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aniel/github/lpm0073/edx/cookiecutter-openedx-devops/doc/"/>
    </mc:Choice>
  </mc:AlternateContent>
  <xr:revisionPtr revIDLastSave="0" documentId="13_ncr:1_{B5F69CE4-A1F6-E04F-A005-3A249A573931}" xr6:coauthVersionLast="47" xr6:coauthVersionMax="47" xr10:uidLastSave="{00000000-0000-0000-0000-000000000000}"/>
  <bookViews>
    <workbookView xWindow="-23000" yWindow="-21100" windowWidth="28040" windowHeight="17260" activeTab="1" xr2:uid="{14B072EB-A8A2-8A47-92CD-8C09DA5A58B4}"/>
  </bookViews>
  <sheets>
    <sheet name="openedx_devops" sheetId="1" r:id="rId1"/>
    <sheet name="charts" sheetId="2" r:id="rId2"/>
    <sheet name="c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D25" i="2" s="1"/>
  <c r="C23" i="2"/>
  <c r="D23" i="2" s="1"/>
  <c r="C22" i="2"/>
  <c r="D22" i="2" s="1"/>
  <c r="C21" i="2"/>
  <c r="D21" i="2" s="1"/>
  <c r="C20" i="2"/>
  <c r="D20" i="2" s="1"/>
  <c r="C19" i="2"/>
  <c r="D19" i="2" s="1"/>
  <c r="A401" i="3"/>
  <c r="C401" i="3" s="1"/>
  <c r="A409" i="3"/>
  <c r="A35" i="3"/>
  <c r="B35" i="3" s="1"/>
  <c r="A34" i="3"/>
  <c r="B34" i="3" s="1"/>
  <c r="A33" i="3"/>
  <c r="B33" i="3" s="1"/>
  <c r="A32" i="3"/>
  <c r="B32" i="3" s="1"/>
  <c r="A31" i="3"/>
  <c r="B31" i="3" s="1"/>
  <c r="A30" i="3"/>
  <c r="B30" i="3" s="1"/>
  <c r="A29" i="3"/>
  <c r="B29" i="3" s="1"/>
  <c r="A28" i="3"/>
  <c r="B28" i="3" s="1"/>
  <c r="A27" i="3"/>
  <c r="B27" i="3" s="1"/>
  <c r="A26" i="3"/>
  <c r="B26" i="3" s="1"/>
  <c r="A25" i="3"/>
  <c r="B25" i="3" s="1"/>
  <c r="A24" i="3"/>
  <c r="B24" i="3" s="1"/>
  <c r="A23" i="3"/>
  <c r="B23" i="3" s="1"/>
  <c r="A22" i="3"/>
  <c r="B22" i="3" s="1"/>
  <c r="A21" i="3"/>
  <c r="B21" i="3" s="1"/>
  <c r="A20" i="3"/>
  <c r="B20" i="3" s="1"/>
  <c r="A19" i="3"/>
  <c r="B19" i="3" s="1"/>
  <c r="A68" i="3"/>
  <c r="B68" i="3" s="1"/>
  <c r="A18" i="3"/>
  <c r="B18" i="3" s="1"/>
  <c r="A17" i="3"/>
  <c r="B17" i="3" s="1"/>
  <c r="A297" i="3"/>
  <c r="B297" i="3" s="1"/>
  <c r="A296" i="3"/>
  <c r="B296" i="3" s="1"/>
  <c r="A295" i="3"/>
  <c r="B295" i="3" s="1"/>
  <c r="A294" i="3"/>
  <c r="B294" i="3" s="1"/>
  <c r="A293" i="3"/>
  <c r="B293" i="3" s="1"/>
  <c r="A67" i="3"/>
  <c r="B67" i="3" s="1"/>
  <c r="A292" i="3"/>
  <c r="B292" i="3" s="1"/>
  <c r="A291" i="3"/>
  <c r="B291" i="3" s="1"/>
  <c r="A290" i="3"/>
  <c r="B290" i="3" s="1"/>
  <c r="A289" i="3"/>
  <c r="B289" i="3" s="1"/>
  <c r="A288" i="3"/>
  <c r="B288" i="3" s="1"/>
  <c r="A345" i="3"/>
  <c r="B345" i="3" s="1"/>
  <c r="A287" i="3"/>
  <c r="B287" i="3" s="1"/>
  <c r="A286" i="3"/>
  <c r="B286" i="3" s="1"/>
  <c r="A285" i="3"/>
  <c r="B285" i="3" s="1"/>
  <c r="A284" i="3"/>
  <c r="B284" i="3" s="1"/>
  <c r="A283" i="3"/>
  <c r="B283" i="3" s="1"/>
  <c r="A282" i="3"/>
  <c r="B282" i="3" s="1"/>
  <c r="A281" i="3"/>
  <c r="B281" i="3" s="1"/>
  <c r="A280" i="3"/>
  <c r="B280" i="3" s="1"/>
  <c r="A279" i="3"/>
  <c r="B279" i="3" s="1"/>
  <c r="A278" i="3"/>
  <c r="B278" i="3" s="1"/>
  <c r="A277" i="3"/>
  <c r="B277" i="3" s="1"/>
  <c r="A276" i="3"/>
  <c r="B276" i="3" s="1"/>
  <c r="A275" i="3"/>
  <c r="B275" i="3" s="1"/>
  <c r="A274" i="3"/>
  <c r="B274" i="3" s="1"/>
  <c r="A273" i="3"/>
  <c r="B273" i="3" s="1"/>
  <c r="A272" i="3"/>
  <c r="B272" i="3" s="1"/>
  <c r="A271" i="3"/>
  <c r="B271" i="3" s="1"/>
  <c r="A270" i="3"/>
  <c r="B270" i="3" s="1"/>
  <c r="A269" i="3"/>
  <c r="B269" i="3" s="1"/>
  <c r="A268" i="3"/>
  <c r="B268" i="3" s="1"/>
  <c r="A267" i="3"/>
  <c r="B267" i="3" s="1"/>
  <c r="A266" i="3"/>
  <c r="B266" i="3" s="1"/>
  <c r="A265" i="3"/>
  <c r="B265" i="3" s="1"/>
  <c r="A264" i="3"/>
  <c r="B264" i="3" s="1"/>
  <c r="A263" i="3"/>
  <c r="B263" i="3" s="1"/>
  <c r="A262" i="3"/>
  <c r="B262" i="3" s="1"/>
  <c r="A261" i="3"/>
  <c r="B261" i="3" s="1"/>
  <c r="A260" i="3"/>
  <c r="B260" i="3" s="1"/>
  <c r="A259" i="3"/>
  <c r="B259" i="3" s="1"/>
  <c r="A258" i="3"/>
  <c r="B258" i="3" s="1"/>
  <c r="A344" i="3"/>
  <c r="B344" i="3" s="1"/>
  <c r="A109" i="3"/>
  <c r="B109" i="3" s="1"/>
  <c r="A343" i="3"/>
  <c r="B343" i="3" s="1"/>
  <c r="A342" i="3"/>
  <c r="B342" i="3" s="1"/>
  <c r="A108" i="3"/>
  <c r="B108" i="3" s="1"/>
  <c r="A257" i="3"/>
  <c r="B257" i="3" s="1"/>
  <c r="A256" i="3"/>
  <c r="B256" i="3" s="1"/>
  <c r="A255" i="3"/>
  <c r="B255" i="3" s="1"/>
  <c r="A254" i="3"/>
  <c r="B254" i="3" s="1"/>
  <c r="A77" i="3"/>
  <c r="B77" i="3" s="1"/>
  <c r="A341" i="3"/>
  <c r="B341" i="3" s="1"/>
  <c r="A340" i="3"/>
  <c r="B340" i="3" s="1"/>
  <c r="A339" i="3"/>
  <c r="B339" i="3" s="1"/>
  <c r="A338" i="3"/>
  <c r="B338" i="3" s="1"/>
  <c r="A376" i="3"/>
  <c r="B376" i="3" s="1"/>
  <c r="A253" i="3"/>
  <c r="B253" i="3" s="1"/>
  <c r="A252" i="3"/>
  <c r="B252" i="3" s="1"/>
  <c r="A251" i="3"/>
  <c r="B251" i="3" s="1"/>
  <c r="A250" i="3"/>
  <c r="B250" i="3" s="1"/>
  <c r="A249" i="3"/>
  <c r="B249" i="3" s="1"/>
  <c r="A248" i="3"/>
  <c r="B248" i="3" s="1"/>
  <c r="A375" i="3"/>
  <c r="B375" i="3" s="1"/>
  <c r="A374" i="3"/>
  <c r="B374" i="3" s="1"/>
  <c r="A373" i="3"/>
  <c r="B373" i="3" s="1"/>
  <c r="A372" i="3"/>
  <c r="B372" i="3" s="1"/>
  <c r="A387" i="3"/>
  <c r="B387" i="3" s="1"/>
  <c r="A247" i="3"/>
  <c r="B247" i="3" s="1"/>
  <c r="A246" i="3"/>
  <c r="B246" i="3" s="1"/>
  <c r="A245" i="3"/>
  <c r="B245" i="3" s="1"/>
  <c r="A244" i="3"/>
  <c r="B244" i="3" s="1"/>
  <c r="A243" i="3"/>
  <c r="B243" i="3" s="1"/>
  <c r="A242" i="3"/>
  <c r="B242" i="3" s="1"/>
  <c r="A241" i="3"/>
  <c r="B241" i="3" s="1"/>
  <c r="A240" i="3"/>
  <c r="B240" i="3" s="1"/>
  <c r="A239" i="3"/>
  <c r="B239" i="3" s="1"/>
  <c r="A238" i="3"/>
  <c r="B238" i="3" s="1"/>
  <c r="A237" i="3"/>
  <c r="B237" i="3" s="1"/>
  <c r="A236" i="3"/>
  <c r="B236" i="3" s="1"/>
  <c r="A235" i="3"/>
  <c r="B235" i="3" s="1"/>
  <c r="A234" i="3"/>
  <c r="B234" i="3" s="1"/>
  <c r="A233" i="3"/>
  <c r="B233" i="3" s="1"/>
  <c r="A232" i="3"/>
  <c r="B232" i="3" s="1"/>
  <c r="A231" i="3"/>
  <c r="B231" i="3" s="1"/>
  <c r="A230" i="3"/>
  <c r="B230" i="3" s="1"/>
  <c r="A371" i="3"/>
  <c r="B371" i="3" s="1"/>
  <c r="A370" i="3"/>
  <c r="B370" i="3" s="1"/>
  <c r="A337" i="3"/>
  <c r="B337" i="3" s="1"/>
  <c r="A386" i="3"/>
  <c r="B386" i="3" s="1"/>
  <c r="A229" i="3"/>
  <c r="B229" i="3" s="1"/>
  <c r="A228" i="3"/>
  <c r="B228" i="3" s="1"/>
  <c r="A227" i="3"/>
  <c r="B227" i="3" s="1"/>
  <c r="A226" i="3"/>
  <c r="B226" i="3" s="1"/>
  <c r="A225" i="3"/>
  <c r="B225" i="3" s="1"/>
  <c r="A224" i="3"/>
  <c r="B224" i="3" s="1"/>
  <c r="A369" i="3"/>
  <c r="B369" i="3" s="1"/>
  <c r="A223" i="3"/>
  <c r="B223" i="3" s="1"/>
  <c r="A222" i="3"/>
  <c r="B222" i="3" s="1"/>
  <c r="A221" i="3"/>
  <c r="B221" i="3" s="1"/>
  <c r="A220" i="3"/>
  <c r="B220" i="3" s="1"/>
  <c r="A219" i="3"/>
  <c r="B219" i="3" s="1"/>
  <c r="A218" i="3"/>
  <c r="B218" i="3" s="1"/>
  <c r="A368" i="3"/>
  <c r="B368" i="3" s="1"/>
  <c r="A217" i="3"/>
  <c r="B217" i="3" s="1"/>
  <c r="A216" i="3"/>
  <c r="B216" i="3" s="1"/>
  <c r="A215" i="3"/>
  <c r="B215" i="3" s="1"/>
  <c r="A214" i="3"/>
  <c r="B214" i="3" s="1"/>
  <c r="A213" i="3"/>
  <c r="B213" i="3" s="1"/>
  <c r="A212" i="3"/>
  <c r="B212" i="3" s="1"/>
  <c r="A211" i="3"/>
  <c r="B211" i="3" s="1"/>
  <c r="A367" i="3"/>
  <c r="B367" i="3" s="1"/>
  <c r="A366" i="3"/>
  <c r="B366" i="3" s="1"/>
  <c r="A365" i="3"/>
  <c r="B365" i="3" s="1"/>
  <c r="A364" i="3"/>
  <c r="B364" i="3" s="1"/>
  <c r="A363" i="3"/>
  <c r="B363" i="3" s="1"/>
  <c r="A362" i="3"/>
  <c r="B362" i="3" s="1"/>
  <c r="A361" i="3"/>
  <c r="B361" i="3" s="1"/>
  <c r="A360" i="3"/>
  <c r="B360" i="3" s="1"/>
  <c r="A359" i="3"/>
  <c r="B359" i="3" s="1"/>
  <c r="A358" i="3"/>
  <c r="B358" i="3" s="1"/>
  <c r="A357" i="3"/>
  <c r="B357" i="3" s="1"/>
  <c r="A356" i="3"/>
  <c r="B356" i="3" s="1"/>
  <c r="A355" i="3"/>
  <c r="B355" i="3" s="1"/>
  <c r="A354" i="3"/>
  <c r="B354" i="3" s="1"/>
  <c r="A210" i="3"/>
  <c r="B210" i="3" s="1"/>
  <c r="A209" i="3"/>
  <c r="B209" i="3" s="1"/>
  <c r="A208" i="3"/>
  <c r="B208" i="3" s="1"/>
  <c r="A207" i="3"/>
  <c r="B207" i="3" s="1"/>
  <c r="A206" i="3"/>
  <c r="B206" i="3" s="1"/>
  <c r="A205" i="3"/>
  <c r="B205" i="3" s="1"/>
  <c r="A204" i="3"/>
  <c r="B204" i="3" s="1"/>
  <c r="A203" i="3"/>
  <c r="B203" i="3" s="1"/>
  <c r="A202" i="3"/>
  <c r="B202" i="3" s="1"/>
  <c r="A201" i="3"/>
  <c r="B201" i="3" s="1"/>
  <c r="A353" i="3"/>
  <c r="B353" i="3" s="1"/>
  <c r="A352" i="3"/>
  <c r="B352" i="3" s="1"/>
  <c r="A351" i="3"/>
  <c r="B351" i="3" s="1"/>
  <c r="A336" i="3"/>
  <c r="B336" i="3" s="1"/>
  <c r="A335" i="3"/>
  <c r="B335" i="3" s="1"/>
  <c r="A334" i="3"/>
  <c r="B334" i="3" s="1"/>
  <c r="A66" i="3"/>
  <c r="B66" i="3" s="1"/>
  <c r="A200" i="3"/>
  <c r="B200" i="3" s="1"/>
  <c r="A350" i="3"/>
  <c r="B350" i="3" s="1"/>
  <c r="A199" i="3"/>
  <c r="B199" i="3" s="1"/>
  <c r="A198" i="3"/>
  <c r="B198" i="3" s="1"/>
  <c r="A197" i="3"/>
  <c r="B197" i="3" s="1"/>
  <c r="A196" i="3"/>
  <c r="B196" i="3" s="1"/>
  <c r="A195" i="3"/>
  <c r="B195" i="3" s="1"/>
  <c r="A194" i="3"/>
  <c r="B194" i="3" s="1"/>
  <c r="A76" i="3"/>
  <c r="B76" i="3" s="1"/>
  <c r="A193" i="3"/>
  <c r="B193" i="3" s="1"/>
  <c r="A192" i="3"/>
  <c r="B192" i="3" s="1"/>
  <c r="A107" i="3"/>
  <c r="B107" i="3" s="1"/>
  <c r="A333" i="3"/>
  <c r="B333" i="3" s="1"/>
  <c r="A106" i="3"/>
  <c r="B106" i="3" s="1"/>
  <c r="A105" i="3"/>
  <c r="B105" i="3" s="1"/>
  <c r="A104" i="3"/>
  <c r="B104" i="3" s="1"/>
  <c r="A103" i="3"/>
  <c r="B103" i="3" s="1"/>
  <c r="A102" i="3"/>
  <c r="B102" i="3" s="1"/>
  <c r="A101" i="3"/>
  <c r="B101" i="3" s="1"/>
  <c r="A100" i="3"/>
  <c r="B100" i="3" s="1"/>
  <c r="A99" i="3"/>
  <c r="B99" i="3" s="1"/>
  <c r="A98" i="3"/>
  <c r="B98" i="3" s="1"/>
  <c r="A97" i="3"/>
  <c r="B97" i="3" s="1"/>
  <c r="A96" i="3"/>
  <c r="B96" i="3" s="1"/>
  <c r="A95" i="3"/>
  <c r="B95" i="3" s="1"/>
  <c r="A332" i="3"/>
  <c r="B332" i="3" s="1"/>
  <c r="A94" i="3"/>
  <c r="B94" i="3" s="1"/>
  <c r="A93" i="3"/>
  <c r="B93" i="3" s="1"/>
  <c r="A92" i="3"/>
  <c r="B92" i="3" s="1"/>
  <c r="A91" i="3"/>
  <c r="B91" i="3" s="1"/>
  <c r="A65" i="3"/>
  <c r="B65" i="3" s="1"/>
  <c r="A191" i="3"/>
  <c r="B191" i="3" s="1"/>
  <c r="A190" i="3"/>
  <c r="B190" i="3" s="1"/>
  <c r="A189" i="3"/>
  <c r="B189" i="3" s="1"/>
  <c r="A188" i="3"/>
  <c r="B188" i="3" s="1"/>
  <c r="A75" i="3"/>
  <c r="B75" i="3" s="1"/>
  <c r="A331" i="3"/>
  <c r="B331" i="3" s="1"/>
  <c r="A330" i="3"/>
  <c r="B330" i="3" s="1"/>
  <c r="A329" i="3"/>
  <c r="B329" i="3" s="1"/>
  <c r="A328" i="3"/>
  <c r="B328" i="3" s="1"/>
  <c r="A64" i="3"/>
  <c r="B64" i="3" s="1"/>
  <c r="A63" i="3"/>
  <c r="B63" i="3" s="1"/>
  <c r="A16" i="3"/>
  <c r="B16" i="3" s="1"/>
  <c r="A15" i="3"/>
  <c r="B15" i="3" s="1"/>
  <c r="A14" i="3"/>
  <c r="B14" i="3" s="1"/>
  <c r="A13" i="3"/>
  <c r="B13" i="3" s="1"/>
  <c r="A12" i="3"/>
  <c r="B12" i="3" s="1"/>
  <c r="A11" i="3"/>
  <c r="B11" i="3" s="1"/>
  <c r="A10" i="3"/>
  <c r="B10" i="3" s="1"/>
  <c r="A9" i="3"/>
  <c r="B9" i="3" s="1"/>
  <c r="A8" i="3"/>
  <c r="B8" i="3" s="1"/>
  <c r="A62" i="3"/>
  <c r="B62" i="3" s="1"/>
  <c r="A7" i="3"/>
  <c r="B7" i="3" s="1"/>
  <c r="A6" i="3"/>
  <c r="B6" i="3" s="1"/>
  <c r="A5" i="3"/>
  <c r="B5" i="3" s="1"/>
  <c r="A4" i="3"/>
  <c r="B4" i="3" s="1"/>
  <c r="A3" i="3"/>
  <c r="B3" i="3" s="1"/>
  <c r="A187" i="3"/>
  <c r="B187" i="3" s="1"/>
  <c r="A186" i="3"/>
  <c r="B186" i="3" s="1"/>
  <c r="A185" i="3"/>
  <c r="B185" i="3" s="1"/>
  <c r="A184" i="3"/>
  <c r="B184" i="3" s="1"/>
  <c r="A183" i="3"/>
  <c r="B183" i="3" s="1"/>
  <c r="A182" i="3"/>
  <c r="B182" i="3" s="1"/>
  <c r="A181" i="3"/>
  <c r="B181" i="3" s="1"/>
  <c r="A180" i="3"/>
  <c r="B180" i="3" s="1"/>
  <c r="A179" i="3"/>
  <c r="B179" i="3" s="1"/>
  <c r="A178" i="3"/>
  <c r="B178" i="3" s="1"/>
  <c r="A177" i="3"/>
  <c r="B177" i="3" s="1"/>
  <c r="A176" i="3"/>
  <c r="B176" i="3" s="1"/>
  <c r="A327" i="3"/>
  <c r="B327" i="3" s="1"/>
  <c r="A349" i="3"/>
  <c r="B349" i="3" s="1"/>
  <c r="A326" i="3"/>
  <c r="B326" i="3" s="1"/>
  <c r="A69" i="3"/>
  <c r="B69" i="3" s="1"/>
  <c r="A325" i="3"/>
  <c r="B325" i="3" s="1"/>
  <c r="A41" i="3"/>
  <c r="B41" i="3" s="1"/>
  <c r="A324" i="3"/>
  <c r="B324" i="3" s="1"/>
  <c r="A323" i="3"/>
  <c r="B323" i="3" s="1"/>
  <c r="A322" i="3"/>
  <c r="B322" i="3" s="1"/>
  <c r="A321" i="3"/>
  <c r="B321" i="3" s="1"/>
  <c r="A40" i="3"/>
  <c r="B40" i="3" s="1"/>
  <c r="A39" i="3"/>
  <c r="B39" i="3" s="1"/>
  <c r="A320" i="3"/>
  <c r="B320" i="3" s="1"/>
  <c r="A175" i="3"/>
  <c r="B175" i="3" s="1"/>
  <c r="A174" i="3"/>
  <c r="B174" i="3" s="1"/>
  <c r="A173" i="3"/>
  <c r="B173" i="3" s="1"/>
  <c r="A172" i="3"/>
  <c r="B172" i="3" s="1"/>
  <c r="A171" i="3"/>
  <c r="B171" i="3" s="1"/>
  <c r="A170" i="3"/>
  <c r="B170" i="3" s="1"/>
  <c r="A169" i="3"/>
  <c r="B169" i="3" s="1"/>
  <c r="A168" i="3"/>
  <c r="B168" i="3" s="1"/>
  <c r="A167" i="3"/>
  <c r="B167" i="3" s="1"/>
  <c r="A166" i="3"/>
  <c r="B166" i="3" s="1"/>
  <c r="A165" i="3"/>
  <c r="B165" i="3" s="1"/>
  <c r="A164" i="3"/>
  <c r="B164" i="3" s="1"/>
  <c r="A163" i="3"/>
  <c r="B163" i="3" s="1"/>
  <c r="A162" i="3"/>
  <c r="B162" i="3" s="1"/>
  <c r="A161" i="3"/>
  <c r="B161" i="3" s="1"/>
  <c r="A160" i="3"/>
  <c r="B160" i="3" s="1"/>
  <c r="A159" i="3"/>
  <c r="B159" i="3" s="1"/>
  <c r="A158" i="3"/>
  <c r="B158" i="3" s="1"/>
  <c r="A157" i="3"/>
  <c r="B157" i="3" s="1"/>
  <c r="A156" i="3"/>
  <c r="B156" i="3" s="1"/>
  <c r="A155" i="3"/>
  <c r="B155" i="3" s="1"/>
  <c r="A154" i="3"/>
  <c r="B154" i="3" s="1"/>
  <c r="A153" i="3"/>
  <c r="B153" i="3" s="1"/>
  <c r="A152" i="3"/>
  <c r="B152" i="3" s="1"/>
  <c r="A151" i="3"/>
  <c r="B151" i="3" s="1"/>
  <c r="A150" i="3"/>
  <c r="B150" i="3" s="1"/>
  <c r="A149" i="3"/>
  <c r="B149" i="3" s="1"/>
  <c r="A148" i="3"/>
  <c r="B148" i="3" s="1"/>
  <c r="A147" i="3"/>
  <c r="B147" i="3" s="1"/>
  <c r="A146" i="3"/>
  <c r="B146" i="3" s="1"/>
  <c r="A145" i="3"/>
  <c r="B145" i="3" s="1"/>
  <c r="A144" i="3"/>
  <c r="B144" i="3" s="1"/>
  <c r="A143" i="3"/>
  <c r="B143" i="3" s="1"/>
  <c r="A142" i="3"/>
  <c r="B142" i="3" s="1"/>
  <c r="A141" i="3"/>
  <c r="B141" i="3" s="1"/>
  <c r="A140" i="3"/>
  <c r="B140" i="3" s="1"/>
  <c r="A139" i="3"/>
  <c r="B139" i="3" s="1"/>
  <c r="A138" i="3"/>
  <c r="B138" i="3" s="1"/>
  <c r="A137" i="3"/>
  <c r="B137" i="3" s="1"/>
  <c r="A136" i="3"/>
  <c r="B136" i="3" s="1"/>
  <c r="A135" i="3"/>
  <c r="B135" i="3" s="1"/>
  <c r="A134" i="3"/>
  <c r="B134" i="3" s="1"/>
  <c r="A133" i="3"/>
  <c r="B133" i="3" s="1"/>
  <c r="A132" i="3"/>
  <c r="B132" i="3" s="1"/>
  <c r="A319" i="3"/>
  <c r="B319" i="3" s="1"/>
  <c r="A318" i="3"/>
  <c r="B318" i="3" s="1"/>
  <c r="A317" i="3"/>
  <c r="B317" i="3" s="1"/>
  <c r="A316" i="3"/>
  <c r="B316" i="3" s="1"/>
  <c r="A131" i="3"/>
  <c r="B131" i="3" s="1"/>
  <c r="A130" i="3"/>
  <c r="B130" i="3" s="1"/>
  <c r="A129" i="3"/>
  <c r="B129" i="3" s="1"/>
  <c r="A61" i="3"/>
  <c r="B61" i="3" s="1"/>
  <c r="A315" i="3"/>
  <c r="B315" i="3" s="1"/>
  <c r="A314" i="3"/>
  <c r="B314" i="3" s="1"/>
  <c r="A313" i="3"/>
  <c r="B313" i="3" s="1"/>
  <c r="A312" i="3"/>
  <c r="B312" i="3" s="1"/>
  <c r="A311" i="3"/>
  <c r="B311" i="3" s="1"/>
  <c r="A310" i="3"/>
  <c r="B310" i="3" s="1"/>
  <c r="A309" i="3"/>
  <c r="B309" i="3" s="1"/>
  <c r="A308" i="3"/>
  <c r="B308" i="3" s="1"/>
  <c r="A307" i="3"/>
  <c r="B307" i="3" s="1"/>
  <c r="A306" i="3"/>
  <c r="B306" i="3" s="1"/>
  <c r="A305" i="3"/>
  <c r="B305" i="3" s="1"/>
  <c r="A304" i="3"/>
  <c r="B304" i="3" s="1"/>
  <c r="A303" i="3"/>
  <c r="B303" i="3" s="1"/>
  <c r="A302" i="3"/>
  <c r="B302" i="3" s="1"/>
  <c r="A301" i="3"/>
  <c r="B301" i="3" s="1"/>
  <c r="A300" i="3"/>
  <c r="B300" i="3" s="1"/>
  <c r="A299" i="3"/>
  <c r="B299" i="3" s="1"/>
  <c r="A298" i="3"/>
  <c r="B298" i="3" s="1"/>
  <c r="A60" i="3"/>
  <c r="B60" i="3" s="1"/>
  <c r="A128" i="3"/>
  <c r="B128" i="3" s="1"/>
  <c r="A127" i="3"/>
  <c r="B127" i="3" s="1"/>
  <c r="A126" i="3"/>
  <c r="B126" i="3" s="1"/>
  <c r="A125" i="3"/>
  <c r="B125" i="3" s="1"/>
  <c r="A124" i="3"/>
  <c r="B124" i="3" s="1"/>
  <c r="A123" i="3"/>
  <c r="B123" i="3" s="1"/>
  <c r="A122" i="3"/>
  <c r="B122" i="3" s="1"/>
  <c r="A121" i="3"/>
  <c r="B121" i="3" s="1"/>
  <c r="A120" i="3"/>
  <c r="B120" i="3" s="1"/>
  <c r="A119" i="3"/>
  <c r="B119" i="3" s="1"/>
  <c r="A118" i="3"/>
  <c r="B118" i="3" s="1"/>
  <c r="A117" i="3"/>
  <c r="B117" i="3" s="1"/>
  <c r="A116" i="3"/>
  <c r="B116" i="3" s="1"/>
  <c r="A115" i="3"/>
  <c r="B115" i="3" s="1"/>
  <c r="A114" i="3"/>
  <c r="B114" i="3" s="1"/>
  <c r="A59" i="3"/>
  <c r="B59" i="3" s="1"/>
  <c r="A58" i="3"/>
  <c r="B58" i="3" s="1"/>
  <c r="A90" i="3"/>
  <c r="B90" i="3" s="1"/>
  <c r="A113" i="3"/>
  <c r="B113" i="3" s="1"/>
  <c r="A112" i="3"/>
  <c r="B112" i="3" s="1"/>
  <c r="A111" i="3"/>
  <c r="B111" i="3" s="1"/>
  <c r="A110" i="3"/>
  <c r="B110" i="3" s="1"/>
  <c r="A89" i="3"/>
  <c r="B89" i="3" s="1"/>
  <c r="A88" i="3"/>
  <c r="B88" i="3" s="1"/>
  <c r="A87" i="3"/>
  <c r="B87" i="3" s="1"/>
  <c r="A86" i="3"/>
  <c r="B86" i="3" s="1"/>
  <c r="A85" i="3"/>
  <c r="B85" i="3" s="1"/>
  <c r="A84" i="3"/>
  <c r="B84" i="3" s="1"/>
  <c r="A83" i="3"/>
  <c r="B83" i="3" s="1"/>
  <c r="A82" i="3"/>
  <c r="B82" i="3" s="1"/>
  <c r="A81" i="3"/>
  <c r="B81" i="3" s="1"/>
  <c r="A80" i="3"/>
  <c r="B80" i="3" s="1"/>
  <c r="A57" i="3"/>
  <c r="B57" i="3" s="1"/>
  <c r="A56" i="3"/>
  <c r="B56" i="3" s="1"/>
  <c r="A55" i="3"/>
  <c r="B55" i="3" s="1"/>
  <c r="A54" i="3"/>
  <c r="B54" i="3" s="1"/>
  <c r="A53" i="3"/>
  <c r="B53" i="3" s="1"/>
  <c r="A385" i="3"/>
  <c r="B385" i="3" s="1"/>
  <c r="A52" i="3"/>
  <c r="B52" i="3" s="1"/>
  <c r="A384" i="3"/>
  <c r="B384" i="3" s="1"/>
  <c r="A346" i="3"/>
  <c r="B346" i="3" s="1"/>
  <c r="A51" i="3"/>
  <c r="B51" i="3" s="1"/>
  <c r="A50" i="3"/>
  <c r="B50" i="3" s="1"/>
  <c r="A74" i="3"/>
  <c r="B74" i="3" s="1"/>
  <c r="A2" i="3"/>
  <c r="B2" i="3" s="1"/>
  <c r="A348" i="3"/>
  <c r="B348" i="3" s="1"/>
  <c r="A383" i="3"/>
  <c r="B383" i="3" s="1"/>
  <c r="A382" i="3"/>
  <c r="B382" i="3" s="1"/>
  <c r="A381" i="3"/>
  <c r="B381" i="3" s="1"/>
  <c r="A380" i="3"/>
  <c r="B380" i="3" s="1"/>
  <c r="A36" i="3"/>
  <c r="B36" i="3" s="1"/>
  <c r="A79" i="3"/>
  <c r="B79" i="3" s="1"/>
  <c r="A49" i="3"/>
  <c r="B49" i="3" s="1"/>
  <c r="A37" i="3"/>
  <c r="B37" i="3" s="1"/>
  <c r="A78" i="3"/>
  <c r="B78" i="3" s="1"/>
  <c r="A71" i="3"/>
  <c r="B71" i="3" s="1"/>
  <c r="A70" i="3"/>
  <c r="B70" i="3" s="1"/>
  <c r="A73" i="3"/>
  <c r="B73" i="3" s="1"/>
  <c r="A38" i="3"/>
  <c r="B38" i="3" s="1"/>
  <c r="A72" i="3"/>
  <c r="B72" i="3" s="1"/>
  <c r="A48" i="3"/>
  <c r="B48" i="3" s="1"/>
  <c r="A47" i="3"/>
  <c r="B47" i="3" s="1"/>
  <c r="A46" i="3"/>
  <c r="B46" i="3" s="1"/>
  <c r="A347" i="3"/>
  <c r="B347" i="3" s="1"/>
  <c r="A379" i="3"/>
  <c r="B379" i="3" s="1"/>
  <c r="A378" i="3"/>
  <c r="B378" i="3" s="1"/>
  <c r="A377" i="3"/>
  <c r="B377" i="3" s="1"/>
  <c r="A45" i="3"/>
  <c r="B45" i="3" s="1"/>
  <c r="A44" i="3"/>
  <c r="B44" i="3" s="1"/>
  <c r="A43" i="3"/>
  <c r="B43" i="3" s="1"/>
  <c r="A42" i="3"/>
  <c r="B42" i="3" s="1"/>
  <c r="C6" i="2"/>
  <c r="C11" i="2"/>
  <c r="C10" i="2"/>
  <c r="C9" i="2"/>
  <c r="C8" i="2"/>
  <c r="C7" i="2"/>
  <c r="C375" i="1"/>
  <c r="C374" i="1"/>
  <c r="C373" i="1"/>
  <c r="C372" i="1"/>
  <c r="C371" i="1"/>
  <c r="C370" i="1"/>
  <c r="C369" i="1"/>
  <c r="C368" i="1"/>
  <c r="C367" i="1"/>
  <c r="C366" i="1"/>
  <c r="C365" i="1"/>
  <c r="A374" i="1"/>
  <c r="A373" i="1"/>
  <c r="A372" i="1"/>
  <c r="A371" i="1"/>
  <c r="A370" i="1"/>
  <c r="A369" i="1"/>
  <c r="A368" i="1"/>
  <c r="A367" i="1"/>
  <c r="A366" i="1"/>
  <c r="A365" i="1"/>
  <c r="A375" i="1"/>
  <c r="A333" i="1"/>
  <c r="A332" i="1"/>
  <c r="B332" i="1" s="1"/>
  <c r="A331" i="1"/>
  <c r="B331" i="1" s="1"/>
  <c r="A330" i="1"/>
  <c r="B330" i="1" s="1"/>
  <c r="A329" i="1"/>
  <c r="A328" i="1"/>
  <c r="A360" i="1"/>
  <c r="A359" i="1"/>
  <c r="B359" i="1" s="1"/>
  <c r="A358" i="1"/>
  <c r="B358" i="1" s="1"/>
  <c r="A357" i="1"/>
  <c r="B357" i="1" s="1"/>
  <c r="A356" i="1"/>
  <c r="B356" i="1" s="1"/>
  <c r="A355" i="1"/>
  <c r="B355" i="1" s="1"/>
  <c r="A354" i="1"/>
  <c r="A353" i="1"/>
  <c r="B353" i="1" s="1"/>
  <c r="A352" i="1"/>
  <c r="A351" i="1"/>
  <c r="A350" i="1"/>
  <c r="A349" i="1"/>
  <c r="B349" i="1" s="1"/>
  <c r="A327" i="1"/>
  <c r="B327" i="1" s="1"/>
  <c r="A326" i="1"/>
  <c r="B326" i="1" s="1"/>
  <c r="A325" i="1"/>
  <c r="A324" i="1"/>
  <c r="B324" i="1" s="1"/>
  <c r="A323" i="1"/>
  <c r="A322" i="1"/>
  <c r="A321" i="1"/>
  <c r="B321" i="1" s="1"/>
  <c r="A320" i="1"/>
  <c r="B320" i="1" s="1"/>
  <c r="A319" i="1"/>
  <c r="B319" i="1" s="1"/>
  <c r="A318" i="1"/>
  <c r="B318" i="1" s="1"/>
  <c r="A317" i="1"/>
  <c r="A316" i="1"/>
  <c r="B316" i="1" s="1"/>
  <c r="A315" i="1"/>
  <c r="A314" i="1"/>
  <c r="A313" i="1"/>
  <c r="B313" i="1" s="1"/>
  <c r="A312" i="1"/>
  <c r="B312" i="1" s="1"/>
  <c r="A311" i="1"/>
  <c r="B311" i="1" s="1"/>
  <c r="A310" i="1"/>
  <c r="B310" i="1" s="1"/>
  <c r="A309" i="1"/>
  <c r="A308" i="1"/>
  <c r="B308" i="1" s="1"/>
  <c r="A348" i="1"/>
  <c r="A347" i="1"/>
  <c r="B347" i="1" s="1"/>
  <c r="A346" i="1"/>
  <c r="A345" i="1"/>
  <c r="B345" i="1" s="1"/>
  <c r="A344" i="1"/>
  <c r="B344" i="1" s="1"/>
  <c r="A343" i="1"/>
  <c r="B343" i="1" s="1"/>
  <c r="A342" i="1"/>
  <c r="A341" i="1"/>
  <c r="B341" i="1" s="1"/>
  <c r="A340" i="1"/>
  <c r="A339" i="1"/>
  <c r="A338" i="1"/>
  <c r="A337" i="1"/>
  <c r="B337" i="1" s="1"/>
  <c r="A336" i="1"/>
  <c r="B336" i="1" s="1"/>
  <c r="A335" i="1"/>
  <c r="B335" i="1" s="1"/>
  <c r="A334" i="1"/>
  <c r="A307" i="1"/>
  <c r="B307" i="1" s="1"/>
  <c r="A306" i="1"/>
  <c r="A305" i="1"/>
  <c r="B305" i="1" s="1"/>
  <c r="A304" i="1"/>
  <c r="A303" i="1"/>
  <c r="B303" i="1" s="1"/>
  <c r="A294" i="1"/>
  <c r="B294" i="1" s="1"/>
  <c r="A293" i="1"/>
  <c r="B293" i="1" s="1"/>
  <c r="A292" i="1"/>
  <c r="A291" i="1"/>
  <c r="B291" i="1" s="1"/>
  <c r="A290" i="1"/>
  <c r="A289" i="1"/>
  <c r="A288" i="1"/>
  <c r="A287" i="1"/>
  <c r="B287" i="1" s="1"/>
  <c r="A286" i="1"/>
  <c r="B286" i="1" s="1"/>
  <c r="A285" i="1"/>
  <c r="B285" i="1" s="1"/>
  <c r="A284" i="1"/>
  <c r="A283" i="1"/>
  <c r="B283" i="1" s="1"/>
  <c r="A282" i="1"/>
  <c r="A281" i="1"/>
  <c r="A280" i="1"/>
  <c r="A279" i="1"/>
  <c r="B279" i="1" s="1"/>
  <c r="A278" i="1"/>
  <c r="B278" i="1" s="1"/>
  <c r="A277" i="1"/>
  <c r="B277" i="1" s="1"/>
  <c r="A276" i="1"/>
  <c r="A275" i="1"/>
  <c r="B275" i="1" s="1"/>
  <c r="A274" i="1"/>
  <c r="A273" i="1"/>
  <c r="A272" i="1"/>
  <c r="A271" i="1"/>
  <c r="B271" i="1" s="1"/>
  <c r="A270" i="1"/>
  <c r="B270" i="1" s="1"/>
  <c r="A269" i="1"/>
  <c r="B269" i="1" s="1"/>
  <c r="A268" i="1"/>
  <c r="A267" i="1"/>
  <c r="B267" i="1" s="1"/>
  <c r="A266" i="1"/>
  <c r="A265" i="1"/>
  <c r="A264" i="1"/>
  <c r="A263" i="1"/>
  <c r="B263" i="1" s="1"/>
  <c r="A262" i="1"/>
  <c r="B262" i="1" s="1"/>
  <c r="A261" i="1"/>
  <c r="B261" i="1" s="1"/>
  <c r="A260" i="1"/>
  <c r="A259" i="1"/>
  <c r="B259" i="1" s="1"/>
  <c r="A258" i="1"/>
  <c r="A257" i="1"/>
  <c r="A256" i="1"/>
  <c r="B256" i="1" s="1"/>
  <c r="A255" i="1"/>
  <c r="B255" i="1" s="1"/>
  <c r="A254" i="1"/>
  <c r="B254" i="1" s="1"/>
  <c r="A253" i="1"/>
  <c r="B253" i="1" s="1"/>
  <c r="A252" i="1"/>
  <c r="A251" i="1"/>
  <c r="B251" i="1" s="1"/>
  <c r="A250" i="1"/>
  <c r="A249" i="1"/>
  <c r="A248" i="1"/>
  <c r="A247" i="1"/>
  <c r="B247" i="1" s="1"/>
  <c r="A246" i="1"/>
  <c r="B246" i="1" s="1"/>
  <c r="A245" i="1"/>
  <c r="B245" i="1" s="1"/>
  <c r="A244" i="1"/>
  <c r="A243" i="1"/>
  <c r="B243" i="1" s="1"/>
  <c r="A242" i="1"/>
  <c r="A241" i="1"/>
  <c r="A240" i="1"/>
  <c r="A239" i="1"/>
  <c r="B239" i="1" s="1"/>
  <c r="A238" i="1"/>
  <c r="B238" i="1" s="1"/>
  <c r="A237" i="1"/>
  <c r="B237" i="1" s="1"/>
  <c r="A236" i="1"/>
  <c r="A235" i="1"/>
  <c r="B235" i="1" s="1"/>
  <c r="A234" i="1"/>
  <c r="A233" i="1"/>
  <c r="A232" i="1"/>
  <c r="A231" i="1"/>
  <c r="B231" i="1" s="1"/>
  <c r="A230" i="1"/>
  <c r="B230" i="1" s="1"/>
  <c r="A229" i="1"/>
  <c r="B229" i="1" s="1"/>
  <c r="A228" i="1"/>
  <c r="A227" i="1"/>
  <c r="B227" i="1" s="1"/>
  <c r="A226" i="1"/>
  <c r="A225" i="1"/>
  <c r="B225" i="1" s="1"/>
  <c r="A224" i="1"/>
  <c r="A223" i="1"/>
  <c r="B223" i="1" s="1"/>
  <c r="A222" i="1"/>
  <c r="B222" i="1" s="1"/>
  <c r="A221" i="1"/>
  <c r="B221" i="1" s="1"/>
  <c r="A220" i="1"/>
  <c r="A219" i="1"/>
  <c r="B219" i="1" s="1"/>
  <c r="A218" i="1"/>
  <c r="A217" i="1"/>
  <c r="A216" i="1"/>
  <c r="A215" i="1"/>
  <c r="B215" i="1" s="1"/>
  <c r="A214" i="1"/>
  <c r="B214" i="1" s="1"/>
  <c r="A213" i="1"/>
  <c r="B213" i="1" s="1"/>
  <c r="A212" i="1"/>
  <c r="A211" i="1"/>
  <c r="B211" i="1" s="1"/>
  <c r="A210" i="1"/>
  <c r="A209" i="1"/>
  <c r="A208" i="1"/>
  <c r="A207" i="1"/>
  <c r="B207" i="1" s="1"/>
  <c r="A206" i="1"/>
  <c r="B206" i="1" s="1"/>
  <c r="A205" i="1"/>
  <c r="B205" i="1" s="1"/>
  <c r="A204" i="1"/>
  <c r="A203" i="1"/>
  <c r="B203" i="1" s="1"/>
  <c r="A202" i="1"/>
  <c r="A201" i="1"/>
  <c r="A200" i="1"/>
  <c r="A199" i="1"/>
  <c r="B199" i="1" s="1"/>
  <c r="A198" i="1"/>
  <c r="B198" i="1" s="1"/>
  <c r="A197" i="1"/>
  <c r="B197" i="1" s="1"/>
  <c r="A196" i="1"/>
  <c r="A195" i="1"/>
  <c r="B195" i="1" s="1"/>
  <c r="A194" i="1"/>
  <c r="A193" i="1"/>
  <c r="A192" i="1"/>
  <c r="A191" i="1"/>
  <c r="B191" i="1" s="1"/>
  <c r="A190" i="1"/>
  <c r="B190" i="1" s="1"/>
  <c r="A189" i="1"/>
  <c r="B189" i="1" s="1"/>
  <c r="A188" i="1"/>
  <c r="A187" i="1"/>
  <c r="B187" i="1" s="1"/>
  <c r="A186" i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A179" i="1"/>
  <c r="B179" i="1" s="1"/>
  <c r="A178" i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A171" i="1"/>
  <c r="B171" i="1" s="1"/>
  <c r="A170" i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A163" i="1"/>
  <c r="B163" i="1" s="1"/>
  <c r="A162" i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A155" i="1"/>
  <c r="B155" i="1" s="1"/>
  <c r="A154" i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A147" i="1"/>
  <c r="B147" i="1" s="1"/>
  <c r="A146" i="1"/>
  <c r="A145" i="1"/>
  <c r="A144" i="1"/>
  <c r="A143" i="1"/>
  <c r="B143" i="1" s="1"/>
  <c r="A142" i="1"/>
  <c r="B142" i="1" s="1"/>
  <c r="A141" i="1"/>
  <c r="B141" i="1" s="1"/>
  <c r="A140" i="1"/>
  <c r="A139" i="1"/>
  <c r="B139" i="1" s="1"/>
  <c r="A138" i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A131" i="1"/>
  <c r="B131" i="1" s="1"/>
  <c r="A130" i="1"/>
  <c r="A129" i="1"/>
  <c r="B129" i="1" s="1"/>
  <c r="A70" i="1"/>
  <c r="A69" i="1"/>
  <c r="B69" i="1" s="1"/>
  <c r="A68" i="1"/>
  <c r="B68" i="1" s="1"/>
  <c r="A67" i="1"/>
  <c r="B67" i="1" s="1"/>
  <c r="A66" i="1"/>
  <c r="A65" i="1"/>
  <c r="B65" i="1" s="1"/>
  <c r="A64" i="1"/>
  <c r="A63" i="1"/>
  <c r="A62" i="1"/>
  <c r="B62" i="1" s="1"/>
  <c r="A61" i="1"/>
  <c r="B61" i="1" s="1"/>
  <c r="A60" i="1"/>
  <c r="B60" i="1" s="1"/>
  <c r="A59" i="1"/>
  <c r="B59" i="1" s="1"/>
  <c r="A58" i="1"/>
  <c r="A57" i="1"/>
  <c r="B57" i="1" s="1"/>
  <c r="A56" i="1"/>
  <c r="A55" i="1"/>
  <c r="A54" i="1"/>
  <c r="B54" i="1" s="1"/>
  <c r="A53" i="1"/>
  <c r="B53" i="1" s="1"/>
  <c r="A52" i="1"/>
  <c r="B52" i="1" s="1"/>
  <c r="A51" i="1"/>
  <c r="B51" i="1" s="1"/>
  <c r="A50" i="1"/>
  <c r="A49" i="1"/>
  <c r="B49" i="1" s="1"/>
  <c r="A48" i="1"/>
  <c r="A47" i="1"/>
  <c r="A46" i="1"/>
  <c r="A45" i="1"/>
  <c r="B45" i="1" s="1"/>
  <c r="A128" i="1"/>
  <c r="B128" i="1" s="1"/>
  <c r="A127" i="1"/>
  <c r="B127" i="1" s="1"/>
  <c r="A126" i="1"/>
  <c r="A125" i="1"/>
  <c r="B125" i="1" s="1"/>
  <c r="A302" i="1"/>
  <c r="A301" i="1"/>
  <c r="A300" i="1"/>
  <c r="B300" i="1" s="1"/>
  <c r="A299" i="1"/>
  <c r="B299" i="1" s="1"/>
  <c r="A124" i="1"/>
  <c r="B124" i="1" s="1"/>
  <c r="A123" i="1"/>
  <c r="B123" i="1" s="1"/>
  <c r="A122" i="1"/>
  <c r="A121" i="1"/>
  <c r="B121" i="1" s="1"/>
  <c r="A120" i="1"/>
  <c r="A119" i="1"/>
  <c r="A118" i="1"/>
  <c r="A117" i="1"/>
  <c r="B117" i="1" s="1"/>
  <c r="A116" i="1"/>
  <c r="B116" i="1" s="1"/>
  <c r="A115" i="1"/>
  <c r="B115" i="1" s="1"/>
  <c r="A114" i="1"/>
  <c r="A113" i="1"/>
  <c r="B113" i="1" s="1"/>
  <c r="A112" i="1"/>
  <c r="A111" i="1"/>
  <c r="A110" i="1"/>
  <c r="B110" i="1" s="1"/>
  <c r="A109" i="1"/>
  <c r="B109" i="1" s="1"/>
  <c r="A108" i="1"/>
  <c r="B108" i="1" s="1"/>
  <c r="A107" i="1"/>
  <c r="B107" i="1" s="1"/>
  <c r="A106" i="1"/>
  <c r="A105" i="1"/>
  <c r="B105" i="1" s="1"/>
  <c r="A104" i="1"/>
  <c r="A103" i="1"/>
  <c r="B103" i="1" s="1"/>
  <c r="A102" i="1"/>
  <c r="B102" i="1" s="1"/>
  <c r="A101" i="1"/>
  <c r="B101" i="1" s="1"/>
  <c r="A100" i="1"/>
  <c r="B100" i="1" s="1"/>
  <c r="A99" i="1"/>
  <c r="B99" i="1" s="1"/>
  <c r="A98" i="1"/>
  <c r="A97" i="1"/>
  <c r="B97" i="1" s="1"/>
  <c r="A96" i="1"/>
  <c r="A95" i="1"/>
  <c r="B95" i="1" s="1"/>
  <c r="A94" i="1"/>
  <c r="B94" i="1" s="1"/>
  <c r="A93" i="1"/>
  <c r="B93" i="1" s="1"/>
  <c r="A90" i="1"/>
  <c r="B90" i="1" s="1"/>
  <c r="A89" i="1"/>
  <c r="B89" i="1" s="1"/>
  <c r="A88" i="1"/>
  <c r="B88" i="1" s="1"/>
  <c r="A87" i="1"/>
  <c r="B87" i="1" s="1"/>
  <c r="A86" i="1"/>
  <c r="A85" i="1"/>
  <c r="B85" i="1" s="1"/>
  <c r="A84" i="1"/>
  <c r="A83" i="1"/>
  <c r="B83" i="1" s="1"/>
  <c r="A82" i="1"/>
  <c r="B82" i="1" s="1"/>
  <c r="A81" i="1"/>
  <c r="B81" i="1" s="1"/>
  <c r="A80" i="1"/>
  <c r="B80" i="1" s="1"/>
  <c r="A79" i="1"/>
  <c r="B79" i="1" s="1"/>
  <c r="A78" i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44" i="1"/>
  <c r="B44" i="1" s="1"/>
  <c r="A43" i="1"/>
  <c r="B43" i="1" s="1"/>
  <c r="A42" i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A3" i="1"/>
  <c r="A2" i="1"/>
  <c r="A92" i="1"/>
  <c r="B92" i="1" s="1"/>
  <c r="A91" i="1"/>
  <c r="B91" i="1" s="1"/>
  <c r="A298" i="1"/>
  <c r="B298" i="1" s="1"/>
  <c r="A297" i="1"/>
  <c r="B297" i="1" s="1"/>
  <c r="A295" i="1"/>
  <c r="B295" i="1" s="1"/>
  <c r="A296" i="1"/>
  <c r="B296" i="1" s="1"/>
  <c r="B70" i="1"/>
  <c r="B42" i="1"/>
  <c r="B66" i="1"/>
  <c r="B64" i="1"/>
  <c r="B35" i="1"/>
  <c r="B63" i="1"/>
  <c r="B58" i="1"/>
  <c r="B56" i="1"/>
  <c r="B27" i="1"/>
  <c r="B55" i="1"/>
  <c r="B292" i="1"/>
  <c r="B290" i="1"/>
  <c r="B289" i="1"/>
  <c r="B288" i="1"/>
  <c r="B284" i="1"/>
  <c r="B282" i="1"/>
  <c r="B281" i="1"/>
  <c r="B280" i="1"/>
  <c r="B276" i="1"/>
  <c r="B274" i="1"/>
  <c r="B273" i="1"/>
  <c r="B272" i="1"/>
  <c r="B268" i="1"/>
  <c r="B266" i="1"/>
  <c r="B265" i="1"/>
  <c r="B264" i="1"/>
  <c r="B260" i="1"/>
  <c r="B302" i="1"/>
  <c r="B301" i="1"/>
  <c r="B258" i="1"/>
  <c r="B257" i="1"/>
  <c r="B306" i="1"/>
  <c r="B348" i="1"/>
  <c r="B252" i="1"/>
  <c r="B250" i="1"/>
  <c r="B346" i="1"/>
  <c r="B360" i="1"/>
  <c r="B249" i="1"/>
  <c r="B248" i="1"/>
  <c r="B244" i="1"/>
  <c r="B242" i="1"/>
  <c r="B241" i="1"/>
  <c r="B240" i="1"/>
  <c r="B236" i="1"/>
  <c r="B234" i="1"/>
  <c r="B233" i="1"/>
  <c r="B232" i="1"/>
  <c r="B342" i="1"/>
  <c r="B228" i="1"/>
  <c r="B226" i="1"/>
  <c r="B224" i="1"/>
  <c r="B220" i="1"/>
  <c r="B340" i="1"/>
  <c r="B218" i="1"/>
  <c r="B217" i="1"/>
  <c r="B216" i="1"/>
  <c r="B212" i="1"/>
  <c r="B210" i="1"/>
  <c r="B209" i="1"/>
  <c r="B208" i="1"/>
  <c r="B204" i="1"/>
  <c r="B339" i="1"/>
  <c r="B338" i="1"/>
  <c r="B333" i="1"/>
  <c r="B202" i="1"/>
  <c r="B201" i="1"/>
  <c r="B200" i="1"/>
  <c r="B196" i="1"/>
  <c r="B194" i="1"/>
  <c r="B122" i="1"/>
  <c r="B120" i="1"/>
  <c r="B119" i="1"/>
  <c r="B118" i="1"/>
  <c r="B114" i="1"/>
  <c r="B112" i="1"/>
  <c r="B111" i="1"/>
  <c r="B106" i="1"/>
  <c r="B193" i="1"/>
  <c r="B192" i="1"/>
  <c r="B304" i="1"/>
  <c r="B86" i="1"/>
  <c r="B50" i="1"/>
  <c r="B48" i="1"/>
  <c r="B84" i="1"/>
  <c r="B47" i="1"/>
  <c r="B46" i="1"/>
  <c r="B11" i="1"/>
  <c r="B3" i="1"/>
  <c r="B188" i="1"/>
  <c r="B186" i="1"/>
  <c r="B180" i="1"/>
  <c r="B178" i="1"/>
  <c r="B172" i="1"/>
  <c r="B170" i="1"/>
  <c r="B164" i="1"/>
  <c r="B162" i="1"/>
  <c r="B156" i="1"/>
  <c r="B154" i="1"/>
  <c r="B148" i="1"/>
  <c r="B329" i="1"/>
  <c r="B328" i="1"/>
  <c r="B146" i="1"/>
  <c r="B145" i="1"/>
  <c r="B144" i="1"/>
  <c r="B325" i="1"/>
  <c r="B323" i="1"/>
  <c r="B322" i="1"/>
  <c r="B317" i="1"/>
  <c r="B315" i="1"/>
  <c r="B314" i="1"/>
  <c r="B309" i="1"/>
  <c r="B140" i="1"/>
  <c r="B138" i="1"/>
  <c r="B132" i="1"/>
  <c r="B130" i="1"/>
  <c r="B126" i="1"/>
  <c r="B104" i="1"/>
  <c r="B98" i="1"/>
  <c r="B96" i="1"/>
  <c r="B78" i="1"/>
  <c r="B354" i="1"/>
  <c r="B334" i="1"/>
  <c r="B2" i="1"/>
  <c r="B352" i="1"/>
  <c r="B351" i="1"/>
  <c r="B350" i="1"/>
  <c r="C24" i="2" l="1"/>
  <c r="D24" i="2" s="1"/>
  <c r="A400" i="3"/>
  <c r="C400" i="3" s="1"/>
  <c r="A404" i="3"/>
  <c r="C404" i="3" s="1"/>
  <c r="A406" i="3"/>
  <c r="C406" i="3" s="1"/>
  <c r="A397" i="3"/>
  <c r="C397" i="3" s="1"/>
  <c r="A407" i="3"/>
  <c r="C407" i="3" s="1"/>
  <c r="A405" i="3"/>
  <c r="C405" i="3" s="1"/>
  <c r="A398" i="3"/>
  <c r="C398" i="3" s="1"/>
  <c r="A399" i="3"/>
  <c r="C399" i="3" s="1"/>
  <c r="A402" i="3"/>
  <c r="C402" i="3" s="1"/>
  <c r="A403" i="3"/>
  <c r="C403" i="3" s="1"/>
  <c r="C409" i="3"/>
  <c r="C12" i="2"/>
  <c r="A408" i="3" l="1"/>
  <c r="C408" i="3" s="1"/>
  <c r="D12" i="2"/>
  <c r="D11" i="2"/>
  <c r="D7" i="2"/>
  <c r="D8" i="2"/>
  <c r="D10" i="2"/>
  <c r="D9" i="2"/>
  <c r="D6" i="2"/>
</calcChain>
</file>

<file path=xl/sharedStrings.xml><?xml version="1.0" encoding="utf-8"?>
<sst xmlns="http://schemas.openxmlformats.org/spreadsheetml/2006/main" count="842" uniqueCount="781">
  <si>
    <t>.github/actions/tutor/k8s/deploy/action.yml</t>
  </si>
  <si>
    <t>.github/workflows/build-openedx.yml</t>
  </si>
  <si>
    <t>.github/workflows/build-options.yml</t>
  </si>
  <si>
    <t>.github/workflows/deploy-prod.yml</t>
  </si>
  <si>
    <t>.github/workflows/deploy-staging.yml</t>
  </si>
  <si>
    <t>.gitignore</t>
  </si>
  <si>
    <t>.pre-commit-config.yaml</t>
  </si>
  <si>
    <t>.tflint.hcl</t>
  </si>
  <si>
    <t>LICENSE</t>
  </si>
  <si>
    <t>README.rst</t>
  </si>
  <si>
    <t>ci/README.md</t>
  </si>
  <si>
    <t>ci/tutor-build/README.md</t>
  </si>
  <si>
    <t>ci/tutor-build/requirements/private.txt</t>
  </si>
  <si>
    <t>ci/tutor-deploy/environments/prod/config.yml</t>
  </si>
  <si>
    <t>ci/tutor-deploy/environments/prod/k8s/README.md</t>
  </si>
  <si>
    <t>ci/tutor-deploy/environments/prod/settings_merge.yml</t>
  </si>
  <si>
    <t>ci/tutor-deploy/environments/staging/config.yml</t>
  </si>
  <si>
    <t>ci/tutor-deploy/environments/staging/k8s/README.md</t>
  </si>
  <si>
    <t>ci/tutor-deploy/environments/staging/settings_merge.yml</t>
  </si>
  <si>
    <t>doc/DATA_BACKUP.md</t>
  </si>
  <si>
    <t>doc/SECRETS_MANAGEMENT.md</t>
  </si>
  <si>
    <t>doc/SECURITY.md</t>
  </si>
  <si>
    <t>doc/SYSTEM_ADMINISTRATION.md</t>
  </si>
  <si>
    <t>linter.sh</t>
  </si>
  <si>
    <t>make.sh</t>
  </si>
  <si>
    <t>scripts/mongodb-backup.sh</t>
  </si>
  <si>
    <t>scripts/mongodb-restore.sh</t>
  </si>
  <si>
    <t>scripts/mysql-backup.sh</t>
  </si>
  <si>
    <t>scripts/mysql-migrate-prod.sh</t>
  </si>
  <si>
    <t>scripts/mysql-migrate-staging.sh</t>
  </si>
  <si>
    <t>scripts/mysql-restore.sh</t>
  </si>
  <si>
    <t>scripts/openedx-backup-mongodb.sh</t>
  </si>
  <si>
    <t>scripts/openedx-backup-mysql.sh</t>
  </si>
  <si>
    <t>scripts/sql/db-migrate-ecommerce.sql</t>
  </si>
  <si>
    <t>scripts/sql/db-migrate.sql</t>
  </si>
  <si>
    <t>scripts/sql/delete-user.sql</t>
  </si>
  <si>
    <t>scripts/sql/sp_grades_loader.sql</t>
  </si>
  <si>
    <t>scripts/tutor-macos.sh</t>
  </si>
  <si>
    <t>terraform/environments/README.md</t>
  </si>
  <si>
    <t>terraform/environments/modules/README.md</t>
  </si>
  <si>
    <t>terraform/environments/modules/acm/main.tf</t>
  </si>
  <si>
    <t>terraform/environments/modules/acm/outputs.tf</t>
  </si>
  <si>
    <t>terraform/environments/modules/acm/variables.tf</t>
  </si>
  <si>
    <t>terraform/environments/modules/acm/versions.tf</t>
  </si>
  <si>
    <t>terraform/environments/modules/cloudfront/certificate_manager.tf</t>
  </si>
  <si>
    <t>terraform/environments/modules/cloudfront/main.tf</t>
  </si>
  <si>
    <t>terraform/environments/modules/cloudfront/outputs.tf</t>
  </si>
  <si>
    <t>terraform/environments/modules/cloudfront/variables.tf</t>
  </si>
  <si>
    <t>terraform/environments/modules/cloudfront/versions.tf</t>
  </si>
  <si>
    <t>terraform/environments/modules/kubernetes/horizontalpodautoscalers.tf</t>
  </si>
  <si>
    <t>terraform/environments/modules/kubernetes/main.tf</t>
  </si>
  <si>
    <t>terraform/environments/modules/kubernetes/outputs.tf</t>
  </si>
  <si>
    <t>terraform/environments/modules/kubernetes/variables.tf</t>
  </si>
  <si>
    <t>terraform/environments/modules/kubernetes/versions.tf</t>
  </si>
  <si>
    <t>terraform/environments/modules/kubernetes/verticalpodautoscalers.tf</t>
  </si>
  <si>
    <t>terraform/environments/modules/kubernetes/yml/horizontalpodautoscalers/README.md</t>
  </si>
  <si>
    <t>terraform/environments/modules/kubernetes/yml/horizontalpodautoscalers/hpa-openedx-cms-worker.yaml.tpl</t>
  </si>
  <si>
    <t>terraform/environments/modules/kubernetes/yml/horizontalpodautoscalers/hpa-openedx-cms.yaml.tpl</t>
  </si>
  <si>
    <t>terraform/environments/modules/kubernetes/yml/horizontalpodautoscalers/hpa-openedx-discovery.yaml.tpl</t>
  </si>
  <si>
    <t>terraform/environments/modules/kubernetes/yml/horizontalpodautoscalers/hpa-openedx-lms-worker.yaml.tpl</t>
  </si>
  <si>
    <t>terraform/environments/modules/kubernetes/yml/horizontalpodautoscalers/hpa-openedx-lms.yaml.tpl</t>
  </si>
  <si>
    <t>terraform/environments/modules/kubernetes/yml/horizontalpodautoscalers/hpa-openedx-mfe.yaml.tpl</t>
  </si>
  <si>
    <t>terraform/environments/modules/kubernetes/yml/horizontalpodautoscalers/hpa-openedx-notes.yaml.tpl</t>
  </si>
  <si>
    <t>terraform/environments/modules/kubernetes/yml/horizontalpodautoscalers/hpa-openedx-smtp.yaml.tpl</t>
  </si>
  <si>
    <t>terraform/environments/modules/kubernetes/yml/verticalpodautoscalers/vpa-openedx-cms-worker.yaml.tpl</t>
  </si>
  <si>
    <t>terraform/environments/modules/kubernetes/yml/verticalpodautoscalers/vpa-openedx-cms.yaml.tpl</t>
  </si>
  <si>
    <t>terraform/environments/modules/kubernetes/yml/verticalpodautoscalers/vpa-openedx-discovery.yaml.tpl</t>
  </si>
  <si>
    <t>terraform/environments/modules/kubernetes/yml/verticalpodautoscalers/vpa-openedx-elasticsearch.yaml.tpl</t>
  </si>
  <si>
    <t>terraform/environments/modules/kubernetes/yml/verticalpodautoscalers/vpa-openedx-lms-worker.yaml.tpl</t>
  </si>
  <si>
    <t>terraform/environments/modules/kubernetes/yml/verticalpodautoscalers/vpa-openedx-lms.yaml.tpl</t>
  </si>
  <si>
    <t>terraform/environments/modules/kubernetes/yml/verticalpodautoscalers/vpa-openedx-mfe.yaml.tpl</t>
  </si>
  <si>
    <t>terraform/environments/modules/kubernetes/yml/verticalpodautoscalers/vpa-openedx-mongodb.yaml.tpl</t>
  </si>
  <si>
    <t>terraform/environments/modules/kubernetes/yml/verticalpodautoscalers/vpa-openedx-notes.yaml.tpl</t>
  </si>
  <si>
    <t>terraform/environments/modules/kubernetes/yml/verticalpodautoscalers/vpa-openedx-smtp.yaml.tpl</t>
  </si>
  <si>
    <t>terraform/environments/modules/kubernetes_ingress_clb/README.md</t>
  </si>
  <si>
    <t>terraform/environments/modules/kubernetes_ingress_clb/certificate.tf</t>
  </si>
  <si>
    <t>terraform/environments/modules/kubernetes_ingress_clb/kubernetes.tf</t>
  </si>
  <si>
    <t>terraform/environments/modules/kubernetes_ingress_clb/main.tf</t>
  </si>
  <si>
    <t>terraform/environments/modules/kubernetes_ingress_clb/manifests/certificate.yml.tpl</t>
  </si>
  <si>
    <t>terraform/environments/modules/kubernetes_ingress_clb/manifests/cluster-issuer.yml.tpl</t>
  </si>
  <si>
    <t>terraform/environments/modules/kubernetes_ingress_clb/manifests/ingress-mfe-config.yml.tpl</t>
  </si>
  <si>
    <t>terraform/environments/modules/kubernetes_ingress_clb/manifests/ingress.yml.tpl</t>
  </si>
  <si>
    <t>terraform/environments/modules/kubernetes_ingress_clb/outputs.tf</t>
  </si>
  <si>
    <t>terraform/environments/modules/kubernetes_ingress_clb/route53.tf</t>
  </si>
  <si>
    <t>terraform/environments/modules/kubernetes_ingress_clb/variables.tf</t>
  </si>
  <si>
    <t>terraform/environments/modules/kubernetes_ingress_clb/versions.tf</t>
  </si>
  <si>
    <t>terraform/environments/modules/kubernetes_secrets/admin_openedx.tf</t>
  </si>
  <si>
    <t>terraform/environments/modules/kubernetes_secrets/ecommerce.tf</t>
  </si>
  <si>
    <t>terraform/environments/modules/kubernetes_secrets/jwt.tf</t>
  </si>
  <si>
    <t>terraform/environments/modules/kubernetes_secrets/kubernetes.tf</t>
  </si>
  <si>
    <t>terraform/environments/modules/kubernetes_secrets/license_manager.tf</t>
  </si>
  <si>
    <t>terraform/environments/modules/kubernetes_secrets/session.tf</t>
  </si>
  <si>
    <t>terraform/environments/modules/kubernetes_secrets/variables.tf</t>
  </si>
  <si>
    <t>terraform/environments/modules/kubernetes_secrets/versions.tf</t>
  </si>
  <si>
    <t>terraform/environments/modules/mongodb/kubernetes.tf</t>
  </si>
  <si>
    <t>terraform/environments/modules/mongodb/main.tf</t>
  </si>
  <si>
    <t>terraform/environments/modules/mongodb/outputs.tf</t>
  </si>
  <si>
    <t>terraform/environments/modules/mongodb/route53.tf</t>
  </si>
  <si>
    <t>terraform/environments/modules/mongodb/variables.tf</t>
  </si>
  <si>
    <t>terraform/environments/modules/mongodb/versions.tf</t>
  </si>
  <si>
    <t>terraform/environments/modules/mysql/kubernetes.tf</t>
  </si>
  <si>
    <t>terraform/environments/modules/mysql/main.tf</t>
  </si>
  <si>
    <t>terraform/environments/modules/mysql/outputs.tf</t>
  </si>
  <si>
    <t>terraform/environments/modules/mysql/route53.tf</t>
  </si>
  <si>
    <t>terraform/environments/modules/mysql/variables.tf</t>
  </si>
  <si>
    <t>terraform/environments/modules/mysql/versions.tf</t>
  </si>
  <si>
    <t>terraform/environments/modules/redis/kubernetes.tf</t>
  </si>
  <si>
    <t>terraform/environments/modules/redis/main.tf</t>
  </si>
  <si>
    <t>terraform/environments/modules/redis/outputs.tf</t>
  </si>
  <si>
    <t>terraform/environments/modules/redis/route53.tf</t>
  </si>
  <si>
    <t>terraform/environments/modules/redis/variables.tf</t>
  </si>
  <si>
    <t>terraform/environments/modules/redis/versions.tf</t>
  </si>
  <si>
    <t>terraform/environments/modules/s3_openedx_storage/iam.tf</t>
  </si>
  <si>
    <t>terraform/environments/modules/s3_openedx_storage/kubernetes.tf</t>
  </si>
  <si>
    <t>terraform/environments/modules/s3_openedx_storage/main.tf</t>
  </si>
  <si>
    <t>terraform/environments/modules/s3_openedx_storage/openedx_backups.tf</t>
  </si>
  <si>
    <t>terraform/environments/modules/s3_openedx_storage/openedx_secrets.tf</t>
  </si>
  <si>
    <t>terraform/environments/modules/s3_openedx_storage/openedx_storage.tf</t>
  </si>
  <si>
    <t>terraform/environments/modules/s3_openedx_storage/outputs.tf</t>
  </si>
  <si>
    <t>terraform/environments/modules/s3_openedx_storage/variables.tf</t>
  </si>
  <si>
    <t>terraform/environments/modules/s3_openedx_storage/versions.tf</t>
  </si>
  <si>
    <t>terraform/environments/modules/vpc/outputs.tf</t>
  </si>
  <si>
    <t>terraform/environments/modules/vpc/route53.tf</t>
  </si>
  <si>
    <t>terraform/environments/modules/vpc/variables.tf</t>
  </si>
  <si>
    <t>terraform/environments/modules/vpc/versions.tf</t>
  </si>
  <si>
    <t>terraform/environments/prod/acm/terragrunt.hcl</t>
  </si>
  <si>
    <t>terraform/environments/prod/cloudfront/terragrunt.hcl</t>
  </si>
  <si>
    <t>terraform/environments/prod/env.hcl</t>
  </si>
  <si>
    <t>terraform/environments/prod/kubernetes/README.md</t>
  </si>
  <si>
    <t>terraform/environments/prod/kubernetes/terragrunt.hcl</t>
  </si>
  <si>
    <t>terraform/environments/prod/kubernetes_ingress_clb/terragrunt.hcl</t>
  </si>
  <si>
    <t>terraform/environments/prod/kubernetes_secrets/terragrunt.hcl</t>
  </si>
  <si>
    <t>terraform/environments/prod/mongodb/terragrunt.hcl</t>
  </si>
  <si>
    <t>terraform/environments/prod/mysql/terragrunt.hcl</t>
  </si>
  <si>
    <t>terraform/environments/prod/redis/terragrunt.hcl</t>
  </si>
  <si>
    <t>terraform/environments/prod/s3_openedx_storage/terragrunt.hcl</t>
  </si>
  <si>
    <t>terraform/environments/prod/vpc/terragrunt.hcl</t>
  </si>
  <si>
    <t>terraform/environments/staging/acm/.terraform.lock.hcl</t>
  </si>
  <si>
    <t>terraform/environments/staging/acm/terragrunt.hcl</t>
  </si>
  <si>
    <t>terraform/environments/staging/cloudfront/.terraform.lock.hcl</t>
  </si>
  <si>
    <t>terraform/environments/staging/cloudfront/terragrunt.hcl</t>
  </si>
  <si>
    <t>terraform/environments/staging/env.hcl</t>
  </si>
  <si>
    <t>terraform/environments/staging/kubernetes/.terraform.lock.hcl</t>
  </si>
  <si>
    <t>terraform/environments/staging/kubernetes/README.md</t>
  </si>
  <si>
    <t>terraform/environments/staging/kubernetes/terragrunt.hcl</t>
  </si>
  <si>
    <t>terraform/environments/staging/kubernetes_ingress_clb/.terraform.lock.hcl</t>
  </si>
  <si>
    <t>terraform/environments/staging/kubernetes_ingress_clb/terragrunt.hcl</t>
  </si>
  <si>
    <t>terraform/environments/staging/kubernetes_secrets/.terraform.lock.hcl</t>
  </si>
  <si>
    <t>terraform/environments/staging/kubernetes_secrets/terragrunt.hcl</t>
  </si>
  <si>
    <t>terraform/environments/staging/mongodb/.terraform.lock.hcl</t>
  </si>
  <si>
    <t>terraform/environments/staging/mongodb/terragrunt.hcl</t>
  </si>
  <si>
    <t>terraform/environments/staging/mysql/.terraform.lock.hcl</t>
  </si>
  <si>
    <t>terraform/environments/staging/mysql/terragrunt.hcl</t>
  </si>
  <si>
    <t>terraform/environments/staging/redis/.terraform.lock.hcl</t>
  </si>
  <si>
    <t>terraform/environments/staging/redis/terragrunt.hcl</t>
  </si>
  <si>
    <t>terraform/environments/staging/s3_openedx_storage/.terraform.lock.hcl</t>
  </si>
  <si>
    <t>terraform/environments/staging/s3_openedx_storage/terragrunt.hcl</t>
  </si>
  <si>
    <t>terraform/environments/staging/vpc/.terraform.lock.hcl</t>
  </si>
  <si>
    <t>terraform/environments/staging/vpc/terragrunt.hcl</t>
  </si>
  <si>
    <t>terraform/environments/terragrunt.hcl</t>
  </si>
  <si>
    <t>terraform/global.hcl</t>
  </si>
  <si>
    <t>terraform/stacks/README.md</t>
  </si>
  <si>
    <t>terraform/stacks/modules/README.md</t>
  </si>
  <si>
    <t>terraform/stacks/modules/ec2_bastion/aws/config.tpl</t>
  </si>
  <si>
    <t>terraform/stacks/modules/ec2_bastion/aws/credentials.tpl</t>
  </si>
  <si>
    <t>terraform/stacks/modules/ec2_bastion/etc/update-motd.d/09-welcome-banner.tpl</t>
  </si>
  <si>
    <t>terraform/stacks/modules/ec2_bastion/etc/update-motd.d/10-help-text.tpl</t>
  </si>
  <si>
    <t>terraform/stacks/modules/ec2_bastion/etc/update-motd.d/README.rst</t>
  </si>
  <si>
    <t>terraform/stacks/modules/ec2_bastion/kubernetes.tf</t>
  </si>
  <si>
    <t>terraform/stacks/modules/ec2_bastion/main.tf</t>
  </si>
  <si>
    <t>terraform/stacks/modules/ec2_bastion/outputs.tf</t>
  </si>
  <si>
    <t>terraform/stacks/modules/ec2_bastion/route53.tf</t>
  </si>
  <si>
    <t>terraform/stacks/modules/ec2_bastion/scripts/README.md</t>
  </si>
  <si>
    <t>terraform/stacks/modules/ec2_bastion/scripts/aws-ec2-spot-prices.sh</t>
  </si>
  <si>
    <t>terraform/stacks/modules/ec2_bastion/scripts/aws-route53-dns.sh</t>
  </si>
  <si>
    <t>terraform/stacks/modules/ec2_bastion/scripts/helm_update.sh</t>
  </si>
  <si>
    <t>terraform/stacks/modules/ec2_bastion/scripts/install-tasks.sh</t>
  </si>
  <si>
    <t>terraform/stacks/modules/ec2_bastion/scripts/install.sh.tpl</t>
  </si>
  <si>
    <t>terraform/stacks/modules/ec2_bastion/scripts/kconfig.sh</t>
  </si>
  <si>
    <t>terraform/stacks/modules/ec2_bastion/scripts/kcontext.sh</t>
  </si>
  <si>
    <t>terraform/stacks/modules/ec2_bastion/scripts/klog.sh</t>
  </si>
  <si>
    <t>terraform/stacks/modules/ec2_bastion/scripts/ksecret.sh</t>
  </si>
  <si>
    <t>terraform/stacks/modules/ec2_bastion/scripts/kubeapps-token.sh</t>
  </si>
  <si>
    <t>terraform/stacks/modules/ec2_bastion/scripts/openedx-backup-mongodb.sh</t>
  </si>
  <si>
    <t>terraform/stacks/modules/ec2_bastion/scripts/openedx-backup-mysql.sh</t>
  </si>
  <si>
    <t>terraform/stacks/modules/ec2_bastion/scripts/openedx-install-venv.sh</t>
  </si>
  <si>
    <t>terraform/stacks/modules/ec2_bastion/scripts/tutor-developer-build.sh</t>
  </si>
  <si>
    <t>terraform/stacks/modules/ec2_bastion/scripts/tutor-enable-arm64.sh</t>
  </si>
  <si>
    <t>terraform/stacks/modules/ec2_bastion/scripts/tutor-enable-automount.sh</t>
  </si>
  <si>
    <t>terraform/stacks/modules/ec2_bastion/scripts/tutor-reset.sh</t>
  </si>
  <si>
    <t>terraform/stacks/modules/ec2_bastion/scripts/update.sh.tpl</t>
  </si>
  <si>
    <t>terraform/stacks/modules/ec2_bastion/scripts/upload-to-aws-ecr.sh</t>
  </si>
  <si>
    <t>terraform/stacks/modules/ec2_bastion/variables.tf</t>
  </si>
  <si>
    <t>terraform/stacks/modules/ec2_bastion/versions.tf</t>
  </si>
  <si>
    <t>terraform/stacks/modules/kubernetes/README.rst</t>
  </si>
  <si>
    <t>terraform/stacks/modules/kubernetes/addon_ebs_csi_driver.tf</t>
  </si>
  <si>
    <t>terraform/stacks/modules/kubernetes/main.tf</t>
  </si>
  <si>
    <t>terraform/stacks/modules/kubernetes/outputs.tf</t>
  </si>
  <si>
    <t>terraform/stacks/modules/kubernetes/providers.tf</t>
  </si>
  <si>
    <t>terraform/stacks/modules/kubernetes/variables.tf</t>
  </si>
  <si>
    <t>terraform/stacks/modules/kubernetes/versions.tf</t>
  </si>
  <si>
    <t>terraform/stacks/modules/kubernetes/yml/eks-console-full-access.yaml</t>
  </si>
  <si>
    <t>terraform/stacks/modules/kubernetes_cert_manager/main.tf</t>
  </si>
  <si>
    <t>terraform/stacks/modules/kubernetes_cert_manager/manifests/README.md</t>
  </si>
  <si>
    <t>terraform/stacks/modules/kubernetes_cert_manager/manifests/cert-manager-values.yaml.tpl</t>
  </si>
  <si>
    <t>terraform/stacks/modules/kubernetes_cert_manager/manifests/certificate.yml.tpl</t>
  </si>
  <si>
    <t>terraform/stacks/modules/kubernetes_cert_manager/manifests/cluster-issuer.yml.tpl</t>
  </si>
  <si>
    <t>terraform/stacks/modules/kubernetes_cert_manager/manifests/verticalpodautoscalers/vpa-cert-manager-cainjector.yaml</t>
  </si>
  <si>
    <t>terraform/stacks/modules/kubernetes_cert_manager/manifests/verticalpodautoscalers/vpa-cert-manager-webhook.yaml</t>
  </si>
  <si>
    <t>terraform/stacks/modules/kubernetes_cert_manager/manifests/verticalpodautoscalers/vpa-cert-manager.yaml</t>
  </si>
  <si>
    <t>terraform/stacks/modules/kubernetes_cert_manager/outputs.tf</t>
  </si>
  <si>
    <t>terraform/stacks/modules/kubernetes_cert_manager/providers.tf</t>
  </si>
  <si>
    <t>terraform/stacks/modules/kubernetes_cert_manager/variables.tf</t>
  </si>
  <si>
    <t>terraform/stacks/modules/kubernetes_cert_manager/versions.tf</t>
  </si>
  <si>
    <t>terraform/stacks/modules/kubernetes_cert_manager/verticalpodautoscaler.tf</t>
  </si>
  <si>
    <t>terraform/stacks/modules/kubernetes_dashboard/main.tf</t>
  </si>
  <si>
    <t>terraform/stacks/modules/kubernetes_dashboard/outputs.tf</t>
  </si>
  <si>
    <t>terraform/stacks/modules/kubernetes_dashboard/providers.tf</t>
  </si>
  <si>
    <t>terraform/stacks/modules/kubernetes_dashboard/variables.tf</t>
  </si>
  <si>
    <t>terraform/stacks/modules/kubernetes_dashboard/versions.tf</t>
  </si>
  <si>
    <t>terraform/stacks/modules/kubernetes_dashboard/yml/ingress-dashboard.yml</t>
  </si>
  <si>
    <t>terraform/stacks/modules/kubernetes_ingress_clb/main.tf</t>
  </si>
  <si>
    <t>terraform/stacks/modules/kubernetes_ingress_clb/outputs.tf</t>
  </si>
  <si>
    <t>terraform/stacks/modules/kubernetes_ingress_clb/providers.tf</t>
  </si>
  <si>
    <t>terraform/stacks/modules/kubernetes_ingress_clb/route53.tf</t>
  </si>
  <si>
    <t>terraform/stacks/modules/kubernetes_ingress_clb/variables.tf</t>
  </si>
  <si>
    <t>terraform/stacks/modules/kubernetes_ingress_clb/versions.tf</t>
  </si>
  <si>
    <t>terraform/stacks/modules/kubernetes_ingress_clb/verticalpodautoscaler.tf</t>
  </si>
  <si>
    <t>terraform/stacks/modules/kubernetes_ingress_clb/yml/vpa-openedx-nginx.yaml</t>
  </si>
  <si>
    <t>terraform/stacks/modules/kubernetes_karpenter/main.tf</t>
  </si>
  <si>
    <t>terraform/stacks/modules/kubernetes_karpenter/outputs.tf</t>
  </si>
  <si>
    <t>terraform/stacks/modules/kubernetes_karpenter/providers.tf</t>
  </si>
  <si>
    <t>terraform/stacks/modules/kubernetes_karpenter/variables.tf</t>
  </si>
  <si>
    <t>terraform/stacks/modules/kubernetes_karpenter/versions.tf</t>
  </si>
  <si>
    <t>terraform/stacks/modules/kubernetes_karpenter/verticalpodautoscalers.tf</t>
  </si>
  <si>
    <t>terraform/stacks/modules/kubernetes_karpenter/yml/vpa-karpenter.yaml</t>
  </si>
  <si>
    <t>terraform/stacks/modules/kubernetes_kubeapps/kubernetes.tf</t>
  </si>
  <si>
    <t>terraform/stacks/modules/kubernetes_kubeapps/main.tf</t>
  </si>
  <si>
    <t>terraform/stacks/modules/kubernetes_kubeapps/outputs.tf</t>
  </si>
  <si>
    <t>terraform/stacks/modules/kubernetes_kubeapps/providers.tf</t>
  </si>
  <si>
    <t>terraform/stacks/modules/kubernetes_kubeapps/variables.tf</t>
  </si>
  <si>
    <t>terraform/stacks/modules/kubernetes_kubeapps/versions.tf</t>
  </si>
  <si>
    <t>terraform/stacks/modules/kubernetes_kubeapps/yml/ingress-kubeapps.yml</t>
  </si>
  <si>
    <t>terraform/stacks/modules/kubernetes_kubecost/config/kubecost-ingress.yaml.tpl</t>
  </si>
  <si>
    <t>terraform/stacks/modules/kubernetes_kubecost/config/kubecost-values.yaml</t>
  </si>
  <si>
    <t>terraform/stacks/modules/kubernetes_kubecost/config/values.yaml</t>
  </si>
  <si>
    <t>terraform/stacks/modules/kubernetes_kubecost/ingress.tf</t>
  </si>
  <si>
    <t>terraform/stacks/modules/kubernetes_kubecost/main.tf</t>
  </si>
  <si>
    <t>terraform/stacks/modules/kubernetes_kubecost/outputs.tf</t>
  </si>
  <si>
    <t>terraform/stacks/modules/kubernetes_kubecost/providers.tf</t>
  </si>
  <si>
    <t>terraform/stacks/modules/kubernetes_kubecost/variables.tf</t>
  </si>
  <si>
    <t>terraform/stacks/modules/kubernetes_kubecost/versions.tf</t>
  </si>
  <si>
    <t>terraform/stacks/modules/kubernetes_metricsserver/main.tf</t>
  </si>
  <si>
    <t>terraform/stacks/modules/kubernetes_metricsserver/outputs.tf</t>
  </si>
  <si>
    <t>terraform/stacks/modules/kubernetes_metricsserver/providers.tf</t>
  </si>
  <si>
    <t>terraform/stacks/modules/kubernetes_metricsserver/variables.tf</t>
  </si>
  <si>
    <t>terraform/stacks/modules/kubernetes_metricsserver/versions.tf</t>
  </si>
  <si>
    <t>terraform/stacks/modules/kubernetes_prometheus/ingress.tf</t>
  </si>
  <si>
    <t>terraform/stacks/modules/kubernetes_prometheus/main.tf</t>
  </si>
  <si>
    <t>terraform/stacks/modules/kubernetes_prometheus/outputs.tf</t>
  </si>
  <si>
    <t>terraform/stacks/modules/kubernetes_prometheus/providers.tf</t>
  </si>
  <si>
    <t>terraform/stacks/modules/kubernetes_prometheus/variables.tf</t>
  </si>
  <si>
    <t>terraform/stacks/modules/kubernetes_prometheus/versions.tf</t>
  </si>
  <si>
    <t>terraform/stacks/modules/kubernetes_prometheus/verticalpodautoscalers.tf</t>
  </si>
  <si>
    <t>terraform/stacks/modules/kubernetes_prometheus/yml/ingress-grafana.yml</t>
  </si>
  <si>
    <t>terraform/stacks/modules/kubernetes_prometheus/yml/values.yaml</t>
  </si>
  <si>
    <t>terraform/stacks/modules/kubernetes_prometheus/yml/verticalpodautoscalers/vpa-prometheus-grafana.yaml</t>
  </si>
  <si>
    <t>terraform/stacks/modules/kubernetes_prometheus/yml/verticalpodautoscalers/vpa-prometheus-kube-state-metrics.yaml</t>
  </si>
  <si>
    <t>terraform/stacks/modules/kubernetes_prometheus/yml/verticalpodautoscalers/vpa-prometheus-operator.yaml</t>
  </si>
  <si>
    <t>terraform/stacks/modules/kubernetes_vpa/main.tf</t>
  </si>
  <si>
    <t>terraform/stacks/modules/kubernetes_vpa/outputs.tf</t>
  </si>
  <si>
    <t>terraform/stacks/modules/kubernetes_vpa/providers.tf</t>
  </si>
  <si>
    <t>terraform/stacks/modules/kubernetes_vpa/variables.tf</t>
  </si>
  <si>
    <t>terraform/stacks/modules/kubernetes_vpa/versions.tf</t>
  </si>
  <si>
    <t>terraform/stacks/modules/kubernetes_vpa/verticalpodautoscalers.tf</t>
  </si>
  <si>
    <t>terraform/stacks/modules/kubernetes_vpa/yml/verticalpodautoscalers/vpa-metrics-server.yaml</t>
  </si>
  <si>
    <t>terraform/stacks/modules/mongodb/aws/config.tpl</t>
  </si>
  <si>
    <t>terraform/stacks/modules/mongodb/aws/credentials.tpl</t>
  </si>
  <si>
    <t>terraform/stacks/modules/mongodb/etc/mongod.conf.tpl</t>
  </si>
  <si>
    <t>terraform/stacks/modules/mongodb/etc/update-motd.d/09-welcome-banner.tpl</t>
  </si>
  <si>
    <t>terraform/stacks/modules/mongodb/etc/update-motd.d/10-help-text</t>
  </si>
  <si>
    <t>terraform/stacks/modules/mongodb/etc/update-motd.d/README.rst</t>
  </si>
  <si>
    <t>terraform/stacks/modules/mongodb/kubernetes.tf</t>
  </si>
  <si>
    <t>terraform/stacks/modules/mongodb/main.tf</t>
  </si>
  <si>
    <t>terraform/stacks/modules/mongodb/outputs.tf</t>
  </si>
  <si>
    <t>terraform/stacks/modules/mongodb/route53.tf</t>
  </si>
  <si>
    <t>terraform/stacks/modules/mongodb/scripts/install.sh</t>
  </si>
  <si>
    <t>terraform/stacks/modules/mongodb/scripts/mongodb-install-tasks.sh.tpl</t>
  </si>
  <si>
    <t>terraform/stacks/modules/mongodb/scripts/mongodb-preinstall-tasks.sh.tpl</t>
  </si>
  <si>
    <t>terraform/stacks/modules/mongodb/scripts/update.sh</t>
  </si>
  <si>
    <t>terraform/stacks/modules/mongodb/ssh/config.tpl</t>
  </si>
  <si>
    <t>terraform/stacks/modules/mongodb/variables.tf</t>
  </si>
  <si>
    <t>terraform/stacks/modules/mongodb/versions.tf</t>
  </si>
  <si>
    <t>terraform/stacks/modules/mongodb_volume/main.tf</t>
  </si>
  <si>
    <t>terraform/stacks/modules/mongodb_volume/outputs.tf</t>
  </si>
  <si>
    <t>terraform/stacks/modules/mongodb_volume/variables.tf</t>
  </si>
  <si>
    <t>terraform/stacks/modules/mongodb_volume/versions.tf</t>
  </si>
  <si>
    <t>terraform/stacks/modules/mysql/kubernetes.tf</t>
  </si>
  <si>
    <t>terraform/stacks/modules/mysql/main.tf</t>
  </si>
  <si>
    <t>terraform/stacks/modules/mysql/outputs.tf</t>
  </si>
  <si>
    <t>terraform/stacks/modules/mysql/route53.tf</t>
  </si>
  <si>
    <t>terraform/stacks/modules/mysql/variables.tf</t>
  </si>
  <si>
    <t>terraform/stacks/modules/mysql/versions.tf</t>
  </si>
  <si>
    <t>terraform/stacks/modules/redis/kubernetes.tf</t>
  </si>
  <si>
    <t>terraform/stacks/modules/redis/main.tf</t>
  </si>
  <si>
    <t>terraform/stacks/modules/redis/modules/elasticache/main.tf</t>
  </si>
  <si>
    <t>terraform/stacks/modules/redis/modules/elasticache/modules/elasticache_parameter_group/main.tf</t>
  </si>
  <si>
    <t>terraform/stacks/modules/redis/modules/elasticache/modules/elasticache_parameter_group/outputs.tf</t>
  </si>
  <si>
    <t>terraform/stacks/modules/redis/modules/elasticache/modules/elasticache_parameter_group/variables.tf</t>
  </si>
  <si>
    <t>terraform/stacks/modules/redis/modules/elasticache/modules/elasticache_parameter_group/versions.tf</t>
  </si>
  <si>
    <t>terraform/stacks/modules/redis/modules/elasticache/modules/elasticache_subnet_group/main.tf</t>
  </si>
  <si>
    <t>terraform/stacks/modules/redis/modules/elasticache/modules/elasticache_subnet_group/outputs.tf</t>
  </si>
  <si>
    <t>terraform/stacks/modules/redis/modules/elasticache/modules/elasticache_subnet_group/variables.tf</t>
  </si>
  <si>
    <t>terraform/stacks/modules/redis/modules/elasticache/modules/elasticache_subnet_group/versions.tf</t>
  </si>
  <si>
    <t>terraform/stacks/modules/redis/modules/elasticache/outputs.tf</t>
  </si>
  <si>
    <t>terraform/stacks/modules/redis/modules/elasticache/variables.tf</t>
  </si>
  <si>
    <t>terraform/stacks/modules/redis/modules/elasticache/versions.tf</t>
  </si>
  <si>
    <t>terraform/stacks/modules/redis/outputs.tf</t>
  </si>
  <si>
    <t>terraform/stacks/modules/redis/route53.tf</t>
  </si>
  <si>
    <t>terraform/stacks/modules/redis/variables.tf</t>
  </si>
  <si>
    <t>terraform/stacks/modules/redis/versions.tf</t>
  </si>
  <si>
    <t>terraform/stacks/modules/vpc/README.md</t>
  </si>
  <si>
    <t>terraform/stacks/modules/vpc/main.tf</t>
  </si>
  <si>
    <t>terraform/stacks/modules/vpc/outputs.tf</t>
  </si>
  <si>
    <t>terraform/stacks/modules/vpc/route53.tf</t>
  </si>
  <si>
    <t>terraform/stacks/modules/vpc/variables.tf</t>
  </si>
  <si>
    <t>terraform/stacks/modules/vpc/versions.tf</t>
  </si>
  <si>
    <t>terraform/stacks/service/ec2_bastion/.terraform.lock.hcl</t>
  </si>
  <si>
    <t>terraform/stacks/service/ec2_bastion/terragrunt.hcl</t>
  </si>
  <si>
    <t>terraform/stacks/service/kubernetes/.terraform.lock.hcl</t>
  </si>
  <si>
    <t>terraform/stacks/service/kubernetes/README.md</t>
  </si>
  <si>
    <t>terraform/stacks/service/kubernetes/terragrunt.hcl</t>
  </si>
  <si>
    <t>terraform/stacks/service/kubernetes_cert_manager/.terraform.lock.hcl</t>
  </si>
  <si>
    <t>terraform/stacks/service/kubernetes_cert_manager/terragrunt.hcl</t>
  </si>
  <si>
    <t>terraform/stacks/service/kubernetes_dashboard/.terraform.lock.hcl</t>
  </si>
  <si>
    <t>terraform/stacks/service/kubernetes_dashboard/terragrunt.hcl</t>
  </si>
  <si>
    <t>terraform/stacks/service/kubernetes_ingress_clb/.terraform.lock.hcl</t>
  </si>
  <si>
    <t>terraform/stacks/service/kubernetes_ingress_clb/terragrunt.hcl</t>
  </si>
  <si>
    <t>terraform/stacks/service/kubernetes_karpenter/.terraform.lock.hcl</t>
  </si>
  <si>
    <t>terraform/stacks/service/kubernetes_karpenter/terragrunt.hcl</t>
  </si>
  <si>
    <t>terraform/stacks/service/kubernetes_kubeapps/.terraform.lock.hcl</t>
  </si>
  <si>
    <t>terraform/stacks/service/kubernetes_kubeapps/terragrunt.hcl</t>
  </si>
  <si>
    <t>terraform/stacks/service/kubernetes_kubecost/.terraform.lock.hcl</t>
  </si>
  <si>
    <t>terraform/stacks/service/kubernetes_kubecost/terragrunt.hcl</t>
  </si>
  <si>
    <t>terraform/stacks/service/kubernetes_metricsserver/.terraform.lock.hcl</t>
  </si>
  <si>
    <t>terraform/stacks/service/kubernetes_metricsserver/terragrunt.hcl</t>
  </si>
  <si>
    <t>terraform/stacks/service/kubernetes_prometheus/.terraform.lock.hcl</t>
  </si>
  <si>
    <t>terraform/stacks/service/kubernetes_prometheus/terragrunt.hcl</t>
  </si>
  <si>
    <t>terraform/stacks/service/kubernetes_vpa/.terraform.lock.hcl</t>
  </si>
  <si>
    <t>terraform/stacks/service/kubernetes_vpa/terragrunt.hcl</t>
  </si>
  <si>
    <t>terraform/stacks/service/mongodb/.terraform.lock.hcl</t>
  </si>
  <si>
    <t>terraform/stacks/service/mongodb/terragrunt.hcl</t>
  </si>
  <si>
    <t>terraform/stacks/service/mongodb_volume/.terraform.lock.hcl</t>
  </si>
  <si>
    <t>terraform/stacks/service/mongodb_volume/terragrunt.hcl</t>
  </si>
  <si>
    <t>terraform/stacks/service/mysql/.terraform.lock.hcl</t>
  </si>
  <si>
    <t>terraform/stacks/service/mysql/terragrunt.hcl</t>
  </si>
  <si>
    <t>terraform/stacks/service/redis/.terraform.lock.hcl</t>
  </si>
  <si>
    <t>terraform/stacks/service/redis/terragrunt.hcl</t>
  </si>
  <si>
    <t>terraform/stacks/service/stack.hcl</t>
  </si>
  <si>
    <t>terraform/stacks/service/vpc/.terraform.lock.hcl</t>
  </si>
  <si>
    <t>terraform/stacks/service/vpc/terragrunt.hcl</t>
  </si>
  <si>
    <t>terraform/stacks/terragrunt.hcl</t>
  </si>
  <si>
    <t>Lines</t>
  </si>
  <si>
    <t>Type</t>
  </si>
  <si>
    <t>file</t>
  </si>
  <si>
    <t>idx</t>
  </si>
  <si>
    <t>txt</t>
  </si>
  <si>
    <t xml:space="preserve"> </t>
  </si>
  <si>
    <t>tf</t>
  </si>
  <si>
    <t>hcl</t>
  </si>
  <si>
    <t>yaml</t>
  </si>
  <si>
    <t>tpl</t>
  </si>
  <si>
    <t>md</t>
  </si>
  <si>
    <t>rst</t>
  </si>
  <si>
    <t>sh</t>
  </si>
  <si>
    <t>sql</t>
  </si>
  <si>
    <t>total</t>
  </si>
  <si>
    <t>other</t>
  </si>
  <si>
    <t>Terraform</t>
  </si>
  <si>
    <t>Kubernetes Manifests</t>
  </si>
  <si>
    <t>Documentation</t>
  </si>
  <si>
    <t>SQL</t>
  </si>
  <si>
    <t>Other</t>
  </si>
  <si>
    <t>Total</t>
  </si>
  <si>
    <t>Language</t>
  </si>
  <si>
    <t>Bash</t>
  </si>
  <si>
    <t>.editorconfig</t>
  </si>
  <si>
    <t>.gitattributes</t>
  </si>
  <si>
    <t>.github/CONTRIBUTING.md</t>
  </si>
  <si>
    <t>.github/ISSUE_TEMPLATE/bug_report.md</t>
  </si>
  <si>
    <t>.github/ISSUE_TEMPLATE/feature_request.md</t>
  </si>
  <si>
    <t>.github/PULL_REQUEST_TEMPLATE.md</t>
  </si>
  <si>
    <t>.github/workflows/checkPullRequest.yml</t>
  </si>
  <si>
    <t>.github/workflows/release.yml</t>
  </si>
  <si>
    <t>.github/workflows/testRelease.yml</t>
  </si>
  <si>
    <t>AUTHORS.md</t>
  </si>
  <si>
    <t>CHANGELOG.md</t>
  </si>
  <si>
    <t>CODE_OF_CONDUCT.md</t>
  </si>
  <si>
    <t>cookiecutter.json</t>
  </si>
  <si>
    <t>doc/README.rst</t>
  </si>
  <si>
    <t>hooks/post_gen_project.py</t>
  </si>
  <si>
    <t>hooks/pre_gen_project.py</t>
  </si>
  <si>
    <t>release.config.js</t>
  </si>
  <si>
    <t>tests/README.md</t>
  </si>
  <si>
    <t>tests/test.sh</t>
  </si>
  <si>
    <t>tox.ini</t>
  </si>
  <si>
    <t>{{cookiecutter.github_repo_name}}/.github/actions/tutor/k8s/deploy/action.yml</t>
  </si>
  <si>
    <t>{{cookiecutter.github_repo_name}}/.github/workflows/build-openedx.yml</t>
  </si>
  <si>
    <t>{{cookiecutter.github_repo_name}}/.github/workflows/build-options.yml</t>
  </si>
  <si>
    <t>{{cookiecutter.github_repo_name}}/.github/workflows/deploy-{{cookiecutter.environment_name}}.yml</t>
  </si>
  <si>
    <t>{{cookiecutter.github_repo_name}}/.gitignore</t>
  </si>
  <si>
    <t>{{cookiecutter.github_repo_name}}/.pre-commit-config.yaml</t>
  </si>
  <si>
    <t>{{cookiecutter.github_repo_name}}/.tflint.hcl</t>
  </si>
  <si>
    <t>{{cookiecutter.github_repo_name}}/README.rst</t>
  </si>
  <si>
    <t>{{cookiecutter.github_repo_name}}/ci/README.md</t>
  </si>
  <si>
    <t>{{cookiecutter.github_repo_name}}/ci/tutor-build/README.md</t>
  </si>
  <si>
    <t>{{cookiecutter.github_repo_name}}/ci/tutor-build/requirements/private.txt</t>
  </si>
  <si>
    <t>{{cookiecutter.github_repo_name}}/ci/tutor-deploy/environments/{{cookiecutter.environment_name}}/config.yml</t>
  </si>
  <si>
    <t>{{cookiecutter.github_repo_name}}/ci/tutor-deploy/environments/{{cookiecutter.environment_name}}/k8s/README.md</t>
  </si>
  <si>
    <t>{{cookiecutter.github_repo_name}}/ci/tutor-deploy/environments/{{cookiecutter.environment_name}}/settings_merge.yml</t>
  </si>
  <si>
    <t>{{cookiecutter.github_repo_name}}/doc/DATA_BACKUP.md</t>
  </si>
  <si>
    <t>{{cookiecutter.github_repo_name}}/doc/KUBERNETES_DASHBOARD.md</t>
  </si>
  <si>
    <t>{{cookiecutter.github_repo_name}}/doc/SECRETS_MANAGEMENT.md</t>
  </si>
  <si>
    <t>{{cookiecutter.github_repo_name}}/doc/SECURITY.md</t>
  </si>
  <si>
    <t>{{cookiecutter.github_repo_name}}/doc/SYSTEM_ADMINISTRATION.md</t>
  </si>
  <si>
    <t>{{cookiecutter.github_repo_name}}/linter.sh</t>
  </si>
  <si>
    <t>{{cookiecutter.github_repo_name}}/make.sh</t>
  </si>
  <si>
    <t>{{cookiecutter.github_repo_name}}/scripts/mongodb-backup.sh</t>
  </si>
  <si>
    <t>{{cookiecutter.github_repo_name}}/scripts/mongodb-restore.sh</t>
  </si>
  <si>
    <t>{{cookiecutter.github_repo_name}}/scripts/mysql-backup.sh</t>
  </si>
  <si>
    <t>{{cookiecutter.github_repo_name}}/scripts/mysql-migrate-prod.sh</t>
  </si>
  <si>
    <t>{{cookiecutter.github_repo_name}}/scripts/mysql-migrate-staging.sh</t>
  </si>
  <si>
    <t>{{cookiecutter.github_repo_name}}/scripts/mysql-restore.sh</t>
  </si>
  <si>
    <t>{{cookiecutter.github_repo_name}}/scripts/openedx-backup-mongodb.sh</t>
  </si>
  <si>
    <t>{{cookiecutter.github_repo_name}}/scripts/openedx-backup-mysql.sh</t>
  </si>
  <si>
    <t>{{cookiecutter.github_repo_name}}/scripts/sql/db-migrate-ecommerce.sql</t>
  </si>
  <si>
    <t>{{cookiecutter.github_repo_name}}/scripts/sql/db-migrate.sql</t>
  </si>
  <si>
    <t>{{cookiecutter.github_repo_name}}/scripts/sql/delete-user.sql</t>
  </si>
  <si>
    <t>{{cookiecutter.github_repo_name}}/scripts/sql/sp_grades_loader.sql</t>
  </si>
  <si>
    <t>{{cookiecutter.github_repo_name}}/scripts/tutor-macos.sh</t>
  </si>
  <si>
    <t>{{cookiecutter.github_repo_name}}/terraform/environments/README.md</t>
  </si>
  <si>
    <t>{{cookiecutter.github_repo_name}}/terraform/environments/modules/README.md</t>
  </si>
  <si>
    <t>{{cookiecutter.github_repo_name}}/terraform/environments/modules/acm/main.tf</t>
  </si>
  <si>
    <t>{{cookiecutter.github_repo_name}}/terraform/environments/modules/acm/outputs.tf</t>
  </si>
  <si>
    <t>{{cookiecutter.github_repo_name}}/terraform/environments/modules/acm/variables.tf</t>
  </si>
  <si>
    <t>{{cookiecutter.github_repo_name}}/terraform/environments/modules/acm/versions.tf</t>
  </si>
  <si>
    <t>{{cookiecutter.github_repo_name}}/terraform/environments/modules/cloudfront/certificate_manager.tf</t>
  </si>
  <si>
    <t>{{cookiecutter.github_repo_name}}/terraform/environments/modules/cloudfront/main.tf</t>
  </si>
  <si>
    <t>{{cookiecutter.github_repo_name}}/terraform/environments/modules/cloudfront/outputs.tf</t>
  </si>
  <si>
    <t>{{cookiecutter.github_repo_name}}/terraform/environments/modules/cloudfront/variables.tf</t>
  </si>
  <si>
    <t>{{cookiecutter.github_repo_name}}/terraform/environments/modules/cloudfront/versions.tf</t>
  </si>
  <si>
    <t>{{cookiecutter.github_repo_name}}/terraform/environments/modules/kubernetes/horizontalpodautoscalers.tf</t>
  </si>
  <si>
    <t>{{cookiecutter.github_repo_name}}/terraform/environments/modules/kubernetes/main.tf</t>
  </si>
  <si>
    <t>{{cookiecutter.github_repo_name}}/terraform/environments/modules/kubernetes/outputs.tf</t>
  </si>
  <si>
    <t>{{cookiecutter.github_repo_name}}/terraform/environments/modules/kubernetes/variables.tf</t>
  </si>
  <si>
    <t>{{cookiecutter.github_repo_name}}/terraform/environments/modules/kubernetes/versions.tf</t>
  </si>
  <si>
    <t>{{cookiecutter.github_repo_name}}/terraform/environments/modules/kubernetes/verticalpodautoscalers.tf</t>
  </si>
  <si>
    <t>{{cookiecutter.github_repo_name}}/terraform/environments/modules/kubernetes/yml/horizontalpodautoscalers/README.md</t>
  </si>
  <si>
    <t>{{cookiecutter.github_repo_name}}/terraform/environments/modules/kubernetes/yml/horizontalpodautoscalers/hpa-openedx-cms-worker.yaml.tpl</t>
  </si>
  <si>
    <t>{{cookiecutter.github_repo_name}}/terraform/environments/modules/kubernetes/yml/horizontalpodautoscalers/hpa-openedx-cms.yaml.tpl</t>
  </si>
  <si>
    <t>{{cookiecutter.github_repo_name}}/terraform/environments/modules/kubernetes/yml/horizontalpodautoscalers/hpa-openedx-discovery.yaml.tpl</t>
  </si>
  <si>
    <t>{{cookiecutter.github_repo_name}}/terraform/environments/modules/kubernetes/yml/horizontalpodautoscalers/hpa-openedx-lms-worker.yaml.tpl</t>
  </si>
  <si>
    <t>{{cookiecutter.github_repo_name}}/terraform/environments/modules/kubernetes/yml/horizontalpodautoscalers/hpa-openedx-lms.yaml.tpl</t>
  </si>
  <si>
    <t>{{cookiecutter.github_repo_name}}/terraform/environments/modules/kubernetes/yml/horizontalpodautoscalers/hpa-openedx-mfe.yaml.tpl</t>
  </si>
  <si>
    <t>{{cookiecutter.github_repo_name}}/terraform/environments/modules/kubernetes/yml/horizontalpodautoscalers/hpa-openedx-notes.yaml.tpl</t>
  </si>
  <si>
    <t>{{cookiecutter.github_repo_name}}/terraform/environments/modules/kubernetes/yml/horizontalpodautoscalers/hpa-openedx-smtp.yaml.tpl</t>
  </si>
  <si>
    <t>{{cookiecutter.github_repo_name}}/terraform/environments/modules/kubernetes/yml/verticalpodautoscalers/vpa-openedx-cms-worker.yaml.tpl</t>
  </si>
  <si>
    <t>{{cookiecutter.github_repo_name}}/terraform/environments/modules/kubernetes/yml/verticalpodautoscalers/vpa-openedx-cms.yaml.tpl</t>
  </si>
  <si>
    <t>{{cookiecutter.github_repo_name}}/terraform/environments/modules/kubernetes/yml/verticalpodautoscalers/vpa-openedx-discovery.yaml.tpl</t>
  </si>
  <si>
    <t>{{cookiecutter.github_repo_name}}/terraform/environments/modules/kubernetes/yml/verticalpodautoscalers/vpa-openedx-elasticsearch.yaml.tpl</t>
  </si>
  <si>
    <t>{{cookiecutter.github_repo_name}}/terraform/environments/modules/kubernetes/yml/verticalpodautoscalers/vpa-openedx-lms-worker.yaml.tpl</t>
  </si>
  <si>
    <t>{{cookiecutter.github_repo_name}}/terraform/environments/modules/kubernetes/yml/verticalpodautoscalers/vpa-openedx-lms.yaml.tpl</t>
  </si>
  <si>
    <t>{{cookiecutter.github_repo_name}}/terraform/environments/modules/kubernetes/yml/verticalpodautoscalers/vpa-openedx-mfe.yaml.tpl</t>
  </si>
  <si>
    <t>{{cookiecutter.github_repo_name}}/terraform/environments/modules/kubernetes/yml/verticalpodautoscalers/vpa-openedx-mongodb.yaml.tpl</t>
  </si>
  <si>
    <t>{{cookiecutter.github_repo_name}}/terraform/environments/modules/kubernetes/yml/verticalpodautoscalers/vpa-openedx-notes.yaml.tpl</t>
  </si>
  <si>
    <t>{{cookiecutter.github_repo_name}}/terraform/environments/modules/kubernetes/yml/verticalpodautoscalers/vpa-openedx-smtp.yaml.tpl</t>
  </si>
  <si>
    <t>{{cookiecutter.github_repo_name}}/terraform/environments/modules/kubernetes_ingress_clb/README.md</t>
  </si>
  <si>
    <t>{{cookiecutter.github_repo_name}}/terraform/environments/modules/kubernetes_ingress_clb/certificate.tf</t>
  </si>
  <si>
    <t>{{cookiecutter.github_repo_name}}/terraform/environments/modules/kubernetes_ingress_clb/kubernetes.tf</t>
  </si>
  <si>
    <t>{{cookiecutter.github_repo_name}}/terraform/environments/modules/kubernetes_ingress_clb/main.tf</t>
  </si>
  <si>
    <t>{{cookiecutter.github_repo_name}}/terraform/environments/modules/kubernetes_ingress_clb/manifests/certificate.yml.tpl</t>
  </si>
  <si>
    <t>{{cookiecutter.github_repo_name}}/terraform/environments/modules/kubernetes_ingress_clb/manifests/cluster-issuer.yml.tpl</t>
  </si>
  <si>
    <t>{{cookiecutter.github_repo_name}}/terraform/environments/modules/kubernetes_ingress_clb/manifests/ingress-mfe-config.yml.tpl</t>
  </si>
  <si>
    <t>{{cookiecutter.github_repo_name}}/terraform/environments/modules/kubernetes_ingress_clb/manifests/ingress.yml.tpl</t>
  </si>
  <si>
    <t>{{cookiecutter.github_repo_name}}/terraform/environments/modules/kubernetes_ingress_clb/outputs.tf</t>
  </si>
  <si>
    <t>{{cookiecutter.github_repo_name}}/terraform/environments/modules/kubernetes_ingress_clb/route53.tf</t>
  </si>
  <si>
    <t>{{cookiecutter.github_repo_name}}/terraform/environments/modules/kubernetes_ingress_clb/variables.tf</t>
  </si>
  <si>
    <t>{{cookiecutter.github_repo_name}}/terraform/environments/modules/kubernetes_ingress_clb/versions.tf</t>
  </si>
  <si>
    <t>{{cookiecutter.github_repo_name}}/terraform/environments/modules/kubernetes_secrets/admin_openedx.tf</t>
  </si>
  <si>
    <t>{{cookiecutter.github_repo_name}}/terraform/environments/modules/kubernetes_secrets/ecommerce.tf</t>
  </si>
  <si>
    <t>{{cookiecutter.github_repo_name}}/terraform/environments/modules/kubernetes_secrets/jwt.tf</t>
  </si>
  <si>
    <t>{{cookiecutter.github_repo_name}}/terraform/environments/modules/kubernetes_secrets/kubernetes.tf</t>
  </si>
  <si>
    <t>{{cookiecutter.github_repo_name}}/terraform/environments/modules/kubernetes_secrets/license_manager.tf</t>
  </si>
  <si>
    <t>{{cookiecutter.github_repo_name}}/terraform/environments/modules/kubernetes_secrets/session.tf</t>
  </si>
  <si>
    <t>{{cookiecutter.github_repo_name}}/terraform/environments/modules/kubernetes_secrets/variables.tf</t>
  </si>
  <si>
    <t>{{cookiecutter.github_repo_name}}/terraform/environments/modules/kubernetes_secrets/versions.tf</t>
  </si>
  <si>
    <t>{{cookiecutter.github_repo_name}}/terraform/environments/modules/mongodb/kubernetes.tf</t>
  </si>
  <si>
    <t>{{cookiecutter.github_repo_name}}/terraform/environments/modules/mongodb/main.tf</t>
  </si>
  <si>
    <t>{{cookiecutter.github_repo_name}}/terraform/environments/modules/mongodb/outputs.tf</t>
  </si>
  <si>
    <t>{{cookiecutter.github_repo_name}}/terraform/environments/modules/mongodb/route53.tf</t>
  </si>
  <si>
    <t>{{cookiecutter.github_repo_name}}/terraform/environments/modules/mongodb/variables.tf</t>
  </si>
  <si>
    <t>{{cookiecutter.github_repo_name}}/terraform/environments/modules/mongodb/versions.tf</t>
  </si>
  <si>
    <t>{{cookiecutter.github_repo_name}}/terraform/environments/modules/mysql/kubernetes.tf</t>
  </si>
  <si>
    <t>{{cookiecutter.github_repo_name}}/terraform/environments/modules/mysql/main.tf</t>
  </si>
  <si>
    <t>{{cookiecutter.github_repo_name}}/terraform/environments/modules/mysql/outputs.tf</t>
  </si>
  <si>
    <t>{{cookiecutter.github_repo_name}}/terraform/environments/modules/mysql/route53.tf</t>
  </si>
  <si>
    <t>{{cookiecutter.github_repo_name}}/terraform/environments/modules/mysql/variables.tf</t>
  </si>
  <si>
    <t>{{cookiecutter.github_repo_name}}/terraform/environments/modules/mysql/versions.tf</t>
  </si>
  <si>
    <t>{{cookiecutter.github_repo_name}}/terraform/environments/modules/redis/kubernetes.tf</t>
  </si>
  <si>
    <t>{{cookiecutter.github_repo_name}}/terraform/environments/modules/redis/main.tf</t>
  </si>
  <si>
    <t>{{cookiecutter.github_repo_name}}/terraform/environments/modules/redis/outputs.tf</t>
  </si>
  <si>
    <t>{{cookiecutter.github_repo_name}}/terraform/environments/modules/redis/route53.tf</t>
  </si>
  <si>
    <t>{{cookiecutter.github_repo_name}}/terraform/environments/modules/redis/variables.tf</t>
  </si>
  <si>
    <t>{{cookiecutter.github_repo_name}}/terraform/environments/modules/redis/versions.tf</t>
  </si>
  <si>
    <t>{{cookiecutter.github_repo_name}}/terraform/environments/modules/s3_openedx_storage/iam.tf</t>
  </si>
  <si>
    <t>{{cookiecutter.github_repo_name}}/terraform/environments/modules/s3_openedx_storage/kubernetes.tf</t>
  </si>
  <si>
    <t>{{cookiecutter.github_repo_name}}/terraform/environments/modules/s3_openedx_storage/main.tf</t>
  </si>
  <si>
    <t>{{cookiecutter.github_repo_name}}/terraform/environments/modules/s3_openedx_storage/openedx_backups.tf</t>
  </si>
  <si>
    <t>{{cookiecutter.github_repo_name}}/terraform/environments/modules/s3_openedx_storage/openedx_secrets.tf</t>
  </si>
  <si>
    <t>{{cookiecutter.github_repo_name}}/terraform/environments/modules/s3_openedx_storage/openedx_storage.tf</t>
  </si>
  <si>
    <t>{{cookiecutter.github_repo_name}}/terraform/environments/modules/s3_openedx_storage/outputs.tf</t>
  </si>
  <si>
    <t>{{cookiecutter.github_repo_name}}/terraform/environments/modules/s3_openedx_storage/variables.tf</t>
  </si>
  <si>
    <t>{{cookiecutter.github_repo_name}}/terraform/environments/modules/s3_openedx_storage/versions.tf</t>
  </si>
  <si>
    <t>{{cookiecutter.github_repo_name}}/terraform/environments/modules/vpc/outputs.tf</t>
  </si>
  <si>
    <t>{{cookiecutter.github_repo_name}}/terraform/environments/modules/vpc/route53.tf</t>
  </si>
  <si>
    <t>{{cookiecutter.github_repo_name}}/terraform/environments/modules/vpc/variables.tf</t>
  </si>
  <si>
    <t>{{cookiecutter.github_repo_name}}/terraform/environments/modules/vpc/versions.tf</t>
  </si>
  <si>
    <t>{{cookiecutter.github_repo_name}}/terraform/environments/modules/wordpress/cert-manager.tf</t>
  </si>
  <si>
    <t>{{cookiecutter.github_repo_name}}/terraform/environments/modules/wordpress/config/cluster-issuer.yml.tpl</t>
  </si>
  <si>
    <t>{{cookiecutter.github_repo_name}}/terraform/environments/modules/wordpress/config/extra-volume-mounts.json</t>
  </si>
  <si>
    <t>{{cookiecutter.github_repo_name}}/terraform/environments/modules/wordpress/config/extra-volumes.json</t>
  </si>
  <si>
    <t>{{cookiecutter.github_repo_name}}/terraform/environments/modules/wordpress/config/mysql-config.sql.tpl</t>
  </si>
  <si>
    <t>{{cookiecutter.github_repo_name}}/terraform/environments/modules/wordpress/config/phpmyadmin-ingress.yml.tpl</t>
  </si>
  <si>
    <t>{{cookiecutter.github_repo_name}}/terraform/environments/modules/wordpress/config/phpmyadmin-values.yaml.tpl</t>
  </si>
  <si>
    <t>{{cookiecutter.github_repo_name}}/terraform/environments/modules/wordpress/config/resource-quota.yaml.tpl</t>
  </si>
  <si>
    <t>{{cookiecutter.github_repo_name}}/terraform/environments/modules/wordpress/config/service-account-annotations.json</t>
  </si>
  <si>
    <t>{{cookiecutter.github_repo_name}}/terraform/environments/modules/wordpress/config/vpa-wordpress.yaml.tpl</t>
  </si>
  <si>
    <t>{{cookiecutter.github_repo_name}}/terraform/environments/modules/wordpress/config/wordpress-extra-config-content.php</t>
  </si>
  <si>
    <t>{{cookiecutter.github_repo_name}}/terraform/environments/modules/wordpress/config/wordpress-ingress.yml.tpl</t>
  </si>
  <si>
    <t>{{cookiecutter.github_repo_name}}/terraform/environments/modules/wordpress/config/wordpress-plugins.yaml</t>
  </si>
  <si>
    <t>{{cookiecutter.github_repo_name}}/terraform/environments/modules/wordpress/config/wordpress-values.yaml.tpl</t>
  </si>
  <si>
    <t>{{cookiecutter.github_repo_name}}/terraform/environments/modules/wordpress/ingress.tf</t>
  </si>
  <si>
    <t>{{cookiecutter.github_repo_name}}/terraform/environments/modules/wordpress/kubernetes-resource-quota.tf</t>
  </si>
  <si>
    <t>{{cookiecutter.github_repo_name}}/terraform/environments/modules/wordpress/kubernetes-secrets.tf</t>
  </si>
  <si>
    <t>{{cookiecutter.github_repo_name}}/terraform/environments/modules/wordpress/kubernetes.tf</t>
  </si>
  <si>
    <t>{{cookiecutter.github_repo_name}}/terraform/environments/modules/wordpress/main.tf</t>
  </si>
  <si>
    <t>{{cookiecutter.github_repo_name}}/terraform/environments/modules/wordpress/mysql.tf</t>
  </si>
  <si>
    <t>{{cookiecutter.github_repo_name}}/terraform/environments/modules/wordpress/outputs.tf</t>
  </si>
  <si>
    <t>{{cookiecutter.github_repo_name}}/terraform/environments/modules/wordpress/phpmyadmin.tf</t>
  </si>
  <si>
    <t>{{cookiecutter.github_repo_name}}/terraform/environments/modules/wordpress/route53.tf</t>
  </si>
  <si>
    <t>{{cookiecutter.github_repo_name}}/terraform/environments/modules/wordpress/variables.tf</t>
  </si>
  <si>
    <t>{{cookiecutter.github_repo_name}}/terraform/environments/modules/wordpress/versions.tf</t>
  </si>
  <si>
    <t>{{cookiecutter.github_repo_name}}/terraform/environments/modules/wordpress/verticalpodautoscalers.tf</t>
  </si>
  <si>
    <t>{{cookiecutter.github_repo_name}}/terraform/environments/terragrunt.hcl</t>
  </si>
  <si>
    <t>{{cookiecutter.github_repo_name}}/terraform/environments/wordpress/env.hcl</t>
  </si>
  <si>
    <t>No</t>
  </si>
  <si>
    <t>such</t>
  </si>
  <si>
    <t>or</t>
  </si>
  <si>
    <t>directory</t>
  </si>
  <si>
    <t>{{cookiecutter.github_repo_name}}/terraform/environments/{{cookiecutter.environment_name}}/acm/terragrunt.hcl</t>
  </si>
  <si>
    <t>{{cookiecutter.github_repo_name}}/terraform/environments/{{cookiecutter.environment_name}}/cloudfront/terragrunt.hcl</t>
  </si>
  <si>
    <t>{{cookiecutter.github_repo_name}}/terraform/environments/{{cookiecutter.environment_name}}/env.hcl</t>
  </si>
  <si>
    <t>{{cookiecutter.github_repo_name}}/terraform/environments/{{cookiecutter.environment_name}}/kubernetes/README.md</t>
  </si>
  <si>
    <t>{{cookiecutter.github_repo_name}}/terraform/environments/{{cookiecutter.environment_name}}/kubernetes/terragrunt.hcl</t>
  </si>
  <si>
    <t>{{cookiecutter.github_repo_name}}/terraform/environments/{{cookiecutter.environment_name}}/kubernetes_ingress_clb/terragrunt.hcl</t>
  </si>
  <si>
    <t>{{cookiecutter.github_repo_name}}/terraform/environments/{{cookiecutter.environment_name}}/kubernetes_secrets/terragrunt.hcl</t>
  </si>
  <si>
    <t>{{cookiecutter.github_repo_name}}/terraform/environments/{{cookiecutter.environment_name}}/mongodb/terragrunt.hcl</t>
  </si>
  <si>
    <t>{{cookiecutter.github_repo_name}}/terraform/environments/{{cookiecutter.environment_name}}/mysql/terragrunt.hcl</t>
  </si>
  <si>
    <t>{{cookiecutter.github_repo_name}}/terraform/environments/{{cookiecutter.environment_name}}/redis/terragrunt.hcl</t>
  </si>
  <si>
    <t>{{cookiecutter.github_repo_name}}/terraform/environments/{{cookiecutter.environment_name}}/s3_openedx_storage/terragrunt.hcl</t>
  </si>
  <si>
    <t>{{cookiecutter.github_repo_name}}/terraform/environments/{{cookiecutter.environment_name}}/vpc/terragrunt.hcl</t>
  </si>
  <si>
    <t>{{cookiecutter.github_repo_name}}/terraform/global.hcl</t>
  </si>
  <si>
    <t>{{cookiecutter.github_repo_name}}/terraform/stacks/README.md</t>
  </si>
  <si>
    <t>{{cookiecutter.github_repo_name}}/terraform/stacks/modules/README.md</t>
  </si>
  <si>
    <t>{{cookiecutter.github_repo_name}}/terraform/stacks/modules/ec2_bastion/aws/config.tpl</t>
  </si>
  <si>
    <t>{{cookiecutter.github_repo_name}}/terraform/stacks/modules/ec2_bastion/aws/credentials.tpl</t>
  </si>
  <si>
    <t>{{cookiecutter.github_repo_name}}/terraform/stacks/modules/ec2_bastion/etc/update-motd.d/09-welcome-banner.tpl</t>
  </si>
  <si>
    <t>{{cookiecutter.github_repo_name}}/terraform/stacks/modules/ec2_bastion/etc/update-motd.d/10-help-text.tpl</t>
  </si>
  <si>
    <t>{{cookiecutter.github_repo_name}}/terraform/stacks/modules/ec2_bastion/etc/update-motd.d/README.rst</t>
  </si>
  <si>
    <t>{{cookiecutter.github_repo_name}}/terraform/stacks/modules/ec2_bastion/kubernetes.tf</t>
  </si>
  <si>
    <t>{{cookiecutter.github_repo_name}}/terraform/stacks/modules/ec2_bastion/main.tf</t>
  </si>
  <si>
    <t>{{cookiecutter.github_repo_name}}/terraform/stacks/modules/ec2_bastion/outputs.tf</t>
  </si>
  <si>
    <t>{{cookiecutter.github_repo_name}}/terraform/stacks/modules/ec2_bastion/route53.tf</t>
  </si>
  <si>
    <t>{{cookiecutter.github_repo_name}}/terraform/stacks/modules/ec2_bastion/scripts/README.md</t>
  </si>
  <si>
    <t>{{cookiecutter.github_repo_name}}/terraform/stacks/modules/ec2_bastion/scripts/aws-ec2-spot-prices.sh</t>
  </si>
  <si>
    <t>{{cookiecutter.github_repo_name}}/terraform/stacks/modules/ec2_bastion/scripts/aws-route53-dns.sh</t>
  </si>
  <si>
    <t>{{cookiecutter.github_repo_name}}/terraform/stacks/modules/ec2_bastion/scripts/helm_update.sh</t>
  </si>
  <si>
    <t>{{cookiecutter.github_repo_name}}/terraform/stacks/modules/ec2_bastion/scripts/install-tasks.sh</t>
  </si>
  <si>
    <t>{{cookiecutter.github_repo_name}}/terraform/stacks/modules/ec2_bastion/scripts/install.sh.tpl</t>
  </si>
  <si>
    <t>{{cookiecutter.github_repo_name}}/terraform/stacks/modules/ec2_bastion/scripts/kconfig.sh</t>
  </si>
  <si>
    <t>{{cookiecutter.github_repo_name}}/terraform/stacks/modules/ec2_bastion/scripts/kcontext.sh</t>
  </si>
  <si>
    <t>{{cookiecutter.github_repo_name}}/terraform/stacks/modules/ec2_bastion/scripts/klog.sh</t>
  </si>
  <si>
    <t>{{cookiecutter.github_repo_name}}/terraform/stacks/modules/ec2_bastion/scripts/ksecret.sh</t>
  </si>
  <si>
    <t>{{cookiecutter.github_repo_name}}/terraform/stacks/modules/ec2_bastion/scripts/kubeapps-token.sh</t>
  </si>
  <si>
    <t>{{cookiecutter.github_repo_name}}/terraform/stacks/modules/ec2_bastion/scripts/openedx-backup-mongodb.sh</t>
  </si>
  <si>
    <t>{{cookiecutter.github_repo_name}}/terraform/stacks/modules/ec2_bastion/scripts/openedx-backup-mysql.sh</t>
  </si>
  <si>
    <t>{{cookiecutter.github_repo_name}}/terraform/stacks/modules/ec2_bastion/scripts/openedx-install-venv.sh</t>
  </si>
  <si>
    <t>{{cookiecutter.github_repo_name}}/terraform/stacks/modules/ec2_bastion/scripts/tutor-developer-build.sh</t>
  </si>
  <si>
    <t>{{cookiecutter.github_repo_name}}/terraform/stacks/modules/ec2_bastion/scripts/tutor-enable-arm64.sh</t>
  </si>
  <si>
    <t>{{cookiecutter.github_repo_name}}/terraform/stacks/modules/ec2_bastion/scripts/tutor-enable-automount.sh</t>
  </si>
  <si>
    <t>{{cookiecutter.github_repo_name}}/terraform/stacks/modules/ec2_bastion/scripts/tutor-reset.sh</t>
  </si>
  <si>
    <t>{{cookiecutter.github_repo_name}}/terraform/stacks/modules/ec2_bastion/scripts/update.sh.tpl</t>
  </si>
  <si>
    <t>{{cookiecutter.github_repo_name}}/terraform/stacks/modules/ec2_bastion/scripts/upload-to-aws-ecr.sh</t>
  </si>
  <si>
    <t>{{cookiecutter.github_repo_name}}/terraform/stacks/modules/ec2_bastion/variables.tf</t>
  </si>
  <si>
    <t>{{cookiecutter.github_repo_name}}/terraform/stacks/modules/ec2_bastion/versions.tf</t>
  </si>
  <si>
    <t>{{cookiecutter.github_repo_name}}/terraform/stacks/modules/kubernetes/README.rst</t>
  </si>
  <si>
    <t>{{cookiecutter.github_repo_name}}/terraform/stacks/modules/kubernetes/addon_ebs_csi_driver.tf</t>
  </si>
  <si>
    <t>{{cookiecutter.github_repo_name}}/terraform/stacks/modules/kubernetes/main.tf</t>
  </si>
  <si>
    <t>{{cookiecutter.github_repo_name}}/terraform/stacks/modules/kubernetes/outputs.tf</t>
  </si>
  <si>
    <t>{{cookiecutter.github_repo_name}}/terraform/stacks/modules/kubernetes/providers.tf</t>
  </si>
  <si>
    <t>{{cookiecutter.github_repo_name}}/terraform/stacks/modules/kubernetes/variables.tf</t>
  </si>
  <si>
    <t>{{cookiecutter.github_repo_name}}/terraform/stacks/modules/kubernetes/versions.tf</t>
  </si>
  <si>
    <t>{{cookiecutter.github_repo_name}}/terraform/stacks/modules/kubernetes/yml/eks-console-full-access.yaml</t>
  </si>
  <si>
    <t>{{cookiecutter.github_repo_name}}/terraform/stacks/modules/kubernetes_cert_manager/main.tf</t>
  </si>
  <si>
    <t>{{cookiecutter.github_repo_name}}/terraform/stacks/modules/kubernetes_cert_manager/manifests/README.md</t>
  </si>
  <si>
    <t>{{cookiecutter.github_repo_name}}/terraform/stacks/modules/kubernetes_cert_manager/manifests/cert-manager-values.yaml.tpl</t>
  </si>
  <si>
    <t>{{cookiecutter.github_repo_name}}/terraform/stacks/modules/kubernetes_cert_manager/manifests/certificate.yml.tpl</t>
  </si>
  <si>
    <t>{{cookiecutter.github_repo_name}}/terraform/stacks/modules/kubernetes_cert_manager/manifests/cluster-issuer.yml.tpl</t>
  </si>
  <si>
    <t>{{cookiecutter.github_repo_name}}/terraform/stacks/modules/kubernetes_cert_manager/manifests/verticalpodautoscalers/vpa-cert-manager-cainjector.yaml</t>
  </si>
  <si>
    <t>{{cookiecutter.github_repo_name}}/terraform/stacks/modules/kubernetes_cert_manager/manifests/verticalpodautoscalers/vpa-cert-manager-webhook.yaml</t>
  </si>
  <si>
    <t>{{cookiecutter.github_repo_name}}/terraform/stacks/modules/kubernetes_cert_manager/manifests/verticalpodautoscalers/vpa-cert-manager.yaml</t>
  </si>
  <si>
    <t>{{cookiecutter.github_repo_name}}/terraform/stacks/modules/kubernetes_cert_manager/outputs.tf</t>
  </si>
  <si>
    <t>{{cookiecutter.github_repo_name}}/terraform/stacks/modules/kubernetes_cert_manager/providers.tf</t>
  </si>
  <si>
    <t>{{cookiecutter.github_repo_name}}/terraform/stacks/modules/kubernetes_cert_manager/variables.tf</t>
  </si>
  <si>
    <t>{{cookiecutter.github_repo_name}}/terraform/stacks/modules/kubernetes_cert_manager/versions.tf</t>
  </si>
  <si>
    <t>{{cookiecutter.github_repo_name}}/terraform/stacks/modules/kubernetes_cert_manager/verticalpodautoscaler.tf</t>
  </si>
  <si>
    <t>{{cookiecutter.github_repo_name}}/terraform/stacks/modules/kubernetes_dashboard/main.tf</t>
  </si>
  <si>
    <t>{{cookiecutter.github_repo_name}}/terraform/stacks/modules/kubernetes_dashboard/outputs.tf</t>
  </si>
  <si>
    <t>{{cookiecutter.github_repo_name}}/terraform/stacks/modules/kubernetes_dashboard/providers.tf</t>
  </si>
  <si>
    <t>{{cookiecutter.github_repo_name}}/terraform/stacks/modules/kubernetes_dashboard/variables.tf</t>
  </si>
  <si>
    <t>{{cookiecutter.github_repo_name}}/terraform/stacks/modules/kubernetes_dashboard/versions.tf</t>
  </si>
  <si>
    <t>{{cookiecutter.github_repo_name}}/terraform/stacks/modules/kubernetes_dashboard/yml/01_Namespace.yaml</t>
  </si>
  <si>
    <t>{{cookiecutter.github_repo_name}}/terraform/stacks/modules/kubernetes_dashboard/yml/02_ServiceAccount.yaml</t>
  </si>
  <si>
    <t>{{cookiecutter.github_repo_name}}/terraform/stacks/modules/kubernetes_dashboard/yml/03_Service.yaml</t>
  </si>
  <si>
    <t>{{cookiecutter.github_repo_name}}/terraform/stacks/modules/kubernetes_dashboard/yml/04_Secret.yaml</t>
  </si>
  <si>
    <t>{{cookiecutter.github_repo_name}}/terraform/stacks/modules/kubernetes_dashboard/yml/05_Secret.yaml</t>
  </si>
  <si>
    <t>{{cookiecutter.github_repo_name}}/terraform/stacks/modules/kubernetes_dashboard/yml/06_Secret.yaml</t>
  </si>
  <si>
    <t>{{cookiecutter.github_repo_name}}/terraform/stacks/modules/kubernetes_dashboard/yml/07_ConfigMap.yaml</t>
  </si>
  <si>
    <t>{{cookiecutter.github_repo_name}}/terraform/stacks/modules/kubernetes_dashboard/yml/08_Role.yaml</t>
  </si>
  <si>
    <t>{{cookiecutter.github_repo_name}}/terraform/stacks/modules/kubernetes_dashboard/yml/09_ClusterRole.yaml</t>
  </si>
  <si>
    <t>{{cookiecutter.github_repo_name}}/terraform/stacks/modules/kubernetes_dashboard/yml/10_RoleBinding.yaml</t>
  </si>
  <si>
    <t>{{cookiecutter.github_repo_name}}/terraform/stacks/modules/kubernetes_dashboard/yml/11_ClusterRoleBinding.yaml</t>
  </si>
  <si>
    <t>{{cookiecutter.github_repo_name}}/terraform/stacks/modules/kubernetes_dashboard/yml/12_Deployment.yaml</t>
  </si>
  <si>
    <t>{{cookiecutter.github_repo_name}}/terraform/stacks/modules/kubernetes_dashboard/yml/13_Service.yaml</t>
  </si>
  <si>
    <t>{{cookiecutter.github_repo_name}}/terraform/stacks/modules/kubernetes_dashboard/yml/14_Deployment.yaml</t>
  </si>
  <si>
    <t>{{cookiecutter.github_repo_name}}/terraform/stacks/modules/kubernetes_ingress_clb/main.tf</t>
  </si>
  <si>
    <t>{{cookiecutter.github_repo_name}}/terraform/stacks/modules/kubernetes_ingress_clb/outputs.tf</t>
  </si>
  <si>
    <t>{{cookiecutter.github_repo_name}}/terraform/stacks/modules/kubernetes_ingress_clb/providers.tf</t>
  </si>
  <si>
    <t>{{cookiecutter.github_repo_name}}/terraform/stacks/modules/kubernetes_ingress_clb/route53.tf</t>
  </si>
  <si>
    <t>{{cookiecutter.github_repo_name}}/terraform/stacks/modules/kubernetes_ingress_clb/variables.tf</t>
  </si>
  <si>
    <t>{{cookiecutter.github_repo_name}}/terraform/stacks/modules/kubernetes_ingress_clb/versions.tf</t>
  </si>
  <si>
    <t>{{cookiecutter.github_repo_name}}/terraform/stacks/modules/kubernetes_ingress_clb/verticalpodautoscaler.tf</t>
  </si>
  <si>
    <t>{{cookiecutter.github_repo_name}}/terraform/stacks/modules/kubernetes_ingress_clb/yml/vpa-openedx-nginx.yaml</t>
  </si>
  <si>
    <t>{{cookiecutter.github_repo_name}}/terraform/stacks/modules/kubernetes_karpenter/main.tf</t>
  </si>
  <si>
    <t>{{cookiecutter.github_repo_name}}/terraform/stacks/modules/kubernetes_karpenter/outputs.tf</t>
  </si>
  <si>
    <t>{{cookiecutter.github_repo_name}}/terraform/stacks/modules/kubernetes_karpenter/providers.tf</t>
  </si>
  <si>
    <t>{{cookiecutter.github_repo_name}}/terraform/stacks/modules/kubernetes_karpenter/variables.tf</t>
  </si>
  <si>
    <t>{{cookiecutter.github_repo_name}}/terraform/stacks/modules/kubernetes_karpenter/versions.tf</t>
  </si>
  <si>
    <t>{{cookiecutter.github_repo_name}}/terraform/stacks/modules/kubernetes_karpenter/verticalpodautoscalers.tf</t>
  </si>
  <si>
    <t>{{cookiecutter.github_repo_name}}/terraform/stacks/modules/kubernetes_karpenter/yml/vpa-karpenter.yaml</t>
  </si>
  <si>
    <t>{{cookiecutter.github_repo_name}}/terraform/stacks/modules/kubernetes_kubeapps/kubernetes.tf</t>
  </si>
  <si>
    <t>{{cookiecutter.github_repo_name}}/terraform/stacks/modules/kubernetes_kubeapps/main.tf</t>
  </si>
  <si>
    <t>{{cookiecutter.github_repo_name}}/terraform/stacks/modules/kubernetes_kubeapps/outputs.tf</t>
  </si>
  <si>
    <t>{{cookiecutter.github_repo_name}}/terraform/stacks/modules/kubernetes_kubeapps/providers.tf</t>
  </si>
  <si>
    <t>{{cookiecutter.github_repo_name}}/terraform/stacks/modules/kubernetes_kubeapps/variables.tf</t>
  </si>
  <si>
    <t>{{cookiecutter.github_repo_name}}/terraform/stacks/modules/kubernetes_kubeapps/versions.tf</t>
  </si>
  <si>
    <t>{{cookiecutter.github_repo_name}}/terraform/stacks/modules/kubernetes_kubeapps/yml/ingress-kubeapps.yml</t>
  </si>
  <si>
    <t>{{cookiecutter.github_repo_name}}/terraform/stacks/modules/kubernetes_kubecost/config/kubecost-ingress.yaml.tpl</t>
  </si>
  <si>
    <t>{{cookiecutter.github_repo_name}}/terraform/stacks/modules/kubernetes_kubecost/config/kubecost-values.yaml</t>
  </si>
  <si>
    <t>{{cookiecutter.github_repo_name}}/terraform/stacks/modules/kubernetes_kubecost/config/values.yaml</t>
  </si>
  <si>
    <t>{{cookiecutter.github_repo_name}}/terraform/stacks/modules/kubernetes_kubecost/ingress.tf</t>
  </si>
  <si>
    <t>{{cookiecutter.github_repo_name}}/terraform/stacks/modules/kubernetes_kubecost/main.tf</t>
  </si>
  <si>
    <t>{{cookiecutter.github_repo_name}}/terraform/stacks/modules/kubernetes_kubecost/outputs.tf</t>
  </si>
  <si>
    <t>{{cookiecutter.github_repo_name}}/terraform/stacks/modules/kubernetes_kubecost/providers.tf</t>
  </si>
  <si>
    <t>{{cookiecutter.github_repo_name}}/terraform/stacks/modules/kubernetes_kubecost/variables.tf</t>
  </si>
  <si>
    <t>{{cookiecutter.github_repo_name}}/terraform/stacks/modules/kubernetes_kubecost/versions.tf</t>
  </si>
  <si>
    <t>{{cookiecutter.github_repo_name}}/terraform/stacks/modules/kubernetes_metricsserver/main.tf</t>
  </si>
  <si>
    <t>{{cookiecutter.github_repo_name}}/terraform/stacks/modules/kubernetes_metricsserver/outputs.tf</t>
  </si>
  <si>
    <t>{{cookiecutter.github_repo_name}}/terraform/stacks/modules/kubernetes_metricsserver/providers.tf</t>
  </si>
  <si>
    <t>{{cookiecutter.github_repo_name}}/terraform/stacks/modules/kubernetes_metricsserver/variables.tf</t>
  </si>
  <si>
    <t>{{cookiecutter.github_repo_name}}/terraform/stacks/modules/kubernetes_metricsserver/versions.tf</t>
  </si>
  <si>
    <t>{{cookiecutter.github_repo_name}}/terraform/stacks/modules/kubernetes_prometheus/ingress.tf</t>
  </si>
  <si>
    <t>{{cookiecutter.github_repo_name}}/terraform/stacks/modules/kubernetes_prometheus/main.tf</t>
  </si>
  <si>
    <t>{{cookiecutter.github_repo_name}}/terraform/stacks/modules/kubernetes_prometheus/outputs.tf</t>
  </si>
  <si>
    <t>{{cookiecutter.github_repo_name}}/terraform/stacks/modules/kubernetes_prometheus/providers.tf</t>
  </si>
  <si>
    <t>{{cookiecutter.github_repo_name}}/terraform/stacks/modules/kubernetes_prometheus/variables.tf</t>
  </si>
  <si>
    <t>{{cookiecutter.github_repo_name}}/terraform/stacks/modules/kubernetes_prometheus/versions.tf</t>
  </si>
  <si>
    <t>{{cookiecutter.github_repo_name}}/terraform/stacks/modules/kubernetes_prometheus/verticalpodautoscalers.tf</t>
  </si>
  <si>
    <t>{{cookiecutter.github_repo_name}}/terraform/stacks/modules/kubernetes_prometheus/yml/ingress-grafana.yml</t>
  </si>
  <si>
    <t>{{cookiecutter.github_repo_name}}/terraform/stacks/modules/kubernetes_prometheus/yml/values.yaml</t>
  </si>
  <si>
    <t>{{cookiecutter.github_repo_name}}/terraform/stacks/modules/kubernetes_prometheus/yml/verticalpodautoscalers/vpa-prometheus-grafana.yaml</t>
  </si>
  <si>
    <t>{{cookiecutter.github_repo_name}}/terraform/stacks/modules/kubernetes_prometheus/yml/verticalpodautoscalers/vpa-prometheus-kube-state-metrics.yaml</t>
  </si>
  <si>
    <t>{{cookiecutter.github_repo_name}}/terraform/stacks/modules/kubernetes_prometheus/yml/verticalpodautoscalers/vpa-prometheus-operator.yaml</t>
  </si>
  <si>
    <t>{{cookiecutter.github_repo_name}}/terraform/stacks/modules/kubernetes_vpa/main.tf</t>
  </si>
  <si>
    <t>{{cookiecutter.github_repo_name}}/terraform/stacks/modules/kubernetes_vpa/outputs.tf</t>
  </si>
  <si>
    <t>{{cookiecutter.github_repo_name}}/terraform/stacks/modules/kubernetes_vpa/providers.tf</t>
  </si>
  <si>
    <t>{{cookiecutter.github_repo_name}}/terraform/stacks/modules/kubernetes_vpa/variables.tf</t>
  </si>
  <si>
    <t>{{cookiecutter.github_repo_name}}/terraform/stacks/modules/kubernetes_vpa/versions.tf</t>
  </si>
  <si>
    <t>{{cookiecutter.github_repo_name}}/terraform/stacks/modules/kubernetes_vpa/verticalpodautoscalers.tf</t>
  </si>
  <si>
    <t>{{cookiecutter.github_repo_name}}/terraform/stacks/modules/kubernetes_vpa/yml/verticalpodautoscalers/vpa-metrics-server.yaml</t>
  </si>
  <si>
    <t>{{cookiecutter.github_repo_name}}/terraform/stacks/modules/mongodb/aws/config.tpl</t>
  </si>
  <si>
    <t>{{cookiecutter.github_repo_name}}/terraform/stacks/modules/mongodb/aws/credentials.tpl</t>
  </si>
  <si>
    <t>{{cookiecutter.github_repo_name}}/terraform/stacks/modules/mongodb/etc/mongod.conf.tpl</t>
  </si>
  <si>
    <t>{{cookiecutter.github_repo_name}}/terraform/stacks/modules/mongodb/etc/update-motd.d/09-welcome-banner.tpl</t>
  </si>
  <si>
    <t>{{cookiecutter.github_repo_name}}/terraform/stacks/modules/mongodb/etc/update-motd.d/10-help-text</t>
  </si>
  <si>
    <t>{{cookiecutter.github_repo_name}}/terraform/stacks/modules/mongodb/etc/update-motd.d/README.rst</t>
  </si>
  <si>
    <t>{{cookiecutter.github_repo_name}}/terraform/stacks/modules/mongodb/kubernetes.tf</t>
  </si>
  <si>
    <t>{{cookiecutter.github_repo_name}}/terraform/stacks/modules/mongodb/main.tf</t>
  </si>
  <si>
    <t>{{cookiecutter.github_repo_name}}/terraform/stacks/modules/mongodb/outputs.tf</t>
  </si>
  <si>
    <t>{{cookiecutter.github_repo_name}}/terraform/stacks/modules/mongodb/route53.tf</t>
  </si>
  <si>
    <t>{{cookiecutter.github_repo_name}}/terraform/stacks/modules/mongodb/scripts/install.sh</t>
  </si>
  <si>
    <t>{{cookiecutter.github_repo_name}}/terraform/stacks/modules/mongodb/scripts/mongodb-install-tasks.sh.tpl</t>
  </si>
  <si>
    <t>{{cookiecutter.github_repo_name}}/terraform/stacks/modules/mongodb/scripts/mongodb-preinstall-tasks.sh.tpl</t>
  </si>
  <si>
    <t>{{cookiecutter.github_repo_name}}/terraform/stacks/modules/mongodb/scripts/update.sh</t>
  </si>
  <si>
    <t>{{cookiecutter.github_repo_name}}/terraform/stacks/modules/mongodb/ssh/config.tpl</t>
  </si>
  <si>
    <t>{{cookiecutter.github_repo_name}}/terraform/stacks/modules/mongodb/variables.tf</t>
  </si>
  <si>
    <t>{{cookiecutter.github_repo_name}}/terraform/stacks/modules/mongodb/versions.tf</t>
  </si>
  <si>
    <t>{{cookiecutter.github_repo_name}}/terraform/stacks/modules/mongodb_volume/main.tf</t>
  </si>
  <si>
    <t>{{cookiecutter.github_repo_name}}/terraform/stacks/modules/mongodb_volume/outputs.tf</t>
  </si>
  <si>
    <t>{{cookiecutter.github_repo_name}}/terraform/stacks/modules/mongodb_volume/variables.tf</t>
  </si>
  <si>
    <t>{{cookiecutter.github_repo_name}}/terraform/stacks/modules/mongodb_volume/versions.tf</t>
  </si>
  <si>
    <t>{{cookiecutter.github_repo_name}}/terraform/stacks/modules/mysql/kubernetes.tf</t>
  </si>
  <si>
    <t>{{cookiecutter.github_repo_name}}/terraform/stacks/modules/mysql/main.tf</t>
  </si>
  <si>
    <t>{{cookiecutter.github_repo_name}}/terraform/stacks/modules/mysql/outputs.tf</t>
  </si>
  <si>
    <t>{{cookiecutter.github_repo_name}}/terraform/stacks/modules/mysql/route53.tf</t>
  </si>
  <si>
    <t>{{cookiecutter.github_repo_name}}/terraform/stacks/modules/mysql/variables.tf</t>
  </si>
  <si>
    <t>{{cookiecutter.github_repo_name}}/terraform/stacks/modules/mysql/versions.tf</t>
  </si>
  <si>
    <t>{{cookiecutter.github_repo_name}}/terraform/stacks/modules/redis/kubernetes.tf</t>
  </si>
  <si>
    <t>{{cookiecutter.github_repo_name}}/terraform/stacks/modules/redis/main.tf</t>
  </si>
  <si>
    <t>{{cookiecutter.github_repo_name}}/terraform/stacks/modules/redis/modules/elasticache/main.tf</t>
  </si>
  <si>
    <t>{{cookiecutter.github_repo_name}}/terraform/stacks/modules/redis/modules/elasticache/modules/elasticache_parameter_group/main.tf</t>
  </si>
  <si>
    <t>{{cookiecutter.github_repo_name}}/terraform/stacks/modules/redis/modules/elasticache/modules/elasticache_parameter_group/outputs.tf</t>
  </si>
  <si>
    <t>{{cookiecutter.github_repo_name}}/terraform/stacks/modules/redis/modules/elasticache/modules/elasticache_parameter_group/variables.tf</t>
  </si>
  <si>
    <t>{{cookiecutter.github_repo_name}}/terraform/stacks/modules/redis/modules/elasticache/modules/elasticache_parameter_group/versions.tf</t>
  </si>
  <si>
    <t>{{cookiecutter.github_repo_name}}/terraform/stacks/modules/redis/modules/elasticache/modules/elasticache_subnet_group/main.tf</t>
  </si>
  <si>
    <t>{{cookiecutter.github_repo_name}}/terraform/stacks/modules/redis/modules/elasticache/modules/elasticache_subnet_group/outputs.tf</t>
  </si>
  <si>
    <t>{{cookiecutter.github_repo_name}}/terraform/stacks/modules/redis/modules/elasticache/modules/elasticache_subnet_group/variables.tf</t>
  </si>
  <si>
    <t>{{cookiecutter.github_repo_name}}/terraform/stacks/modules/redis/modules/elasticache/modules/elasticache_subnet_group/versions.tf</t>
  </si>
  <si>
    <t>{{cookiecutter.github_repo_name}}/terraform/stacks/modules/redis/modules/elasticache/outputs.tf</t>
  </si>
  <si>
    <t>{{cookiecutter.github_repo_name}}/terraform/stacks/modules/redis/modules/elasticache/variables.tf</t>
  </si>
  <si>
    <t>{{cookiecutter.github_repo_name}}/terraform/stacks/modules/redis/modules/elasticache/versions.tf</t>
  </si>
  <si>
    <t>{{cookiecutter.github_repo_name}}/terraform/stacks/modules/redis/outputs.tf</t>
  </si>
  <si>
    <t>{{cookiecutter.github_repo_name}}/terraform/stacks/modules/redis/route53.tf</t>
  </si>
  <si>
    <t>{{cookiecutter.github_repo_name}}/terraform/stacks/modules/redis/variables.tf</t>
  </si>
  <si>
    <t>{{cookiecutter.github_repo_name}}/terraform/stacks/modules/redis/versions.tf</t>
  </si>
  <si>
    <t>{{cookiecutter.github_repo_name}}/terraform/stacks/modules/varnish/config/varnish-cluster.yaml.tpl</t>
  </si>
  <si>
    <t>{{cookiecutter.github_repo_name}}/terraform/stacks/modules/varnish/main.tf</t>
  </si>
  <si>
    <t>{{cookiecutter.github_repo_name}}/terraform/stacks/modules/varnish/outputs.tf</t>
  </si>
  <si>
    <t>{{cookiecutter.github_repo_name}}/terraform/stacks/modules/varnish/providers.tf</t>
  </si>
  <si>
    <t>{{cookiecutter.github_repo_name}}/terraform/stacks/modules/varnish/variables.tf</t>
  </si>
  <si>
    <t>{{cookiecutter.github_repo_name}}/terraform/stacks/modules/varnish/versions.tf</t>
  </si>
  <si>
    <t>{{cookiecutter.github_repo_name}}/terraform/stacks/modules/vpc/README.md</t>
  </si>
  <si>
    <t>{{cookiecutter.github_repo_name}}/terraform/stacks/modules/vpc/main.tf</t>
  </si>
  <si>
    <t>{{cookiecutter.github_repo_name}}/terraform/stacks/modules/vpc/outputs.tf</t>
  </si>
  <si>
    <t>{{cookiecutter.github_repo_name}}/terraform/stacks/modules/vpc/route53.tf</t>
  </si>
  <si>
    <t>{{cookiecutter.github_repo_name}}/terraform/stacks/modules/vpc/variables.tf</t>
  </si>
  <si>
    <t>{{cookiecutter.github_repo_name}}/terraform/stacks/modules/vpc/versions.tf</t>
  </si>
  <si>
    <t>{{cookiecutter.github_repo_name}}/terraform/stacks/terragrunt.hcl</t>
  </si>
  <si>
    <t>{{cookiecutter.github_repo_name}}/terraform/stacks/{{cookiecutter.global_platform_shared_resource_identifier}}/ec2_bastion/terragrunt.hcl</t>
  </si>
  <si>
    <t>{{cookiecutter.github_repo_name}}/terraform/stacks/{{cookiecutter.global_platform_shared_resource_identifier}}/kubernetes/README.md</t>
  </si>
  <si>
    <t>{{cookiecutter.github_repo_name}}/terraform/stacks/{{cookiecutter.global_platform_shared_resource_identifier}}/kubernetes/terragrunt.hcl</t>
  </si>
  <si>
    <t>{{cookiecutter.github_repo_name}}/terraform/stacks/{{cookiecutter.global_platform_shared_resource_identifier}}/kubernetes_cert_manager/terragrunt.hcl</t>
  </si>
  <si>
    <t>{{cookiecutter.github_repo_name}}/terraform/stacks/{{cookiecutter.global_platform_shared_resource_identifier}}/kubernetes_dashboard/terragrunt.hcl</t>
  </si>
  <si>
    <t>{{cookiecutter.github_repo_name}}/terraform/stacks/{{cookiecutter.global_platform_shared_resource_identifier}}/kubernetes_ingress_clb/terragrunt.hcl</t>
  </si>
  <si>
    <t>{{cookiecutter.github_repo_name}}/terraform/stacks/{{cookiecutter.global_platform_shared_resource_identifier}}/kubernetes_karpenter/terragrunt.hcl</t>
  </si>
  <si>
    <t>{{cookiecutter.github_repo_name}}/terraform/stacks/{{cookiecutter.global_platform_shared_resource_identifier}}/kubernetes_kubeapps/terragrunt.hcl</t>
  </si>
  <si>
    <t>{{cookiecutter.github_repo_name}}/terraform/stacks/{{cookiecutter.global_platform_shared_resource_identifier}}/kubernetes_kubecost/terragrunt.hcl</t>
  </si>
  <si>
    <t>{{cookiecutter.github_repo_name}}/terraform/stacks/{{cookiecutter.global_platform_shared_resource_identifier}}/kubernetes_metricsserver/terragrunt.hcl</t>
  </si>
  <si>
    <t>{{cookiecutter.github_repo_name}}/terraform/stacks/{{cookiecutter.global_platform_shared_resource_identifier}}/kubernetes_prometheus/terragrunt.hcl</t>
  </si>
  <si>
    <t>{{cookiecutter.github_repo_name}}/terraform/stacks/{{cookiecutter.global_platform_shared_resource_identifier}}/kubernetes_vpa/terragrunt.hcl</t>
  </si>
  <si>
    <t>{{cookiecutter.github_repo_name}}/terraform/stacks/{{cookiecutter.global_platform_shared_resource_identifier}}/mongodb/terragrunt.hcl</t>
  </si>
  <si>
    <t>{{cookiecutter.github_repo_name}}/terraform/stacks/{{cookiecutter.global_platform_shared_resource_identifier}}/mongodb_volume/terragrunt.hcl</t>
  </si>
  <si>
    <t>{{cookiecutter.github_repo_name}}/terraform/stacks/{{cookiecutter.global_platform_shared_resource_identifier}}/mysql/terragrunt.hcl</t>
  </si>
  <si>
    <t>{{cookiecutter.github_repo_name}}/terraform/stacks/{{cookiecutter.global_platform_shared_resource_identifier}}/redis/terragrunt.hcl</t>
  </si>
  <si>
    <t>{{cookiecutter.github_repo_name}}/terraform/stacks/{{cookiecutter.global_platform_shared_resource_identifier}}/stack.hcl</t>
  </si>
  <si>
    <t>{{cookiecutter.github_repo_name}}/terraform/stacks/{{cookiecutter.global_platform_shared_resource_identifier}}/varnish/terragrunt.hcl</t>
  </si>
  <si>
    <t>{{cookiecutter.github_repo_name}}/terraform/stacks/{{cookiecutter.global_platform_shared_resource_identifier}}/vpc/terragrunt.hcl</t>
  </si>
  <si>
    <t>yml</t>
  </si>
  <si>
    <t>json</t>
  </si>
  <si>
    <t>Cookiecutter</t>
  </si>
  <si>
    <t>Cookiecutter Output (openedx_devops)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</si>
</sst>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1" fillId="0" borderId="0" xfId="0" applyFont="1"/>
    <xf numFmtId="9" fontId="1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3" fontId="1" fillId="0" borderId="0" xfId="0" applyNumberFormat="1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5499-D00E-7D42-B6D5-5AD302E80CEF}">
  <dimension ref="A1:D384"/>
  <sheetViews>
    <sheetView topLeftCell="A356" workbookViewId="0">
      <selection activeCell="A365" sqref="A365:C375"/>
    </sheetView>
  </sheetViews>
  <sheetFormatPr baseColWidth="10" defaultColWidth="11" defaultRowHeight="16" x14ac:dyDescent="0.2"/>
  <cols>
    <col min="2" max="2" width="29.5" customWidth="1"/>
    <col min="3" max="3" width="16.33203125" customWidth="1"/>
    <col min="4" max="4" width="105" bestFit="1" customWidth="1"/>
  </cols>
  <sheetData>
    <row r="1" spans="1:4" x14ac:dyDescent="0.2">
      <c r="A1" t="s">
        <v>365</v>
      </c>
      <c r="B1" t="s">
        <v>363</v>
      </c>
      <c r="C1" t="s">
        <v>362</v>
      </c>
      <c r="D1" t="s">
        <v>364</v>
      </c>
    </row>
    <row r="2" spans="1:4" x14ac:dyDescent="0.2">
      <c r="A2">
        <f>FIND(".", D2, LEN(D2)-5)</f>
        <v>8</v>
      </c>
      <c r="B2" t="str">
        <f>MID(D2,A2+1, LEN(D2)-A2)</f>
        <v>hcl</v>
      </c>
      <c r="C2">
        <v>38</v>
      </c>
      <c r="D2" t="s">
        <v>7</v>
      </c>
    </row>
    <row r="3" spans="1:4" x14ac:dyDescent="0.2">
      <c r="A3">
        <f>FIND(".", D3, LEN(D3)-5)</f>
        <v>43</v>
      </c>
      <c r="B3" t="str">
        <f>MID(D3,A3+1, LEN(D3)-A3)</f>
        <v>hcl</v>
      </c>
      <c r="C3">
        <v>70</v>
      </c>
      <c r="D3" t="s">
        <v>125</v>
      </c>
    </row>
    <row r="4" spans="1:4" x14ac:dyDescent="0.2">
      <c r="A4">
        <f>FIND(".", D4, LEN(D4)-5)</f>
        <v>50</v>
      </c>
      <c r="B4" t="str">
        <f>MID(D4,A4+1, LEN(D4)-A4)</f>
        <v>hcl</v>
      </c>
      <c r="C4">
        <v>91</v>
      </c>
      <c r="D4" t="s">
        <v>126</v>
      </c>
    </row>
    <row r="5" spans="1:4" x14ac:dyDescent="0.2">
      <c r="A5">
        <f>FIND(".", D5, LEN(D5)-5)</f>
        <v>32</v>
      </c>
      <c r="B5" t="str">
        <f>MID(D5,A5+1, LEN(D5)-A5)</f>
        <v>hcl</v>
      </c>
      <c r="C5">
        <v>30</v>
      </c>
      <c r="D5" t="s">
        <v>127</v>
      </c>
    </row>
    <row r="6" spans="1:4" x14ac:dyDescent="0.2">
      <c r="A6">
        <f>FIND(".", D6, LEN(D6)-5)</f>
        <v>50</v>
      </c>
      <c r="B6" t="str">
        <f>MID(D6,A6+1, LEN(D6)-A6)</f>
        <v>hcl</v>
      </c>
      <c r="C6">
        <v>91</v>
      </c>
      <c r="D6" t="s">
        <v>129</v>
      </c>
    </row>
    <row r="7" spans="1:4" x14ac:dyDescent="0.2">
      <c r="A7">
        <f>FIND(".", D7, LEN(D7)-5)</f>
        <v>62</v>
      </c>
      <c r="B7" t="str">
        <f>MID(D7,A7+1, LEN(D7)-A7)</f>
        <v>hcl</v>
      </c>
      <c r="C7">
        <v>102</v>
      </c>
      <c r="D7" t="s">
        <v>130</v>
      </c>
    </row>
    <row r="8" spans="1:4" x14ac:dyDescent="0.2">
      <c r="A8">
        <f>FIND(".", D8, LEN(D8)-5)</f>
        <v>58</v>
      </c>
      <c r="B8" t="str">
        <f>MID(D8,A8+1, LEN(D8)-A8)</f>
        <v>hcl</v>
      </c>
      <c r="C8">
        <v>88</v>
      </c>
      <c r="D8" t="s">
        <v>131</v>
      </c>
    </row>
    <row r="9" spans="1:4" x14ac:dyDescent="0.2">
      <c r="A9">
        <f>FIND(".", D9, LEN(D9)-5)</f>
        <v>47</v>
      </c>
      <c r="B9" t="str">
        <f>MID(D9,A9+1, LEN(D9)-A9)</f>
        <v>hcl</v>
      </c>
      <c r="C9">
        <v>102</v>
      </c>
      <c r="D9" t="s">
        <v>132</v>
      </c>
    </row>
    <row r="10" spans="1:4" x14ac:dyDescent="0.2">
      <c r="A10">
        <f>FIND(".", D10, LEN(D10)-5)</f>
        <v>45</v>
      </c>
      <c r="B10" t="str">
        <f>MID(D10,A10+1, LEN(D10)-A10)</f>
        <v>hcl</v>
      </c>
      <c r="C10">
        <v>105</v>
      </c>
      <c r="D10" t="s">
        <v>133</v>
      </c>
    </row>
    <row r="11" spans="1:4" x14ac:dyDescent="0.2">
      <c r="A11">
        <f>FIND(".", D11, LEN(D11)-5)</f>
        <v>45</v>
      </c>
      <c r="B11" t="str">
        <f>MID(D11,A11+1, LEN(D11)-A11)</f>
        <v>hcl</v>
      </c>
      <c r="C11">
        <v>103</v>
      </c>
      <c r="D11" t="s">
        <v>134</v>
      </c>
    </row>
    <row r="12" spans="1:4" x14ac:dyDescent="0.2">
      <c r="A12">
        <f>FIND(".", D12, LEN(D12)-5)</f>
        <v>58</v>
      </c>
      <c r="B12" t="str">
        <f>MID(D12,A12+1, LEN(D12)-A12)</f>
        <v>hcl</v>
      </c>
      <c r="C12">
        <v>99</v>
      </c>
      <c r="D12" t="s">
        <v>135</v>
      </c>
    </row>
    <row r="13" spans="1:4" x14ac:dyDescent="0.2">
      <c r="A13">
        <f>FIND(".", D13, LEN(D13)-5)</f>
        <v>43</v>
      </c>
      <c r="B13" t="str">
        <f>MID(D13,A13+1, LEN(D13)-A13)</f>
        <v>hcl</v>
      </c>
      <c r="C13">
        <v>63</v>
      </c>
      <c r="D13" t="s">
        <v>136</v>
      </c>
    </row>
    <row r="14" spans="1:4" x14ac:dyDescent="0.2">
      <c r="A14">
        <f>FIND(".", D14, LEN(D14)-5)</f>
        <v>46</v>
      </c>
      <c r="B14" t="str">
        <f>MID(D14,A14+1, LEN(D14)-A14)</f>
        <v>hcl</v>
      </c>
      <c r="C14">
        <v>70</v>
      </c>
      <c r="D14" t="s">
        <v>138</v>
      </c>
    </row>
    <row r="15" spans="1:4" x14ac:dyDescent="0.2">
      <c r="A15">
        <f>FIND(".", D15, LEN(D15)-5)</f>
        <v>53</v>
      </c>
      <c r="B15" t="str">
        <f>MID(D15,A15+1, LEN(D15)-A15)</f>
        <v>hcl</v>
      </c>
      <c r="C15">
        <v>91</v>
      </c>
      <c r="D15" t="s">
        <v>140</v>
      </c>
    </row>
    <row r="16" spans="1:4" x14ac:dyDescent="0.2">
      <c r="A16">
        <f>FIND(".", D16, LEN(D16)-5)</f>
        <v>35</v>
      </c>
      <c r="B16" t="str">
        <f>MID(D16,A16+1, LEN(D16)-A16)</f>
        <v>hcl</v>
      </c>
      <c r="C16">
        <v>30</v>
      </c>
      <c r="D16" t="s">
        <v>141</v>
      </c>
    </row>
    <row r="17" spans="1:4" x14ac:dyDescent="0.2">
      <c r="A17">
        <f>FIND(".", D17, LEN(D17)-5)</f>
        <v>53</v>
      </c>
      <c r="B17" t="str">
        <f>MID(D17,A17+1, LEN(D17)-A17)</f>
        <v>hcl</v>
      </c>
      <c r="C17">
        <v>91</v>
      </c>
      <c r="D17" t="s">
        <v>144</v>
      </c>
    </row>
    <row r="18" spans="1:4" x14ac:dyDescent="0.2">
      <c r="A18">
        <f>FIND(".", D18, LEN(D18)-5)</f>
        <v>65</v>
      </c>
      <c r="B18" t="str">
        <f>MID(D18,A18+1, LEN(D18)-A18)</f>
        <v>hcl</v>
      </c>
      <c r="C18">
        <v>102</v>
      </c>
      <c r="D18" t="s">
        <v>146</v>
      </c>
    </row>
    <row r="19" spans="1:4" x14ac:dyDescent="0.2">
      <c r="A19">
        <f>FIND(".", D19, LEN(D19)-5)</f>
        <v>61</v>
      </c>
      <c r="B19" t="str">
        <f>MID(D19,A19+1, LEN(D19)-A19)</f>
        <v>hcl</v>
      </c>
      <c r="C19">
        <v>88</v>
      </c>
      <c r="D19" t="s">
        <v>148</v>
      </c>
    </row>
    <row r="20" spans="1:4" x14ac:dyDescent="0.2">
      <c r="A20">
        <f>FIND(".", D20, LEN(D20)-5)</f>
        <v>50</v>
      </c>
      <c r="B20" t="str">
        <f>MID(D20,A20+1, LEN(D20)-A20)</f>
        <v>hcl</v>
      </c>
      <c r="C20">
        <v>102</v>
      </c>
      <c r="D20" t="s">
        <v>150</v>
      </c>
    </row>
    <row r="21" spans="1:4" x14ac:dyDescent="0.2">
      <c r="A21">
        <f>FIND(".", D21, LEN(D21)-5)</f>
        <v>48</v>
      </c>
      <c r="B21" t="str">
        <f>MID(D21,A21+1, LEN(D21)-A21)</f>
        <v>hcl</v>
      </c>
      <c r="C21">
        <v>105</v>
      </c>
      <c r="D21" t="s">
        <v>152</v>
      </c>
    </row>
    <row r="22" spans="1:4" x14ac:dyDescent="0.2">
      <c r="A22">
        <f>FIND(".", D22, LEN(D22)-5)</f>
        <v>48</v>
      </c>
      <c r="B22" t="str">
        <f>MID(D22,A22+1, LEN(D22)-A22)</f>
        <v>hcl</v>
      </c>
      <c r="C22">
        <v>104</v>
      </c>
      <c r="D22" t="s">
        <v>154</v>
      </c>
    </row>
    <row r="23" spans="1:4" x14ac:dyDescent="0.2">
      <c r="A23">
        <f>FIND(".", D23, LEN(D23)-5)</f>
        <v>61</v>
      </c>
      <c r="B23" t="str">
        <f>MID(D23,A23+1, LEN(D23)-A23)</f>
        <v>hcl</v>
      </c>
      <c r="C23">
        <v>99</v>
      </c>
      <c r="D23" t="s">
        <v>156</v>
      </c>
    </row>
    <row r="24" spans="1:4" x14ac:dyDescent="0.2">
      <c r="A24">
        <f>FIND(".", D24, LEN(D24)-5)</f>
        <v>46</v>
      </c>
      <c r="B24" t="str">
        <f>MID(D24,A24+1, LEN(D24)-A24)</f>
        <v>hcl</v>
      </c>
      <c r="C24">
        <v>63</v>
      </c>
      <c r="D24" t="s">
        <v>158</v>
      </c>
    </row>
    <row r="25" spans="1:4" x14ac:dyDescent="0.2">
      <c r="A25">
        <f>FIND(".", D25, LEN(D25)-5)</f>
        <v>34</v>
      </c>
      <c r="B25" t="str">
        <f>MID(D25,A25+1, LEN(D25)-A25)</f>
        <v>hcl</v>
      </c>
      <c r="C25">
        <v>69</v>
      </c>
      <c r="D25" t="s">
        <v>159</v>
      </c>
    </row>
    <row r="26" spans="1:4" x14ac:dyDescent="0.2">
      <c r="A26">
        <f>FIND(".", D26, LEN(D26)-5)</f>
        <v>17</v>
      </c>
      <c r="B26" t="str">
        <f>MID(D26,A26+1, LEN(D26)-A26)</f>
        <v>hcl</v>
      </c>
      <c r="C26">
        <v>38</v>
      </c>
      <c r="D26" t="s">
        <v>160</v>
      </c>
    </row>
    <row r="27" spans="1:4" x14ac:dyDescent="0.2">
      <c r="A27">
        <f>FIND(".", D27, LEN(D27)-5)</f>
        <v>48</v>
      </c>
      <c r="B27" t="str">
        <f>MID(D27,A27+1, LEN(D27)-A27)</f>
        <v>hcl</v>
      </c>
      <c r="C27">
        <v>100</v>
      </c>
      <c r="D27" t="s">
        <v>328</v>
      </c>
    </row>
    <row r="28" spans="1:4" x14ac:dyDescent="0.2">
      <c r="A28">
        <f>FIND(".", D28, LEN(D28)-5)</f>
        <v>47</v>
      </c>
      <c r="B28" t="str">
        <f>MID(D28,A28+1, LEN(D28)-A28)</f>
        <v>hcl</v>
      </c>
      <c r="C28">
        <v>97</v>
      </c>
      <c r="D28" t="s">
        <v>331</v>
      </c>
    </row>
    <row r="29" spans="1:4" x14ac:dyDescent="0.2">
      <c r="A29">
        <f>FIND(".", D29, LEN(D29)-5)</f>
        <v>60</v>
      </c>
      <c r="B29" t="str">
        <f>MID(D29,A29+1, LEN(D29)-A29)</f>
        <v>hcl</v>
      </c>
      <c r="C29">
        <v>85</v>
      </c>
      <c r="D29" t="s">
        <v>333</v>
      </c>
    </row>
    <row r="30" spans="1:4" x14ac:dyDescent="0.2">
      <c r="A30">
        <f>FIND(".", D30, LEN(D30)-5)</f>
        <v>57</v>
      </c>
      <c r="B30" t="str">
        <f>MID(D30,A30+1, LEN(D30)-A30)</f>
        <v>hcl</v>
      </c>
      <c r="C30">
        <v>103</v>
      </c>
      <c r="D30" t="s">
        <v>335</v>
      </c>
    </row>
    <row r="31" spans="1:4" x14ac:dyDescent="0.2">
      <c r="A31">
        <f>FIND(".", D31, LEN(D31)-5)</f>
        <v>59</v>
      </c>
      <c r="B31" t="str">
        <f>MID(D31,A31+1, LEN(D31)-A31)</f>
        <v>hcl</v>
      </c>
      <c r="C31">
        <v>82</v>
      </c>
      <c r="D31" t="s">
        <v>337</v>
      </c>
    </row>
    <row r="32" spans="1:4" x14ac:dyDescent="0.2">
      <c r="A32">
        <f>FIND(".", D32, LEN(D32)-5)</f>
        <v>57</v>
      </c>
      <c r="B32" t="str">
        <f>MID(D32,A32+1, LEN(D32)-A32)</f>
        <v>hcl</v>
      </c>
      <c r="C32">
        <v>102</v>
      </c>
      <c r="D32" t="s">
        <v>339</v>
      </c>
    </row>
    <row r="33" spans="1:4" x14ac:dyDescent="0.2">
      <c r="A33">
        <f>FIND(".", D33, LEN(D33)-5)</f>
        <v>56</v>
      </c>
      <c r="B33" t="str">
        <f>MID(D33,A33+1, LEN(D33)-A33)</f>
        <v>hcl</v>
      </c>
      <c r="C33">
        <v>101</v>
      </c>
      <c r="D33" t="s">
        <v>341</v>
      </c>
    </row>
    <row r="34" spans="1:4" x14ac:dyDescent="0.2">
      <c r="A34">
        <f>FIND(".", D34, LEN(D34)-5)</f>
        <v>56</v>
      </c>
      <c r="B34" t="str">
        <f>MID(D34,A34+1, LEN(D34)-A34)</f>
        <v>hcl</v>
      </c>
      <c r="C34">
        <v>103</v>
      </c>
      <c r="D34" t="s">
        <v>343</v>
      </c>
    </row>
    <row r="35" spans="1:4" x14ac:dyDescent="0.2">
      <c r="A35">
        <f>FIND(".", D35, LEN(D35)-5)</f>
        <v>61</v>
      </c>
      <c r="B35" t="str">
        <f>MID(D35,A35+1, LEN(D35)-A35)</f>
        <v>hcl</v>
      </c>
      <c r="C35">
        <v>74</v>
      </c>
      <c r="D35" t="s">
        <v>345</v>
      </c>
    </row>
    <row r="36" spans="1:4" x14ac:dyDescent="0.2">
      <c r="A36">
        <f>FIND(".", D36, LEN(D36)-5)</f>
        <v>58</v>
      </c>
      <c r="B36" t="str">
        <f>MID(D36,A36+1, LEN(D36)-A36)</f>
        <v>hcl</v>
      </c>
      <c r="C36">
        <v>112</v>
      </c>
      <c r="D36" t="s">
        <v>347</v>
      </c>
    </row>
    <row r="37" spans="1:4" x14ac:dyDescent="0.2">
      <c r="A37">
        <f>FIND(".", D37, LEN(D37)-5)</f>
        <v>51</v>
      </c>
      <c r="B37" t="str">
        <f>MID(D37,A37+1, LEN(D37)-A37)</f>
        <v>hcl</v>
      </c>
      <c r="C37">
        <v>87</v>
      </c>
      <c r="D37" t="s">
        <v>349</v>
      </c>
    </row>
    <row r="38" spans="1:4" x14ac:dyDescent="0.2">
      <c r="A38">
        <f>FIND(".", D38, LEN(D38)-5)</f>
        <v>44</v>
      </c>
      <c r="B38" t="str">
        <f>MID(D38,A38+1, LEN(D38)-A38)</f>
        <v>hcl</v>
      </c>
      <c r="C38">
        <v>129</v>
      </c>
      <c r="D38" t="s">
        <v>351</v>
      </c>
    </row>
    <row r="39" spans="1:4" x14ac:dyDescent="0.2">
      <c r="A39">
        <f>FIND(".", D39, LEN(D39)-5)</f>
        <v>51</v>
      </c>
      <c r="B39" t="str">
        <f>MID(D39,A39+1, LEN(D39)-A39)</f>
        <v>hcl</v>
      </c>
      <c r="C39">
        <v>60</v>
      </c>
      <c r="D39" t="s">
        <v>353</v>
      </c>
    </row>
    <row r="40" spans="1:4" x14ac:dyDescent="0.2">
      <c r="A40">
        <f>FIND(".", D40, LEN(D40)-5)</f>
        <v>42</v>
      </c>
      <c r="B40" t="str">
        <f>MID(D40,A40+1, LEN(D40)-A40)</f>
        <v>hcl</v>
      </c>
      <c r="C40">
        <v>135</v>
      </c>
      <c r="D40" t="s">
        <v>355</v>
      </c>
    </row>
    <row r="41" spans="1:4" x14ac:dyDescent="0.2">
      <c r="A41">
        <f>FIND(".", D41, LEN(D41)-5)</f>
        <v>42</v>
      </c>
      <c r="B41" t="str">
        <f>MID(D41,A41+1, LEN(D41)-A41)</f>
        <v>hcl</v>
      </c>
      <c r="C41">
        <v>113</v>
      </c>
      <c r="D41" t="s">
        <v>357</v>
      </c>
    </row>
    <row r="42" spans="1:4" x14ac:dyDescent="0.2">
      <c r="A42">
        <f>FIND(".", D42, LEN(D42)-5)</f>
        <v>31</v>
      </c>
      <c r="B42" t="str">
        <f>MID(D42,A42+1, LEN(D42)-A42)</f>
        <v>hcl</v>
      </c>
      <c r="C42">
        <v>57</v>
      </c>
      <c r="D42" t="s">
        <v>358</v>
      </c>
    </row>
    <row r="43" spans="1:4" x14ac:dyDescent="0.2">
      <c r="A43">
        <f>FIND(".", D43, LEN(D43)-5)</f>
        <v>40</v>
      </c>
      <c r="B43" t="str">
        <f>MID(D43,A43+1, LEN(D43)-A43)</f>
        <v>hcl</v>
      </c>
      <c r="C43">
        <v>87</v>
      </c>
      <c r="D43" t="s">
        <v>360</v>
      </c>
    </row>
    <row r="44" spans="1:4" x14ac:dyDescent="0.2">
      <c r="A44">
        <f>FIND(".", D44, LEN(D44)-5)</f>
        <v>28</v>
      </c>
      <c r="B44" t="str">
        <f>MID(D44,A44+1, LEN(D44)-A44)</f>
        <v>hcl</v>
      </c>
      <c r="C44">
        <v>69</v>
      </c>
      <c r="D44" t="s">
        <v>361</v>
      </c>
    </row>
    <row r="45" spans="1:4" x14ac:dyDescent="0.2">
      <c r="A45">
        <f>FIND(".", D45, LEN(D45)-5)</f>
        <v>51</v>
      </c>
      <c r="B45" t="str">
        <f>MID(D45,A45+1, LEN(D45)-A45)</f>
        <v>hcl</v>
      </c>
      <c r="C45">
        <v>45</v>
      </c>
      <c r="D45" t="s">
        <v>137</v>
      </c>
    </row>
    <row r="46" spans="1:4" x14ac:dyDescent="0.2">
      <c r="A46">
        <f>FIND(".", D46, LEN(D46)-5)</f>
        <v>58</v>
      </c>
      <c r="B46" t="str">
        <f>MID(D46,A46+1, LEN(D46)-A46)</f>
        <v>hcl</v>
      </c>
      <c r="C46">
        <v>25</v>
      </c>
      <c r="D46" t="s">
        <v>139</v>
      </c>
    </row>
    <row r="47" spans="1:4" x14ac:dyDescent="0.2">
      <c r="A47">
        <f>FIND(".", D47, LEN(D47)-5)</f>
        <v>58</v>
      </c>
      <c r="B47" t="str">
        <f>MID(D47,A47+1, LEN(D47)-A47)</f>
        <v>hcl</v>
      </c>
      <c r="C47">
        <v>109</v>
      </c>
      <c r="D47" t="s">
        <v>142</v>
      </c>
    </row>
    <row r="48" spans="1:4" x14ac:dyDescent="0.2">
      <c r="A48">
        <f>FIND(".", D48, LEN(D48)-5)</f>
        <v>70</v>
      </c>
      <c r="B48" t="str">
        <f>MID(D48,A48+1, LEN(D48)-A48)</f>
        <v>hcl</v>
      </c>
      <c r="C48">
        <v>128</v>
      </c>
      <c r="D48" t="s">
        <v>145</v>
      </c>
    </row>
    <row r="49" spans="1:4" x14ac:dyDescent="0.2">
      <c r="A49">
        <f>FIND(".", D49, LEN(D49)-5)</f>
        <v>66</v>
      </c>
      <c r="B49" t="str">
        <f>MID(D49,A49+1, LEN(D49)-A49)</f>
        <v>hcl</v>
      </c>
      <c r="C49">
        <v>104</v>
      </c>
      <c r="D49" t="s">
        <v>147</v>
      </c>
    </row>
    <row r="50" spans="1:4" x14ac:dyDescent="0.2">
      <c r="A50">
        <f>FIND(".", D50, LEN(D50)-5)</f>
        <v>55</v>
      </c>
      <c r="B50" t="str">
        <f>MID(D50,A50+1, LEN(D50)-A50)</f>
        <v>hcl</v>
      </c>
      <c r="C50">
        <v>63</v>
      </c>
      <c r="D50" t="s">
        <v>149</v>
      </c>
    </row>
    <row r="51" spans="1:4" x14ac:dyDescent="0.2">
      <c r="A51">
        <f>FIND(".", D51, LEN(D51)-5)</f>
        <v>53</v>
      </c>
      <c r="B51" t="str">
        <f>MID(D51,A51+1, LEN(D51)-A51)</f>
        <v>hcl</v>
      </c>
      <c r="C51">
        <v>63</v>
      </c>
      <c r="D51" t="s">
        <v>151</v>
      </c>
    </row>
    <row r="52" spans="1:4" x14ac:dyDescent="0.2">
      <c r="A52">
        <f>FIND(".", D52, LEN(D52)-5)</f>
        <v>53</v>
      </c>
      <c r="B52" t="str">
        <f>MID(D52,A52+1, LEN(D52)-A52)</f>
        <v>hcl</v>
      </c>
      <c r="C52">
        <v>44</v>
      </c>
      <c r="D52" t="s">
        <v>153</v>
      </c>
    </row>
    <row r="53" spans="1:4" x14ac:dyDescent="0.2">
      <c r="A53">
        <f>FIND(".", D53, LEN(D53)-5)</f>
        <v>66</v>
      </c>
      <c r="B53" t="str">
        <f>MID(D53,A53+1, LEN(D53)-A53)</f>
        <v>hcl</v>
      </c>
      <c r="C53">
        <v>85</v>
      </c>
      <c r="D53" t="s">
        <v>155</v>
      </c>
    </row>
    <row r="54" spans="1:4" x14ac:dyDescent="0.2">
      <c r="A54">
        <f>FIND(".", D54, LEN(D54)-5)</f>
        <v>51</v>
      </c>
      <c r="B54" t="str">
        <f>MID(D54,A54+1, LEN(D54)-A54)</f>
        <v>hcl</v>
      </c>
      <c r="C54">
        <v>45</v>
      </c>
      <c r="D54" t="s">
        <v>157</v>
      </c>
    </row>
    <row r="55" spans="1:4" x14ac:dyDescent="0.2">
      <c r="A55">
        <f>FIND(".", D55, LEN(D55)-5)</f>
        <v>53</v>
      </c>
      <c r="B55" t="str">
        <f>MID(D55,A55+1, LEN(D55)-A55)</f>
        <v>hcl</v>
      </c>
      <c r="C55">
        <v>111</v>
      </c>
      <c r="D55" t="s">
        <v>327</v>
      </c>
    </row>
    <row r="56" spans="1:4" x14ac:dyDescent="0.2">
      <c r="A56">
        <f>FIND(".", D56, LEN(D56)-5)</f>
        <v>52</v>
      </c>
      <c r="B56" t="str">
        <f>MID(D56,A56+1, LEN(D56)-A56)</f>
        <v>hcl</v>
      </c>
      <c r="C56">
        <v>180</v>
      </c>
      <c r="D56" t="s">
        <v>329</v>
      </c>
    </row>
    <row r="57" spans="1:4" x14ac:dyDescent="0.2">
      <c r="A57">
        <f>FIND(".", D57, LEN(D57)-5)</f>
        <v>65</v>
      </c>
      <c r="B57" t="str">
        <f>MID(D57,A57+1, LEN(D57)-A57)</f>
        <v>hcl</v>
      </c>
      <c r="C57">
        <v>129</v>
      </c>
      <c r="D57" t="s">
        <v>332</v>
      </c>
    </row>
    <row r="58" spans="1:4" x14ac:dyDescent="0.2">
      <c r="A58">
        <f>FIND(".", D58, LEN(D58)-5)</f>
        <v>62</v>
      </c>
      <c r="B58" t="str">
        <f>MID(D58,A58+1, LEN(D58)-A58)</f>
        <v>hcl</v>
      </c>
      <c r="C58">
        <v>122</v>
      </c>
      <c r="D58" t="s">
        <v>334</v>
      </c>
    </row>
    <row r="59" spans="1:4" x14ac:dyDescent="0.2">
      <c r="A59">
        <f>FIND(".", D59, LEN(D59)-5)</f>
        <v>64</v>
      </c>
      <c r="B59" t="str">
        <f>MID(D59,A59+1, LEN(D59)-A59)</f>
        <v>hcl</v>
      </c>
      <c r="C59">
        <v>129</v>
      </c>
      <c r="D59" t="s">
        <v>336</v>
      </c>
    </row>
    <row r="60" spans="1:4" x14ac:dyDescent="0.2">
      <c r="A60">
        <f>FIND(".", D60, LEN(D60)-5)</f>
        <v>62</v>
      </c>
      <c r="B60" t="str">
        <f>MID(D60,A60+1, LEN(D60)-A60)</f>
        <v>hcl</v>
      </c>
      <c r="C60">
        <v>129</v>
      </c>
      <c r="D60" t="s">
        <v>338</v>
      </c>
    </row>
    <row r="61" spans="1:4" x14ac:dyDescent="0.2">
      <c r="A61">
        <f>FIND(".", D61, LEN(D61)-5)</f>
        <v>61</v>
      </c>
      <c r="B61" t="str">
        <f>MID(D61,A61+1, LEN(D61)-A61)</f>
        <v>hcl</v>
      </c>
      <c r="C61">
        <v>122</v>
      </c>
      <c r="D61" t="s">
        <v>340</v>
      </c>
    </row>
    <row r="62" spans="1:4" x14ac:dyDescent="0.2">
      <c r="A62">
        <f>FIND(".", D62, LEN(D62)-5)</f>
        <v>61</v>
      </c>
      <c r="B62" t="str">
        <f>MID(D62,A62+1, LEN(D62)-A62)</f>
        <v>hcl</v>
      </c>
      <c r="C62">
        <v>129</v>
      </c>
      <c r="D62" t="s">
        <v>342</v>
      </c>
    </row>
    <row r="63" spans="1:4" x14ac:dyDescent="0.2">
      <c r="A63">
        <f>FIND(".", D63, LEN(D63)-5)</f>
        <v>66</v>
      </c>
      <c r="B63" t="str">
        <f>MID(D63,A63+1, LEN(D63)-A63)</f>
        <v>hcl</v>
      </c>
      <c r="C63">
        <v>122</v>
      </c>
      <c r="D63" t="s">
        <v>344</v>
      </c>
    </row>
    <row r="64" spans="1:4" x14ac:dyDescent="0.2">
      <c r="A64">
        <f>FIND(".", D64, LEN(D64)-5)</f>
        <v>63</v>
      </c>
      <c r="B64" t="str">
        <f>MID(D64,A64+1, LEN(D64)-A64)</f>
        <v>hcl</v>
      </c>
      <c r="C64">
        <v>122</v>
      </c>
      <c r="D64" t="s">
        <v>346</v>
      </c>
    </row>
    <row r="65" spans="1:4" x14ac:dyDescent="0.2">
      <c r="A65">
        <f>FIND(".", D65, LEN(D65)-5)</f>
        <v>56</v>
      </c>
      <c r="B65" t="str">
        <f>MID(D65,A65+1, LEN(D65)-A65)</f>
        <v>hcl</v>
      </c>
      <c r="C65">
        <v>122</v>
      </c>
      <c r="D65" t="s">
        <v>348</v>
      </c>
    </row>
    <row r="66" spans="1:4" x14ac:dyDescent="0.2">
      <c r="A66">
        <f>FIND(".", D66, LEN(D66)-5)</f>
        <v>49</v>
      </c>
      <c r="B66" t="str">
        <f>MID(D66,A66+1, LEN(D66)-A66)</f>
        <v>hcl</v>
      </c>
      <c r="C66">
        <v>130</v>
      </c>
      <c r="D66" t="s">
        <v>350</v>
      </c>
    </row>
    <row r="67" spans="1:4" x14ac:dyDescent="0.2">
      <c r="A67">
        <f>FIND(".", D67, LEN(D67)-5)</f>
        <v>56</v>
      </c>
      <c r="B67" t="str">
        <f>MID(D67,A67+1, LEN(D67)-A67)</f>
        <v>hcl</v>
      </c>
      <c r="C67">
        <v>65</v>
      </c>
      <c r="D67" t="s">
        <v>352</v>
      </c>
    </row>
    <row r="68" spans="1:4" x14ac:dyDescent="0.2">
      <c r="A68">
        <f>FIND(".", D68, LEN(D68)-5)</f>
        <v>47</v>
      </c>
      <c r="B68" t="str">
        <f>MID(D68,A68+1, LEN(D68)-A68)</f>
        <v>hcl</v>
      </c>
      <c r="C68">
        <v>64</v>
      </c>
      <c r="D68" t="s">
        <v>354</v>
      </c>
    </row>
    <row r="69" spans="1:4" x14ac:dyDescent="0.2">
      <c r="A69">
        <f>FIND(".", D69, LEN(D69)-5)</f>
        <v>47</v>
      </c>
      <c r="B69" t="str">
        <f>MID(D69,A69+1, LEN(D69)-A69)</f>
        <v>hcl</v>
      </c>
      <c r="C69">
        <v>63</v>
      </c>
      <c r="D69" t="s">
        <v>356</v>
      </c>
    </row>
    <row r="70" spans="1:4" x14ac:dyDescent="0.2">
      <c r="A70">
        <f>FIND(".", D70, LEN(D70)-5)</f>
        <v>45</v>
      </c>
      <c r="B70" t="str">
        <f>MID(D70,A70+1, LEN(D70)-A70)</f>
        <v>hcl</v>
      </c>
      <c r="C70">
        <v>45</v>
      </c>
      <c r="D70" t="s">
        <v>359</v>
      </c>
    </row>
    <row r="71" spans="1:4" x14ac:dyDescent="0.2">
      <c r="A71">
        <f>FIND(".", D71, LEN(D71)-5)</f>
        <v>10</v>
      </c>
      <c r="B71" t="str">
        <f>MID(D71,A71+1, LEN(D71)-A71)</f>
        <v>md</v>
      </c>
      <c r="C71">
        <v>3</v>
      </c>
      <c r="D71" t="s">
        <v>10</v>
      </c>
    </row>
    <row r="72" spans="1:4" x14ac:dyDescent="0.2">
      <c r="A72">
        <f>FIND(".", D72, LEN(D72)-5)</f>
        <v>22</v>
      </c>
      <c r="B72" t="str">
        <f>MID(D72,A72+1, LEN(D72)-A72)</f>
        <v>md</v>
      </c>
      <c r="C72">
        <v>28</v>
      </c>
      <c r="D72" t="s">
        <v>11</v>
      </c>
    </row>
    <row r="73" spans="1:4" x14ac:dyDescent="0.2">
      <c r="A73">
        <f>FIND(".", D73, LEN(D73)-5)</f>
        <v>45</v>
      </c>
      <c r="B73" t="str">
        <f>MID(D73,A73+1, LEN(D73)-A73)</f>
        <v>md</v>
      </c>
      <c r="C73">
        <v>4</v>
      </c>
      <c r="D73" t="s">
        <v>14</v>
      </c>
    </row>
    <row r="74" spans="1:4" x14ac:dyDescent="0.2">
      <c r="A74">
        <f>FIND(".", D74, LEN(D74)-5)</f>
        <v>48</v>
      </c>
      <c r="B74" t="str">
        <f>MID(D74,A74+1, LEN(D74)-A74)</f>
        <v>md</v>
      </c>
      <c r="C74">
        <v>4</v>
      </c>
      <c r="D74" t="s">
        <v>17</v>
      </c>
    </row>
    <row r="75" spans="1:4" x14ac:dyDescent="0.2">
      <c r="A75">
        <f>FIND(".", D75, LEN(D75)-5)</f>
        <v>16</v>
      </c>
      <c r="B75" t="str">
        <f>MID(D75,A75+1, LEN(D75)-A75)</f>
        <v>md</v>
      </c>
      <c r="C75">
        <v>47</v>
      </c>
      <c r="D75" t="s">
        <v>19</v>
      </c>
    </row>
    <row r="76" spans="1:4" x14ac:dyDescent="0.2">
      <c r="A76">
        <f>FIND(".", D76, LEN(D76)-5)</f>
        <v>23</v>
      </c>
      <c r="B76" t="str">
        <f>MID(D76,A76+1, LEN(D76)-A76)</f>
        <v>md</v>
      </c>
      <c r="C76">
        <v>53</v>
      </c>
      <c r="D76" t="s">
        <v>20</v>
      </c>
    </row>
    <row r="77" spans="1:4" x14ac:dyDescent="0.2">
      <c r="A77">
        <f>FIND(".", D77, LEN(D77)-5)</f>
        <v>13</v>
      </c>
      <c r="B77" t="str">
        <f>MID(D77,A77+1, LEN(D77)-A77)</f>
        <v>md</v>
      </c>
      <c r="C77">
        <v>1</v>
      </c>
      <c r="D77" t="s">
        <v>21</v>
      </c>
    </row>
    <row r="78" spans="1:4" x14ac:dyDescent="0.2">
      <c r="A78">
        <f>FIND(".", D78, LEN(D78)-5)</f>
        <v>26</v>
      </c>
      <c r="B78" t="str">
        <f>MID(D78,A78+1, LEN(D78)-A78)</f>
        <v>md</v>
      </c>
      <c r="C78">
        <v>35</v>
      </c>
      <c r="D78" t="s">
        <v>22</v>
      </c>
    </row>
    <row r="79" spans="1:4" x14ac:dyDescent="0.2">
      <c r="A79">
        <f>FIND(".", D79, LEN(D79)-5)</f>
        <v>30</v>
      </c>
      <c r="B79" t="str">
        <f>MID(D79,A79+1, LEN(D79)-A79)</f>
        <v>md</v>
      </c>
      <c r="C79">
        <v>11</v>
      </c>
      <c r="D79" t="s">
        <v>38</v>
      </c>
    </row>
    <row r="80" spans="1:4" x14ac:dyDescent="0.2">
      <c r="A80">
        <f>FIND(".", D80, LEN(D80)-5)</f>
        <v>38</v>
      </c>
      <c r="B80" t="str">
        <f>MID(D80,A80+1, LEN(D80)-A80)</f>
        <v>md</v>
      </c>
      <c r="C80">
        <v>7</v>
      </c>
      <c r="D80" t="s">
        <v>39</v>
      </c>
    </row>
    <row r="81" spans="1:4" x14ac:dyDescent="0.2">
      <c r="A81">
        <f>FIND(".", D81, LEN(D81)-5)</f>
        <v>78</v>
      </c>
      <c r="B81" t="str">
        <f>MID(D81,A81+1, LEN(D81)-A81)</f>
        <v>md</v>
      </c>
      <c r="C81">
        <v>7</v>
      </c>
      <c r="D81" t="s">
        <v>55</v>
      </c>
    </row>
    <row r="82" spans="1:4" x14ac:dyDescent="0.2">
      <c r="A82">
        <f>FIND(".", D82, LEN(D82)-5)</f>
        <v>61</v>
      </c>
      <c r="B82" t="str">
        <f>MID(D82,A82+1, LEN(D82)-A82)</f>
        <v>md</v>
      </c>
      <c r="C82">
        <v>1</v>
      </c>
      <c r="D82" t="s">
        <v>74</v>
      </c>
    </row>
    <row r="83" spans="1:4" x14ac:dyDescent="0.2">
      <c r="A83">
        <f>FIND(".", D83, LEN(D83)-5)</f>
        <v>46</v>
      </c>
      <c r="B83" t="str">
        <f>MID(D83,A83+1, LEN(D83)-A83)</f>
        <v>md</v>
      </c>
      <c r="C83">
        <v>1</v>
      </c>
      <c r="D83" t="s">
        <v>128</v>
      </c>
    </row>
    <row r="84" spans="1:4" x14ac:dyDescent="0.2">
      <c r="A84">
        <f>FIND(".", D84, LEN(D84)-5)</f>
        <v>49</v>
      </c>
      <c r="B84" t="str">
        <f>MID(D84,A84+1, LEN(D84)-A84)</f>
        <v>md</v>
      </c>
      <c r="C84">
        <v>1</v>
      </c>
      <c r="D84" t="s">
        <v>143</v>
      </c>
    </row>
    <row r="85" spans="1:4" x14ac:dyDescent="0.2">
      <c r="A85">
        <f>FIND(".", D85, LEN(D85)-5)</f>
        <v>24</v>
      </c>
      <c r="B85" t="str">
        <f>MID(D85,A85+1, LEN(D85)-A85)</f>
        <v>md</v>
      </c>
      <c r="C85">
        <v>15</v>
      </c>
      <c r="D85" t="s">
        <v>161</v>
      </c>
    </row>
    <row r="86" spans="1:4" x14ac:dyDescent="0.2">
      <c r="A86">
        <f>FIND(".", D86, LEN(D86)-5)</f>
        <v>32</v>
      </c>
      <c r="B86" t="str">
        <f>MID(D86,A86+1, LEN(D86)-A86)</f>
        <v>md</v>
      </c>
      <c r="C86">
        <v>7</v>
      </c>
      <c r="D86" t="s">
        <v>162</v>
      </c>
    </row>
    <row r="87" spans="1:4" x14ac:dyDescent="0.2">
      <c r="A87">
        <f>FIND(".", D87, LEN(D87)-5)</f>
        <v>52</v>
      </c>
      <c r="B87" t="str">
        <f>MID(D87,A87+1, LEN(D87)-A87)</f>
        <v>md</v>
      </c>
      <c r="C87">
        <v>91</v>
      </c>
      <c r="D87" t="s">
        <v>172</v>
      </c>
    </row>
    <row r="88" spans="1:4" x14ac:dyDescent="0.2">
      <c r="A88">
        <f>FIND(".", D88, LEN(D88)-5)</f>
        <v>66</v>
      </c>
      <c r="B88" t="str">
        <f>MID(D88,A88+1, LEN(D88)-A88)</f>
        <v>md</v>
      </c>
      <c r="C88">
        <v>68</v>
      </c>
      <c r="D88" t="s">
        <v>203</v>
      </c>
    </row>
    <row r="89" spans="1:4" x14ac:dyDescent="0.2">
      <c r="A89">
        <f>FIND(".", D89, LEN(D89)-5)</f>
        <v>36</v>
      </c>
      <c r="B89" t="str">
        <f>MID(D89,A89+1, LEN(D89)-A89)</f>
        <v>md</v>
      </c>
      <c r="C89">
        <v>3</v>
      </c>
      <c r="D89" t="s">
        <v>321</v>
      </c>
    </row>
    <row r="90" spans="1:4" x14ac:dyDescent="0.2">
      <c r="A90">
        <f>FIND(".", D90, LEN(D90)-5)</f>
        <v>43</v>
      </c>
      <c r="B90" t="str">
        <f>MID(D90,A90+1, LEN(D90)-A90)</f>
        <v>md</v>
      </c>
      <c r="C90">
        <v>1</v>
      </c>
      <c r="D90" t="s">
        <v>330</v>
      </c>
    </row>
    <row r="91" spans="1:4" x14ac:dyDescent="0.2">
      <c r="A91">
        <f>FIND(".", D91, LEN(D91)-5)</f>
        <v>62</v>
      </c>
      <c r="B91" t="str">
        <f>MID(D91,A91+1, LEN(D91)-A91)</f>
        <v>rst</v>
      </c>
      <c r="C91">
        <v>6</v>
      </c>
      <c r="D91" t="s">
        <v>167</v>
      </c>
    </row>
    <row r="92" spans="1:4" x14ac:dyDescent="0.2">
      <c r="A92">
        <f>FIND(".", D92, LEN(D92)-5)</f>
        <v>58</v>
      </c>
      <c r="B92" t="str">
        <f>MID(D92,A92+1, LEN(D92)-A92)</f>
        <v>rst</v>
      </c>
      <c r="C92">
        <v>14</v>
      </c>
      <c r="D92" t="s">
        <v>281</v>
      </c>
    </row>
    <row r="93" spans="1:4" x14ac:dyDescent="0.2">
      <c r="A93">
        <f>FIND(".", D93, LEN(D93)-5)</f>
        <v>7</v>
      </c>
      <c r="B93" t="str">
        <f>MID(D93,A93+1, LEN(D93)-A93)</f>
        <v>rst</v>
      </c>
      <c r="C93">
        <v>540</v>
      </c>
      <c r="D93" t="s">
        <v>9</v>
      </c>
    </row>
    <row r="94" spans="1:4" x14ac:dyDescent="0.2">
      <c r="A94">
        <f>FIND(".", D94, LEN(D94)-5)</f>
        <v>43</v>
      </c>
      <c r="B94" t="str">
        <f>MID(D94,A94+1, LEN(D94)-A94)</f>
        <v>rst</v>
      </c>
      <c r="C94">
        <v>45</v>
      </c>
      <c r="D94" t="s">
        <v>194</v>
      </c>
    </row>
    <row r="95" spans="1:4" x14ac:dyDescent="0.2">
      <c r="A95">
        <f>FIND(".", D95, LEN(D95)-5)</f>
        <v>7</v>
      </c>
      <c r="B95" t="str">
        <f>MID(D95,A95+1, LEN(D95)-A95)</f>
        <v>sh</v>
      </c>
      <c r="C95">
        <v>12</v>
      </c>
      <c r="D95" t="s">
        <v>23</v>
      </c>
    </row>
    <row r="96" spans="1:4" x14ac:dyDescent="0.2">
      <c r="A96">
        <f>FIND(".", D96, LEN(D96)-5)</f>
        <v>5</v>
      </c>
      <c r="B96" t="str">
        <f>MID(D96,A96+1, LEN(D96)-A96)</f>
        <v>sh</v>
      </c>
      <c r="C96">
        <v>60</v>
      </c>
      <c r="D96" t="s">
        <v>24</v>
      </c>
    </row>
    <row r="97" spans="1:4" x14ac:dyDescent="0.2">
      <c r="A97">
        <f>FIND(".", D97, LEN(D97)-5)</f>
        <v>23</v>
      </c>
      <c r="B97" t="str">
        <f>MID(D97,A97+1, LEN(D97)-A97)</f>
        <v>sh</v>
      </c>
      <c r="C97">
        <v>76</v>
      </c>
      <c r="D97" t="s">
        <v>25</v>
      </c>
    </row>
    <row r="98" spans="1:4" x14ac:dyDescent="0.2">
      <c r="A98">
        <f>FIND(".", D98, LEN(D98)-5)</f>
        <v>24</v>
      </c>
      <c r="B98" t="str">
        <f>MID(D98,A98+1, LEN(D98)-A98)</f>
        <v>sh</v>
      </c>
      <c r="C98">
        <v>40</v>
      </c>
      <c r="D98" t="s">
        <v>26</v>
      </c>
    </row>
    <row r="99" spans="1:4" x14ac:dyDescent="0.2">
      <c r="A99">
        <f>FIND(".", D99, LEN(D99)-5)</f>
        <v>21</v>
      </c>
      <c r="B99" t="str">
        <f>MID(D99,A99+1, LEN(D99)-A99)</f>
        <v>sh</v>
      </c>
      <c r="C99">
        <v>104</v>
      </c>
      <c r="D99" t="s">
        <v>27</v>
      </c>
    </row>
    <row r="100" spans="1:4" x14ac:dyDescent="0.2">
      <c r="A100">
        <f>FIND(".", D100, LEN(D100)-5)</f>
        <v>27</v>
      </c>
      <c r="B100" t="str">
        <f>MID(D100,A100+1, LEN(D100)-A100)</f>
        <v>sh</v>
      </c>
      <c r="C100">
        <v>40</v>
      </c>
      <c r="D100" t="s">
        <v>28</v>
      </c>
    </row>
    <row r="101" spans="1:4" x14ac:dyDescent="0.2">
      <c r="A101">
        <f>FIND(".", D101, LEN(D101)-5)</f>
        <v>30</v>
      </c>
      <c r="B101" t="str">
        <f>MID(D101,A101+1, LEN(D101)-A101)</f>
        <v>sh</v>
      </c>
      <c r="C101">
        <v>50</v>
      </c>
      <c r="D101" t="s">
        <v>29</v>
      </c>
    </row>
    <row r="102" spans="1:4" x14ac:dyDescent="0.2">
      <c r="A102">
        <f>FIND(".", D102, LEN(D102)-5)</f>
        <v>22</v>
      </c>
      <c r="B102" t="str">
        <f>MID(D102,A102+1, LEN(D102)-A102)</f>
        <v>sh</v>
      </c>
      <c r="C102">
        <v>41</v>
      </c>
      <c r="D102" t="s">
        <v>30</v>
      </c>
    </row>
    <row r="103" spans="1:4" x14ac:dyDescent="0.2">
      <c r="A103">
        <f>FIND(".", D103, LEN(D103)-5)</f>
        <v>31</v>
      </c>
      <c r="B103" t="str">
        <f>MID(D103,A103+1, LEN(D103)-A103)</f>
        <v>sh</v>
      </c>
      <c r="C103">
        <v>86</v>
      </c>
      <c r="D103" t="s">
        <v>31</v>
      </c>
    </row>
    <row r="104" spans="1:4" x14ac:dyDescent="0.2">
      <c r="A104">
        <f>FIND(".", D104, LEN(D104)-5)</f>
        <v>29</v>
      </c>
      <c r="B104" t="str">
        <f>MID(D104,A104+1, LEN(D104)-A104)</f>
        <v>sh</v>
      </c>
      <c r="C104">
        <v>105</v>
      </c>
      <c r="D104" t="s">
        <v>32</v>
      </c>
    </row>
    <row r="105" spans="1:4" x14ac:dyDescent="0.2">
      <c r="A105">
        <f>FIND(".", D105, LEN(D105)-5)</f>
        <v>20</v>
      </c>
      <c r="B105" t="str">
        <f>MID(D105,A105+1, LEN(D105)-A105)</f>
        <v>sh</v>
      </c>
      <c r="C105">
        <v>20</v>
      </c>
      <c r="D105" t="s">
        <v>37</v>
      </c>
    </row>
    <row r="106" spans="1:4" x14ac:dyDescent="0.2">
      <c r="A106">
        <f>FIND(".", D106, LEN(D106)-5)</f>
        <v>65</v>
      </c>
      <c r="B106" t="str">
        <f>MID(D106,A106+1, LEN(D106)-A106)</f>
        <v>sh</v>
      </c>
      <c r="C106">
        <v>26</v>
      </c>
      <c r="D106" t="s">
        <v>173</v>
      </c>
    </row>
    <row r="107" spans="1:4" x14ac:dyDescent="0.2">
      <c r="A107">
        <f>FIND(".", D107, LEN(D107)-5)</f>
        <v>61</v>
      </c>
      <c r="B107" t="str">
        <f>MID(D107,A107+1, LEN(D107)-A107)</f>
        <v>sh</v>
      </c>
      <c r="C107">
        <v>27</v>
      </c>
      <c r="D107" t="s">
        <v>174</v>
      </c>
    </row>
    <row r="108" spans="1:4" x14ac:dyDescent="0.2">
      <c r="A108">
        <f>FIND(".", D108, LEN(D108)-5)</f>
        <v>57</v>
      </c>
      <c r="B108" t="str">
        <f>MID(D108,A108+1, LEN(D108)-A108)</f>
        <v>sh</v>
      </c>
      <c r="C108">
        <v>21</v>
      </c>
      <c r="D108" t="s">
        <v>175</v>
      </c>
    </row>
    <row r="109" spans="1:4" x14ac:dyDescent="0.2">
      <c r="A109">
        <f>FIND(".", D109, LEN(D109)-5)</f>
        <v>59</v>
      </c>
      <c r="B109" t="str">
        <f>MID(D109,A109+1, LEN(D109)-A109)</f>
        <v>sh</v>
      </c>
      <c r="C109">
        <v>38</v>
      </c>
      <c r="D109" t="s">
        <v>176</v>
      </c>
    </row>
    <row r="110" spans="1:4" x14ac:dyDescent="0.2">
      <c r="A110">
        <f>FIND(".", D110, LEN(D110)-5)</f>
        <v>53</v>
      </c>
      <c r="B110" t="str">
        <f>MID(D110,A110+1, LEN(D110)-A110)</f>
        <v>sh</v>
      </c>
      <c r="C110">
        <v>24</v>
      </c>
      <c r="D110" t="s">
        <v>178</v>
      </c>
    </row>
    <row r="111" spans="1:4" x14ac:dyDescent="0.2">
      <c r="A111">
        <f>FIND(".", D111, LEN(D111)-5)</f>
        <v>54</v>
      </c>
      <c r="B111" t="str">
        <f>MID(D111,A111+1, LEN(D111)-A111)</f>
        <v>sh</v>
      </c>
      <c r="C111">
        <v>21</v>
      </c>
      <c r="D111" t="s">
        <v>179</v>
      </c>
    </row>
    <row r="112" spans="1:4" x14ac:dyDescent="0.2">
      <c r="A112">
        <f>FIND(".", D112, LEN(D112)-5)</f>
        <v>50</v>
      </c>
      <c r="B112" t="str">
        <f>MID(D112,A112+1, LEN(D112)-A112)</f>
        <v>sh</v>
      </c>
      <c r="C112">
        <v>22</v>
      </c>
      <c r="D112" t="s">
        <v>180</v>
      </c>
    </row>
    <row r="113" spans="1:4" x14ac:dyDescent="0.2">
      <c r="A113">
        <f>FIND(".", D113, LEN(D113)-5)</f>
        <v>53</v>
      </c>
      <c r="B113" t="str">
        <f>MID(D113,A113+1, LEN(D113)-A113)</f>
        <v>sh</v>
      </c>
      <c r="C113">
        <v>17</v>
      </c>
      <c r="D113" t="s">
        <v>181</v>
      </c>
    </row>
    <row r="114" spans="1:4" x14ac:dyDescent="0.2">
      <c r="A114">
        <f>FIND(".", D114, LEN(D114)-5)</f>
        <v>60</v>
      </c>
      <c r="B114" t="str">
        <f>MID(D114,A114+1, LEN(D114)-A114)</f>
        <v>sh</v>
      </c>
      <c r="C114">
        <v>10</v>
      </c>
      <c r="D114" t="s">
        <v>182</v>
      </c>
    </row>
    <row r="115" spans="1:4" x14ac:dyDescent="0.2">
      <c r="A115">
        <f>FIND(".", D115, LEN(D115)-5)</f>
        <v>68</v>
      </c>
      <c r="B115" t="str">
        <f>MID(D115,A115+1, LEN(D115)-A115)</f>
        <v>sh</v>
      </c>
      <c r="C115">
        <v>129</v>
      </c>
      <c r="D115" t="s">
        <v>183</v>
      </c>
    </row>
    <row r="116" spans="1:4" x14ac:dyDescent="0.2">
      <c r="A116">
        <f>FIND(".", D116, LEN(D116)-5)</f>
        <v>66</v>
      </c>
      <c r="B116" t="str">
        <f>MID(D116,A116+1, LEN(D116)-A116)</f>
        <v>sh</v>
      </c>
      <c r="C116">
        <v>133</v>
      </c>
      <c r="D116" t="s">
        <v>184</v>
      </c>
    </row>
    <row r="117" spans="1:4" x14ac:dyDescent="0.2">
      <c r="A117">
        <f>FIND(".", D117, LEN(D117)-5)</f>
        <v>66</v>
      </c>
      <c r="B117" t="str">
        <f>MID(D117,A117+1, LEN(D117)-A117)</f>
        <v>sh</v>
      </c>
      <c r="C117">
        <v>70</v>
      </c>
      <c r="D117" t="s">
        <v>185</v>
      </c>
    </row>
    <row r="118" spans="1:4" x14ac:dyDescent="0.2">
      <c r="A118">
        <f>FIND(".", D118, LEN(D118)-5)</f>
        <v>67</v>
      </c>
      <c r="B118" t="str">
        <f>MID(D118,A118+1, LEN(D118)-A118)</f>
        <v>sh</v>
      </c>
      <c r="C118">
        <v>71</v>
      </c>
      <c r="D118" t="s">
        <v>186</v>
      </c>
    </row>
    <row r="119" spans="1:4" x14ac:dyDescent="0.2">
      <c r="A119">
        <f>FIND(".", D119, LEN(D119)-5)</f>
        <v>64</v>
      </c>
      <c r="B119" t="str">
        <f>MID(D119,A119+1, LEN(D119)-A119)</f>
        <v>sh</v>
      </c>
      <c r="C119">
        <v>13</v>
      </c>
      <c r="D119" t="s">
        <v>187</v>
      </c>
    </row>
    <row r="120" spans="1:4" x14ac:dyDescent="0.2">
      <c r="A120">
        <f>FIND(".", D120, LEN(D120)-5)</f>
        <v>68</v>
      </c>
      <c r="B120" t="str">
        <f>MID(D120,A120+1, LEN(D120)-A120)</f>
        <v>sh</v>
      </c>
      <c r="C120">
        <v>27</v>
      </c>
      <c r="D120" t="s">
        <v>188</v>
      </c>
    </row>
    <row r="121" spans="1:4" x14ac:dyDescent="0.2">
      <c r="A121">
        <f>FIND(".", D121, LEN(D121)-5)</f>
        <v>57</v>
      </c>
      <c r="B121" t="str">
        <f>MID(D121,A121+1, LEN(D121)-A121)</f>
        <v>sh</v>
      </c>
      <c r="C121">
        <v>38</v>
      </c>
      <c r="D121" t="s">
        <v>189</v>
      </c>
    </row>
    <row r="122" spans="1:4" x14ac:dyDescent="0.2">
      <c r="A122">
        <f>FIND(".", D122, LEN(D122)-5)</f>
        <v>63</v>
      </c>
      <c r="B122" t="str">
        <f>MID(D122,A122+1, LEN(D122)-A122)</f>
        <v>sh</v>
      </c>
      <c r="C122">
        <v>9</v>
      </c>
      <c r="D122" t="s">
        <v>191</v>
      </c>
    </row>
    <row r="123" spans="1:4" x14ac:dyDescent="0.2">
      <c r="A123">
        <f>FIND(".", D123, LEN(D123)-5)</f>
        <v>49</v>
      </c>
      <c r="B123" t="str">
        <f>MID(D123,A123+1, LEN(D123)-A123)</f>
        <v>sh</v>
      </c>
      <c r="C123">
        <v>65</v>
      </c>
      <c r="D123" t="s">
        <v>286</v>
      </c>
    </row>
    <row r="124" spans="1:4" x14ac:dyDescent="0.2">
      <c r="A124">
        <f>FIND(".", D124, LEN(D124)-5)</f>
        <v>48</v>
      </c>
      <c r="B124" t="str">
        <f>MID(D124,A124+1, LEN(D124)-A124)</f>
        <v>sh</v>
      </c>
      <c r="C124">
        <v>13</v>
      </c>
      <c r="D124" t="s">
        <v>289</v>
      </c>
    </row>
    <row r="125" spans="1:4" x14ac:dyDescent="0.2">
      <c r="A125">
        <f>FIND(".", D125, LEN(D125)-5)</f>
        <v>33</v>
      </c>
      <c r="B125" t="str">
        <f>MID(D125,A125+1, LEN(D125)-A125)</f>
        <v>sql</v>
      </c>
      <c r="C125">
        <v>318</v>
      </c>
      <c r="D125" t="s">
        <v>33</v>
      </c>
    </row>
    <row r="126" spans="1:4" x14ac:dyDescent="0.2">
      <c r="A126">
        <f>FIND(".", D126, LEN(D126)-5)</f>
        <v>23</v>
      </c>
      <c r="B126" t="str">
        <f>MID(D126,A126+1, LEN(D126)-A126)</f>
        <v>sql</v>
      </c>
      <c r="C126">
        <v>181</v>
      </c>
      <c r="D126" t="s">
        <v>34</v>
      </c>
    </row>
    <row r="127" spans="1:4" x14ac:dyDescent="0.2">
      <c r="A127">
        <f>FIND(".", D127, LEN(D127)-5)</f>
        <v>24</v>
      </c>
      <c r="B127" t="str">
        <f>MID(D127,A127+1, LEN(D127)-A127)</f>
        <v>sql</v>
      </c>
      <c r="C127">
        <v>290</v>
      </c>
      <c r="D127" t="s">
        <v>35</v>
      </c>
    </row>
    <row r="128" spans="1:4" x14ac:dyDescent="0.2">
      <c r="A128">
        <f>FIND(".", D128, LEN(D128)-5)</f>
        <v>29</v>
      </c>
      <c r="B128" t="str">
        <f>MID(D128,A128+1, LEN(D128)-A128)</f>
        <v>sql</v>
      </c>
      <c r="C128">
        <v>39</v>
      </c>
      <c r="D128" t="s">
        <v>36</v>
      </c>
    </row>
    <row r="129" spans="1:4" x14ac:dyDescent="0.2">
      <c r="A129">
        <f>FIND(".", D129, LEN(D129)-5)</f>
        <v>40</v>
      </c>
      <c r="B129" t="str">
        <f>MID(D129,A129+1, LEN(D129)-A129)</f>
        <v>tf</v>
      </c>
      <c r="C129">
        <v>60</v>
      </c>
      <c r="D129" t="s">
        <v>40</v>
      </c>
    </row>
    <row r="130" spans="1:4" x14ac:dyDescent="0.2">
      <c r="A130">
        <f>FIND(".", D130, LEN(D130)-5)</f>
        <v>43</v>
      </c>
      <c r="B130" t="str">
        <f>MID(D130,A130+1, LEN(D130)-A130)</f>
        <v>tf</v>
      </c>
      <c r="C130">
        <v>5</v>
      </c>
      <c r="D130" t="s">
        <v>41</v>
      </c>
    </row>
    <row r="131" spans="1:4" x14ac:dyDescent="0.2">
      <c r="A131">
        <f>FIND(".", D131, LEN(D131)-5)</f>
        <v>45</v>
      </c>
      <c r="B131" t="str">
        <f>MID(D131,A131+1, LEN(D131)-A131)</f>
        <v>tf</v>
      </c>
      <c r="C131">
        <v>17</v>
      </c>
      <c r="D131" t="s">
        <v>42</v>
      </c>
    </row>
    <row r="132" spans="1:4" x14ac:dyDescent="0.2">
      <c r="A132">
        <f>FIND(".", D132, LEN(D132)-5)</f>
        <v>44</v>
      </c>
      <c r="B132" t="str">
        <f>MID(D132,A132+1, LEN(D132)-A132)</f>
        <v>tf</v>
      </c>
      <c r="C132">
        <v>22</v>
      </c>
      <c r="D132" t="s">
        <v>43</v>
      </c>
    </row>
    <row r="133" spans="1:4" x14ac:dyDescent="0.2">
      <c r="A133">
        <f>FIND(".", D133, LEN(D133)-5)</f>
        <v>62</v>
      </c>
      <c r="B133" t="str">
        <f>MID(D133,A133+1, LEN(D133)-A133)</f>
        <v>tf</v>
      </c>
      <c r="C133">
        <v>47</v>
      </c>
      <c r="D133" t="s">
        <v>44</v>
      </c>
    </row>
    <row r="134" spans="1:4" x14ac:dyDescent="0.2">
      <c r="A134">
        <f>FIND(".", D134, LEN(D134)-5)</f>
        <v>47</v>
      </c>
      <c r="B134" t="str">
        <f>MID(D134,A134+1, LEN(D134)-A134)</f>
        <v>tf</v>
      </c>
      <c r="C134">
        <v>111</v>
      </c>
      <c r="D134" t="s">
        <v>45</v>
      </c>
    </row>
    <row r="135" spans="1:4" x14ac:dyDescent="0.2">
      <c r="A135">
        <f>FIND(".", D135, LEN(D135)-5)</f>
        <v>50</v>
      </c>
      <c r="B135" t="str">
        <f>MID(D135,A135+1, LEN(D135)-A135)</f>
        <v>tf</v>
      </c>
      <c r="C135">
        <v>6</v>
      </c>
      <c r="D135" t="s">
        <v>46</v>
      </c>
    </row>
    <row r="136" spans="1:4" x14ac:dyDescent="0.2">
      <c r="A136">
        <f>FIND(".", D136, LEN(D136)-5)</f>
        <v>52</v>
      </c>
      <c r="B136" t="str">
        <f>MID(D136,A136+1, LEN(D136)-A136)</f>
        <v>tf</v>
      </c>
      <c r="C136">
        <v>29</v>
      </c>
      <c r="D136" t="s">
        <v>47</v>
      </c>
    </row>
    <row r="137" spans="1:4" x14ac:dyDescent="0.2">
      <c r="A137">
        <f>FIND(".", D137, LEN(D137)-5)</f>
        <v>51</v>
      </c>
      <c r="B137" t="str">
        <f>MID(D137,A137+1, LEN(D137)-A137)</f>
        <v>tf</v>
      </c>
      <c r="C137">
        <v>16</v>
      </c>
      <c r="D137" t="s">
        <v>48</v>
      </c>
    </row>
    <row r="138" spans="1:4" x14ac:dyDescent="0.2">
      <c r="A138">
        <f>FIND(".", D138, LEN(D138)-5)</f>
        <v>67</v>
      </c>
      <c r="B138" t="str">
        <f>MID(D138,A138+1, LEN(D138)-A138)</f>
        <v>tf</v>
      </c>
      <c r="C138">
        <v>87</v>
      </c>
      <c r="D138" t="s">
        <v>49</v>
      </c>
    </row>
    <row r="139" spans="1:4" x14ac:dyDescent="0.2">
      <c r="A139">
        <f>FIND(".", D139, LEN(D139)-5)</f>
        <v>47</v>
      </c>
      <c r="B139" t="str">
        <f>MID(D139,A139+1, LEN(D139)-A139)</f>
        <v>tf</v>
      </c>
      <c r="C139">
        <v>38</v>
      </c>
      <c r="D139" t="s">
        <v>50</v>
      </c>
    </row>
    <row r="140" spans="1:4" x14ac:dyDescent="0.2">
      <c r="A140">
        <f>FIND(".", D140, LEN(D140)-5)</f>
        <v>50</v>
      </c>
      <c r="B140" t="str">
        <f>MID(D140,A140+1, LEN(D140)-A140)</f>
        <v>tf</v>
      </c>
      <c r="C140">
        <v>8</v>
      </c>
      <c r="D140" t="s">
        <v>51</v>
      </c>
    </row>
    <row r="141" spans="1:4" x14ac:dyDescent="0.2">
      <c r="A141">
        <f>FIND(".", D141, LEN(D141)-5)</f>
        <v>52</v>
      </c>
      <c r="B141" t="str">
        <f>MID(D141,A141+1, LEN(D141)-A141)</f>
        <v>tf</v>
      </c>
      <c r="C141">
        <v>20</v>
      </c>
      <c r="D141" t="s">
        <v>52</v>
      </c>
    </row>
    <row r="142" spans="1:4" x14ac:dyDescent="0.2">
      <c r="A142">
        <f>FIND(".", D142, LEN(D142)-5)</f>
        <v>51</v>
      </c>
      <c r="B142" t="str">
        <f>MID(D142,A142+1, LEN(D142)-A142)</f>
        <v>tf</v>
      </c>
      <c r="C142">
        <v>34</v>
      </c>
      <c r="D142" t="s">
        <v>53</v>
      </c>
    </row>
    <row r="143" spans="1:4" x14ac:dyDescent="0.2">
      <c r="A143">
        <f>FIND(".", D143, LEN(D143)-5)</f>
        <v>65</v>
      </c>
      <c r="B143" t="str">
        <f>MID(D143,A143+1, LEN(D143)-A143)</f>
        <v>tf</v>
      </c>
      <c r="C143">
        <v>152</v>
      </c>
      <c r="D143" t="s">
        <v>54</v>
      </c>
    </row>
    <row r="144" spans="1:4" x14ac:dyDescent="0.2">
      <c r="A144">
        <f>FIND(".", D144, LEN(D144)-5)</f>
        <v>66</v>
      </c>
      <c r="B144" t="str">
        <f>MID(D144,A144+1, LEN(D144)-A144)</f>
        <v>tf</v>
      </c>
      <c r="C144">
        <v>36</v>
      </c>
      <c r="D144" t="s">
        <v>75</v>
      </c>
    </row>
    <row r="145" spans="1:4" x14ac:dyDescent="0.2">
      <c r="A145">
        <f>FIND(".", D145, LEN(D145)-5)</f>
        <v>65</v>
      </c>
      <c r="B145" t="str">
        <f>MID(D145,A145+1, LEN(D145)-A145)</f>
        <v>tf</v>
      </c>
      <c r="C145">
        <v>34</v>
      </c>
      <c r="D145" t="s">
        <v>76</v>
      </c>
    </row>
    <row r="146" spans="1:4" x14ac:dyDescent="0.2">
      <c r="A146">
        <f>FIND(".", D146, LEN(D146)-5)</f>
        <v>59</v>
      </c>
      <c r="B146" t="str">
        <f>MID(D146,A146+1, LEN(D146)-A146)</f>
        <v>tf</v>
      </c>
      <c r="C146">
        <v>47</v>
      </c>
      <c r="D146" t="s">
        <v>77</v>
      </c>
    </row>
    <row r="147" spans="1:4" x14ac:dyDescent="0.2">
      <c r="A147">
        <f>FIND(".", D147, LEN(D147)-5)</f>
        <v>62</v>
      </c>
      <c r="B147" t="str">
        <f>MID(D147,A147+1, LEN(D147)-A147)</f>
        <v>tf</v>
      </c>
      <c r="C147">
        <v>8</v>
      </c>
      <c r="D147" t="s">
        <v>82</v>
      </c>
    </row>
    <row r="148" spans="1:4" x14ac:dyDescent="0.2">
      <c r="A148">
        <f>FIND(".", D148, LEN(D148)-5)</f>
        <v>62</v>
      </c>
      <c r="B148" t="str">
        <f>MID(D148,A148+1, LEN(D148)-A148)</f>
        <v>tf</v>
      </c>
      <c r="C148">
        <v>42</v>
      </c>
      <c r="D148" t="s">
        <v>83</v>
      </c>
    </row>
    <row r="149" spans="1:4" x14ac:dyDescent="0.2">
      <c r="A149">
        <f>FIND(".", D149, LEN(D149)-5)</f>
        <v>64</v>
      </c>
      <c r="B149" t="str">
        <f>MID(D149,A149+1, LEN(D149)-A149)</f>
        <v>tf</v>
      </c>
      <c r="C149">
        <v>37</v>
      </c>
      <c r="D149" t="s">
        <v>84</v>
      </c>
    </row>
    <row r="150" spans="1:4" x14ac:dyDescent="0.2">
      <c r="A150">
        <f>FIND(".", D150, LEN(D150)-5)</f>
        <v>63</v>
      </c>
      <c r="B150" t="str">
        <f>MID(D150,A150+1, LEN(D150)-A150)</f>
        <v>tf</v>
      </c>
      <c r="C150">
        <v>34</v>
      </c>
      <c r="D150" t="s">
        <v>85</v>
      </c>
    </row>
    <row r="151" spans="1:4" x14ac:dyDescent="0.2">
      <c r="A151">
        <f>FIND(".", D151, LEN(D151)-5)</f>
        <v>64</v>
      </c>
      <c r="B151" t="str">
        <f>MID(D151,A151+1, LEN(D151)-A151)</f>
        <v>tf</v>
      </c>
      <c r="C151">
        <v>29</v>
      </c>
      <c r="D151" t="s">
        <v>86</v>
      </c>
    </row>
    <row r="152" spans="1:4" x14ac:dyDescent="0.2">
      <c r="A152">
        <f>FIND(".", D152, LEN(D152)-5)</f>
        <v>60</v>
      </c>
      <c r="B152" t="str">
        <f>MID(D152,A152+1, LEN(D152)-A152)</f>
        <v>tf</v>
      </c>
      <c r="C152">
        <v>20</v>
      </c>
      <c r="D152" t="s">
        <v>87</v>
      </c>
    </row>
    <row r="153" spans="1:4" x14ac:dyDescent="0.2">
      <c r="A153">
        <f>FIND(".", D153, LEN(D153)-5)</f>
        <v>54</v>
      </c>
      <c r="B153" t="str">
        <f>MID(D153,A153+1, LEN(D153)-A153)</f>
        <v>tf</v>
      </c>
      <c r="C153">
        <v>24</v>
      </c>
      <c r="D153" t="s">
        <v>88</v>
      </c>
    </row>
    <row r="154" spans="1:4" x14ac:dyDescent="0.2">
      <c r="A154">
        <f>FIND(".", D154, LEN(D154)-5)</f>
        <v>61</v>
      </c>
      <c r="B154" t="str">
        <f>MID(D154,A154+1, LEN(D154)-A154)</f>
        <v>tf</v>
      </c>
      <c r="C154">
        <v>21</v>
      </c>
      <c r="D154" t="s">
        <v>89</v>
      </c>
    </row>
    <row r="155" spans="1:4" x14ac:dyDescent="0.2">
      <c r="A155">
        <f>FIND(".", D155, LEN(D155)-5)</f>
        <v>66</v>
      </c>
      <c r="B155" t="str">
        <f>MID(D155,A155+1, LEN(D155)-A155)</f>
        <v>tf</v>
      </c>
      <c r="C155">
        <v>57</v>
      </c>
      <c r="D155" t="s">
        <v>90</v>
      </c>
    </row>
    <row r="156" spans="1:4" x14ac:dyDescent="0.2">
      <c r="A156">
        <f>FIND(".", D156, LEN(D156)-5)</f>
        <v>58</v>
      </c>
      <c r="B156" t="str">
        <f>MID(D156,A156+1, LEN(D156)-A156)</f>
        <v>tf</v>
      </c>
      <c r="C156">
        <v>27</v>
      </c>
      <c r="D156" t="s">
        <v>91</v>
      </c>
    </row>
    <row r="157" spans="1:4" x14ac:dyDescent="0.2">
      <c r="A157">
        <f>FIND(".", D157, LEN(D157)-5)</f>
        <v>60</v>
      </c>
      <c r="B157" t="str">
        <f>MID(D157,A157+1, LEN(D157)-A157)</f>
        <v>tf</v>
      </c>
      <c r="C157">
        <v>19</v>
      </c>
      <c r="D157" t="s">
        <v>92</v>
      </c>
    </row>
    <row r="158" spans="1:4" x14ac:dyDescent="0.2">
      <c r="A158">
        <f>FIND(".", D158, LEN(D158)-5)</f>
        <v>59</v>
      </c>
      <c r="B158" t="str">
        <f>MID(D158,A158+1, LEN(D158)-A158)</f>
        <v>tf</v>
      </c>
      <c r="C158">
        <v>28</v>
      </c>
      <c r="D158" t="s">
        <v>93</v>
      </c>
    </row>
    <row r="159" spans="1:4" x14ac:dyDescent="0.2">
      <c r="A159">
        <f>FIND(".", D159, LEN(D159)-5)</f>
        <v>50</v>
      </c>
      <c r="B159" t="str">
        <f>MID(D159,A159+1, LEN(D159)-A159)</f>
        <v>tf</v>
      </c>
      <c r="C159">
        <v>75</v>
      </c>
      <c r="D159" t="s">
        <v>94</v>
      </c>
    </row>
    <row r="160" spans="1:4" x14ac:dyDescent="0.2">
      <c r="A160">
        <f>FIND(".", D160, LEN(D160)-5)</f>
        <v>44</v>
      </c>
      <c r="B160" t="str">
        <f>MID(D160,A160+1, LEN(D160)-A160)</f>
        <v>tf</v>
      </c>
      <c r="C160">
        <v>8</v>
      </c>
      <c r="D160" t="s">
        <v>95</v>
      </c>
    </row>
    <row r="161" spans="1:4" x14ac:dyDescent="0.2">
      <c r="A161">
        <f>FIND(".", D161, LEN(D161)-5)</f>
        <v>47</v>
      </c>
      <c r="B161" t="str">
        <f>MID(D161,A161+1, LEN(D161)-A161)</f>
        <v>tf</v>
      </c>
      <c r="C161">
        <v>8</v>
      </c>
      <c r="D161" t="s">
        <v>96</v>
      </c>
    </row>
    <row r="162" spans="1:4" x14ac:dyDescent="0.2">
      <c r="A162">
        <f>FIND(".", D162, LEN(D162)-5)</f>
        <v>47</v>
      </c>
      <c r="B162" t="str">
        <f>MID(D162,A162+1, LEN(D162)-A162)</f>
        <v>tf</v>
      </c>
      <c r="C162">
        <v>25</v>
      </c>
      <c r="D162" t="s">
        <v>97</v>
      </c>
    </row>
    <row r="163" spans="1:4" x14ac:dyDescent="0.2">
      <c r="A163">
        <f>FIND(".", D163, LEN(D163)-5)</f>
        <v>49</v>
      </c>
      <c r="B163" t="str">
        <f>MID(D163,A163+1, LEN(D163)-A163)</f>
        <v>tf</v>
      </c>
      <c r="C163">
        <v>29</v>
      </c>
      <c r="D163" t="s">
        <v>98</v>
      </c>
    </row>
    <row r="164" spans="1:4" x14ac:dyDescent="0.2">
      <c r="A164">
        <f>FIND(".", D164, LEN(D164)-5)</f>
        <v>48</v>
      </c>
      <c r="B164" t="str">
        <f>MID(D164,A164+1, LEN(D164)-A164)</f>
        <v>tf</v>
      </c>
      <c r="C164">
        <v>18</v>
      </c>
      <c r="D164" t="s">
        <v>99</v>
      </c>
    </row>
    <row r="165" spans="1:4" x14ac:dyDescent="0.2">
      <c r="A165">
        <f>FIND(".", D165, LEN(D165)-5)</f>
        <v>48</v>
      </c>
      <c r="B165" t="str">
        <f>MID(D165,A165+1, LEN(D165)-A165)</f>
        <v>tf</v>
      </c>
      <c r="C165">
        <v>171</v>
      </c>
      <c r="D165" t="s">
        <v>100</v>
      </c>
    </row>
    <row r="166" spans="1:4" x14ac:dyDescent="0.2">
      <c r="A166">
        <f>FIND(".", D166, LEN(D166)-5)</f>
        <v>42</v>
      </c>
      <c r="B166" t="str">
        <f>MID(D166,A166+1, LEN(D166)-A166)</f>
        <v>tf</v>
      </c>
      <c r="C166">
        <v>8</v>
      </c>
      <c r="D166" t="s">
        <v>101</v>
      </c>
    </row>
    <row r="167" spans="1:4" x14ac:dyDescent="0.2">
      <c r="A167">
        <f>FIND(".", D167, LEN(D167)-5)</f>
        <v>45</v>
      </c>
      <c r="B167" t="str">
        <f>MID(D167,A167+1, LEN(D167)-A167)</f>
        <v>tf</v>
      </c>
      <c r="C167">
        <v>8</v>
      </c>
      <c r="D167" t="s">
        <v>102</v>
      </c>
    </row>
    <row r="168" spans="1:4" x14ac:dyDescent="0.2">
      <c r="A168">
        <f>FIND(".", D168, LEN(D168)-5)</f>
        <v>45</v>
      </c>
      <c r="B168" t="str">
        <f>MID(D168,A168+1, LEN(D168)-A168)</f>
        <v>tf</v>
      </c>
      <c r="C168">
        <v>25</v>
      </c>
      <c r="D168" t="s">
        <v>103</v>
      </c>
    </row>
    <row r="169" spans="1:4" x14ac:dyDescent="0.2">
      <c r="A169">
        <f>FIND(".", D169, LEN(D169)-5)</f>
        <v>47</v>
      </c>
      <c r="B169" t="str">
        <f>MID(D169,A169+1, LEN(D169)-A169)</f>
        <v>tf</v>
      </c>
      <c r="C169">
        <v>37</v>
      </c>
      <c r="D169" t="s">
        <v>104</v>
      </c>
    </row>
    <row r="170" spans="1:4" x14ac:dyDescent="0.2">
      <c r="A170">
        <f>FIND(".", D170, LEN(D170)-5)</f>
        <v>46</v>
      </c>
      <c r="B170" t="str">
        <f>MID(D170,A170+1, LEN(D170)-A170)</f>
        <v>tf</v>
      </c>
      <c r="C170">
        <v>18</v>
      </c>
      <c r="D170" t="s">
        <v>105</v>
      </c>
    </row>
    <row r="171" spans="1:4" x14ac:dyDescent="0.2">
      <c r="A171">
        <f>FIND(".", D171, LEN(D171)-5)</f>
        <v>48</v>
      </c>
      <c r="B171" t="str">
        <f>MID(D171,A171+1, LEN(D171)-A171)</f>
        <v>tf</v>
      </c>
      <c r="C171">
        <v>34</v>
      </c>
      <c r="D171" t="s">
        <v>106</v>
      </c>
    </row>
    <row r="172" spans="1:4" x14ac:dyDescent="0.2">
      <c r="A172">
        <f>FIND(".", D172, LEN(D172)-5)</f>
        <v>42</v>
      </c>
      <c r="B172" t="str">
        <f>MID(D172,A172+1, LEN(D172)-A172)</f>
        <v>tf</v>
      </c>
      <c r="C172">
        <v>0</v>
      </c>
      <c r="D172" t="s">
        <v>107</v>
      </c>
    </row>
    <row r="173" spans="1:4" x14ac:dyDescent="0.2">
      <c r="A173">
        <f>FIND(".", D173, LEN(D173)-5)</f>
        <v>45</v>
      </c>
      <c r="B173" t="str">
        <f>MID(D173,A173+1, LEN(D173)-A173)</f>
        <v>tf</v>
      </c>
      <c r="C173">
        <v>8</v>
      </c>
      <c r="D173" t="s">
        <v>108</v>
      </c>
    </row>
    <row r="174" spans="1:4" x14ac:dyDescent="0.2">
      <c r="A174">
        <f>FIND(".", D174, LEN(D174)-5)</f>
        <v>45</v>
      </c>
      <c r="B174" t="str">
        <f>MID(D174,A174+1, LEN(D174)-A174)</f>
        <v>tf</v>
      </c>
      <c r="C174">
        <v>22</v>
      </c>
      <c r="D174" t="s">
        <v>109</v>
      </c>
    </row>
    <row r="175" spans="1:4" x14ac:dyDescent="0.2">
      <c r="A175">
        <f>FIND(".", D175, LEN(D175)-5)</f>
        <v>47</v>
      </c>
      <c r="B175" t="str">
        <f>MID(D175,A175+1, LEN(D175)-A175)</f>
        <v>tf</v>
      </c>
      <c r="C175">
        <v>33</v>
      </c>
      <c r="D175" t="s">
        <v>110</v>
      </c>
    </row>
    <row r="176" spans="1:4" x14ac:dyDescent="0.2">
      <c r="A176">
        <f>FIND(".", D176, LEN(D176)-5)</f>
        <v>46</v>
      </c>
      <c r="B176" t="str">
        <f>MID(D176,A176+1, LEN(D176)-A176)</f>
        <v>tf</v>
      </c>
      <c r="C176">
        <v>18</v>
      </c>
      <c r="D176" t="s">
        <v>111</v>
      </c>
    </row>
    <row r="177" spans="1:4" x14ac:dyDescent="0.2">
      <c r="A177">
        <f>FIND(".", D177, LEN(D177)-5)</f>
        <v>54</v>
      </c>
      <c r="B177" t="str">
        <f>MID(D177,A177+1, LEN(D177)-A177)</f>
        <v>tf</v>
      </c>
      <c r="C177">
        <v>65</v>
      </c>
      <c r="D177" t="s">
        <v>112</v>
      </c>
    </row>
    <row r="178" spans="1:4" x14ac:dyDescent="0.2">
      <c r="A178">
        <f>FIND(".", D178, LEN(D178)-5)</f>
        <v>61</v>
      </c>
      <c r="B178" t="str">
        <f>MID(D178,A178+1, LEN(D178)-A178)</f>
        <v>tf</v>
      </c>
      <c r="C178">
        <v>29</v>
      </c>
      <c r="D178" t="s">
        <v>113</v>
      </c>
    </row>
    <row r="179" spans="1:4" x14ac:dyDescent="0.2">
      <c r="A179">
        <f>FIND(".", D179, LEN(D179)-5)</f>
        <v>55</v>
      </c>
      <c r="B179" t="str">
        <f>MID(D179,A179+1, LEN(D179)-A179)</f>
        <v>tf</v>
      </c>
      <c r="C179">
        <v>8</v>
      </c>
      <c r="D179" t="s">
        <v>114</v>
      </c>
    </row>
    <row r="180" spans="1:4" x14ac:dyDescent="0.2">
      <c r="A180">
        <f>FIND(".", D180, LEN(D180)-5)</f>
        <v>66</v>
      </c>
      <c r="B180" t="str">
        <f>MID(D180,A180+1, LEN(D180)-A180)</f>
        <v>tf</v>
      </c>
      <c r="C180">
        <v>38</v>
      </c>
      <c r="D180" t="s">
        <v>115</v>
      </c>
    </row>
    <row r="181" spans="1:4" x14ac:dyDescent="0.2">
      <c r="A181">
        <f>FIND(".", D181, LEN(D181)-5)</f>
        <v>66</v>
      </c>
      <c r="B181" t="str">
        <f>MID(D181,A181+1, LEN(D181)-A181)</f>
        <v>tf</v>
      </c>
      <c r="C181">
        <v>20</v>
      </c>
      <c r="D181" t="s">
        <v>116</v>
      </c>
    </row>
    <row r="182" spans="1:4" x14ac:dyDescent="0.2">
      <c r="A182">
        <f>FIND(".", D182, LEN(D182)-5)</f>
        <v>66</v>
      </c>
      <c r="B182" t="str">
        <f>MID(D182,A182+1, LEN(D182)-A182)</f>
        <v>tf</v>
      </c>
      <c r="C182">
        <v>26</v>
      </c>
      <c r="D182" t="s">
        <v>117</v>
      </c>
    </row>
    <row r="183" spans="1:4" x14ac:dyDescent="0.2">
      <c r="A183">
        <f>FIND(".", D183, LEN(D183)-5)</f>
        <v>58</v>
      </c>
      <c r="B183" t="str">
        <f>MID(D183,A183+1, LEN(D183)-A183)</f>
        <v>tf</v>
      </c>
      <c r="C183">
        <v>88</v>
      </c>
      <c r="D183" t="s">
        <v>118</v>
      </c>
    </row>
    <row r="184" spans="1:4" x14ac:dyDescent="0.2">
      <c r="A184">
        <f>FIND(".", D184, LEN(D184)-5)</f>
        <v>60</v>
      </c>
      <c r="B184" t="str">
        <f>MID(D184,A184+1, LEN(D184)-A184)</f>
        <v>tf</v>
      </c>
      <c r="C184">
        <v>53</v>
      </c>
      <c r="D184" t="s">
        <v>119</v>
      </c>
    </row>
    <row r="185" spans="1:4" x14ac:dyDescent="0.2">
      <c r="A185">
        <f>FIND(".", D185, LEN(D185)-5)</f>
        <v>59</v>
      </c>
      <c r="B185" t="str">
        <f>MID(D185,A185+1, LEN(D185)-A185)</f>
        <v>tf</v>
      </c>
      <c r="C185">
        <v>30</v>
      </c>
      <c r="D185" t="s">
        <v>120</v>
      </c>
    </row>
    <row r="186" spans="1:4" x14ac:dyDescent="0.2">
      <c r="A186">
        <f>FIND(".", D186, LEN(D186)-5)</f>
        <v>43</v>
      </c>
      <c r="B186" t="str">
        <f>MID(D186,A186+1, LEN(D186)-A186)</f>
        <v>tf</v>
      </c>
      <c r="C186">
        <v>0</v>
      </c>
      <c r="D186" t="s">
        <v>121</v>
      </c>
    </row>
    <row r="187" spans="1:4" x14ac:dyDescent="0.2">
      <c r="A187">
        <f>FIND(".", D187, LEN(D187)-5)</f>
        <v>43</v>
      </c>
      <c r="B187" t="str">
        <f>MID(D187,A187+1, LEN(D187)-A187)</f>
        <v>tf</v>
      </c>
      <c r="C187">
        <v>25</v>
      </c>
      <c r="D187" t="s">
        <v>122</v>
      </c>
    </row>
    <row r="188" spans="1:4" x14ac:dyDescent="0.2">
      <c r="A188">
        <f>FIND(".", D188, LEN(D188)-5)</f>
        <v>45</v>
      </c>
      <c r="B188" t="str">
        <f>MID(D188,A188+1, LEN(D188)-A188)</f>
        <v>tf</v>
      </c>
      <c r="C188">
        <v>17</v>
      </c>
      <c r="D188" t="s">
        <v>123</v>
      </c>
    </row>
    <row r="189" spans="1:4" x14ac:dyDescent="0.2">
      <c r="A189">
        <f>FIND(".", D189, LEN(D189)-5)</f>
        <v>44</v>
      </c>
      <c r="B189" t="str">
        <f>MID(D189,A189+1, LEN(D189)-A189)</f>
        <v>tf</v>
      </c>
      <c r="C189">
        <v>22</v>
      </c>
      <c r="D189" t="s">
        <v>124</v>
      </c>
    </row>
    <row r="190" spans="1:4" x14ac:dyDescent="0.2">
      <c r="A190">
        <f>FIND(".", D190, LEN(D190)-5)</f>
        <v>48</v>
      </c>
      <c r="B190" t="str">
        <f>MID(D190,A190+1, LEN(D190)-A190)</f>
        <v>tf</v>
      </c>
      <c r="C190">
        <v>38</v>
      </c>
      <c r="D190" t="s">
        <v>168</v>
      </c>
    </row>
    <row r="191" spans="1:4" x14ac:dyDescent="0.2">
      <c r="A191">
        <f>FIND(".", D191, LEN(D191)-5)</f>
        <v>42</v>
      </c>
      <c r="B191" t="str">
        <f>MID(D191,A191+1, LEN(D191)-A191)</f>
        <v>tf</v>
      </c>
      <c r="C191">
        <v>361</v>
      </c>
      <c r="D191" t="s">
        <v>169</v>
      </c>
    </row>
    <row r="192" spans="1:4" x14ac:dyDescent="0.2">
      <c r="A192">
        <f>FIND(".", D192, LEN(D192)-5)</f>
        <v>45</v>
      </c>
      <c r="B192" t="str">
        <f>MID(D192,A192+1, LEN(D192)-A192)</f>
        <v>tf</v>
      </c>
      <c r="C192">
        <v>34</v>
      </c>
      <c r="D192" t="s">
        <v>170</v>
      </c>
    </row>
    <row r="193" spans="1:4" x14ac:dyDescent="0.2">
      <c r="A193">
        <f>FIND(".", D193, LEN(D193)-5)</f>
        <v>45</v>
      </c>
      <c r="B193" t="str">
        <f>MID(D193,A193+1, LEN(D193)-A193)</f>
        <v>tf</v>
      </c>
      <c r="C193">
        <v>14</v>
      </c>
      <c r="D193" t="s">
        <v>171</v>
      </c>
    </row>
    <row r="194" spans="1:4" x14ac:dyDescent="0.2">
      <c r="A194">
        <f>FIND(".", D194, LEN(D194)-5)</f>
        <v>47</v>
      </c>
      <c r="B194" t="str">
        <f>MID(D194,A194+1, LEN(D194)-A194)</f>
        <v>tf</v>
      </c>
      <c r="C194">
        <v>70</v>
      </c>
      <c r="D194" t="s">
        <v>192</v>
      </c>
    </row>
    <row r="195" spans="1:4" x14ac:dyDescent="0.2">
      <c r="A195">
        <f>FIND(".", D195, LEN(D195)-5)</f>
        <v>46</v>
      </c>
      <c r="B195" t="str">
        <f>MID(D195,A195+1, LEN(D195)-A195)</f>
        <v>tf</v>
      </c>
      <c r="C195">
        <v>30</v>
      </c>
      <c r="D195" t="s">
        <v>193</v>
      </c>
    </row>
    <row r="196" spans="1:4" x14ac:dyDescent="0.2">
      <c r="A196">
        <f>FIND(".", D196, LEN(D196)-5)</f>
        <v>57</v>
      </c>
      <c r="B196" t="str">
        <f>MID(D196,A196+1, LEN(D196)-A196)</f>
        <v>tf</v>
      </c>
      <c r="C196">
        <v>74</v>
      </c>
      <c r="D196" t="s">
        <v>195</v>
      </c>
    </row>
    <row r="197" spans="1:4" x14ac:dyDescent="0.2">
      <c r="A197">
        <f>FIND(".", D197, LEN(D197)-5)</f>
        <v>41</v>
      </c>
      <c r="B197" t="str">
        <f>MID(D197,A197+1, LEN(D197)-A197)</f>
        <v>tf</v>
      </c>
      <c r="C197">
        <v>189</v>
      </c>
      <c r="D197" t="s">
        <v>196</v>
      </c>
    </row>
    <row r="198" spans="1:4" x14ac:dyDescent="0.2">
      <c r="A198">
        <f>FIND(".", D198, LEN(D198)-5)</f>
        <v>44</v>
      </c>
      <c r="B198" t="str">
        <f>MID(D198,A198+1, LEN(D198)-A198)</f>
        <v>tf</v>
      </c>
      <c r="C198">
        <v>191</v>
      </c>
      <c r="D198" t="s">
        <v>197</v>
      </c>
    </row>
    <row r="199" spans="1:4" x14ac:dyDescent="0.2">
      <c r="A199">
        <f>FIND(".", D199, LEN(D199)-5)</f>
        <v>46</v>
      </c>
      <c r="B199" t="str">
        <f>MID(D199,A199+1, LEN(D199)-A199)</f>
        <v>tf</v>
      </c>
      <c r="C199">
        <v>53</v>
      </c>
      <c r="D199" t="s">
        <v>198</v>
      </c>
    </row>
    <row r="200" spans="1:4" x14ac:dyDescent="0.2">
      <c r="A200">
        <f>FIND(".", D200, LEN(D200)-5)</f>
        <v>46</v>
      </c>
      <c r="B200" t="str">
        <f>MID(D200,A200+1, LEN(D200)-A200)</f>
        <v>tf</v>
      </c>
      <c r="C200">
        <v>106</v>
      </c>
      <c r="D200" t="s">
        <v>199</v>
      </c>
    </row>
    <row r="201" spans="1:4" x14ac:dyDescent="0.2">
      <c r="A201">
        <f>FIND(".", D201, LEN(D201)-5)</f>
        <v>45</v>
      </c>
      <c r="B201" t="str">
        <f>MID(D201,A201+1, LEN(D201)-A201)</f>
        <v>tf</v>
      </c>
      <c r="C201">
        <v>36</v>
      </c>
      <c r="D201" t="s">
        <v>200</v>
      </c>
    </row>
    <row r="202" spans="1:4" x14ac:dyDescent="0.2">
      <c r="A202">
        <f>FIND(".", D202, LEN(D202)-5)</f>
        <v>54</v>
      </c>
      <c r="B202" t="str">
        <f>MID(D202,A202+1, LEN(D202)-A202)</f>
        <v>tf</v>
      </c>
      <c r="C202">
        <v>130</v>
      </c>
      <c r="D202" t="s">
        <v>202</v>
      </c>
    </row>
    <row r="203" spans="1:4" x14ac:dyDescent="0.2">
      <c r="A203">
        <f>FIND(".", D203, LEN(D203)-5)</f>
        <v>57</v>
      </c>
      <c r="B203" t="str">
        <f>MID(D203,A203+1, LEN(D203)-A203)</f>
        <v>tf</v>
      </c>
      <c r="C203">
        <v>54</v>
      </c>
      <c r="D203" t="s">
        <v>210</v>
      </c>
    </row>
    <row r="204" spans="1:4" x14ac:dyDescent="0.2">
      <c r="A204">
        <f>FIND(".", D204, LEN(D204)-5)</f>
        <v>59</v>
      </c>
      <c r="B204" t="str">
        <f>MID(D204,A204+1, LEN(D204)-A204)</f>
        <v>tf</v>
      </c>
      <c r="C204">
        <v>38</v>
      </c>
      <c r="D204" t="s">
        <v>211</v>
      </c>
    </row>
    <row r="205" spans="1:4" x14ac:dyDescent="0.2">
      <c r="A205">
        <f>FIND(".", D205, LEN(D205)-5)</f>
        <v>59</v>
      </c>
      <c r="B205" t="str">
        <f>MID(D205,A205+1, LEN(D205)-A205)</f>
        <v>tf</v>
      </c>
      <c r="C205">
        <v>31</v>
      </c>
      <c r="D205" t="s">
        <v>212</v>
      </c>
    </row>
    <row r="206" spans="1:4" x14ac:dyDescent="0.2">
      <c r="A206">
        <f>FIND(".", D206, LEN(D206)-5)</f>
        <v>58</v>
      </c>
      <c r="B206" t="str">
        <f>MID(D206,A206+1, LEN(D206)-A206)</f>
        <v>tf</v>
      </c>
      <c r="C206">
        <v>36</v>
      </c>
      <c r="D206" t="s">
        <v>213</v>
      </c>
    </row>
    <row r="207" spans="1:4" x14ac:dyDescent="0.2">
      <c r="A207">
        <f>FIND(".", D207, LEN(D207)-5)</f>
        <v>71</v>
      </c>
      <c r="B207" t="str">
        <f>MID(D207,A207+1, LEN(D207)-A207)</f>
        <v>tf</v>
      </c>
      <c r="C207">
        <v>35</v>
      </c>
      <c r="D207" t="s">
        <v>214</v>
      </c>
    </row>
    <row r="208" spans="1:4" x14ac:dyDescent="0.2">
      <c r="A208">
        <f>FIND(".", D208, LEN(D208)-5)</f>
        <v>51</v>
      </c>
      <c r="B208" t="str">
        <f>MID(D208,A208+1, LEN(D208)-A208)</f>
        <v>tf</v>
      </c>
      <c r="C208">
        <v>96</v>
      </c>
      <c r="D208" t="s">
        <v>215</v>
      </c>
    </row>
    <row r="209" spans="1:4" x14ac:dyDescent="0.2">
      <c r="A209">
        <f>FIND(".", D209, LEN(D209)-5)</f>
        <v>54</v>
      </c>
      <c r="B209" t="str">
        <f>MID(D209,A209+1, LEN(D209)-A209)</f>
        <v>tf</v>
      </c>
      <c r="C209">
        <v>33</v>
      </c>
      <c r="D209" t="s">
        <v>216</v>
      </c>
    </row>
    <row r="210" spans="1:4" x14ac:dyDescent="0.2">
      <c r="A210">
        <f>FIND(".", D210, LEN(D210)-5)</f>
        <v>56</v>
      </c>
      <c r="B210" t="str">
        <f>MID(D210,A210+1, LEN(D210)-A210)</f>
        <v>tf</v>
      </c>
      <c r="C210">
        <v>48</v>
      </c>
      <c r="D210" t="s">
        <v>217</v>
      </c>
    </row>
    <row r="211" spans="1:4" x14ac:dyDescent="0.2">
      <c r="A211">
        <f>FIND(".", D211, LEN(D211)-5)</f>
        <v>56</v>
      </c>
      <c r="B211" t="str">
        <f>MID(D211,A211+1, LEN(D211)-A211)</f>
        <v>tf</v>
      </c>
      <c r="C211">
        <v>28</v>
      </c>
      <c r="D211" t="s">
        <v>218</v>
      </c>
    </row>
    <row r="212" spans="1:4" x14ac:dyDescent="0.2">
      <c r="A212">
        <f>FIND(".", D212, LEN(D212)-5)</f>
        <v>55</v>
      </c>
      <c r="B212" t="str">
        <f>MID(D212,A212+1, LEN(D212)-A212)</f>
        <v>tf</v>
      </c>
      <c r="C212">
        <v>36</v>
      </c>
      <c r="D212" t="s">
        <v>219</v>
      </c>
    </row>
    <row r="213" spans="1:4" x14ac:dyDescent="0.2">
      <c r="A213">
        <f>FIND(".", D213, LEN(D213)-5)</f>
        <v>53</v>
      </c>
      <c r="B213" t="str">
        <f>MID(D213,A213+1, LEN(D213)-A213)</f>
        <v>tf</v>
      </c>
      <c r="C213">
        <v>52</v>
      </c>
      <c r="D213" t="s">
        <v>221</v>
      </c>
    </row>
    <row r="214" spans="1:4" x14ac:dyDescent="0.2">
      <c r="A214">
        <f>FIND(".", D214, LEN(D214)-5)</f>
        <v>56</v>
      </c>
      <c r="B214" t="str">
        <f>MID(D214,A214+1, LEN(D214)-A214)</f>
        <v>tf</v>
      </c>
      <c r="C214">
        <v>35</v>
      </c>
      <c r="D214" t="s">
        <v>222</v>
      </c>
    </row>
    <row r="215" spans="1:4" x14ac:dyDescent="0.2">
      <c r="A215">
        <f>FIND(".", D215, LEN(D215)-5)</f>
        <v>58</v>
      </c>
      <c r="B215" t="str">
        <f>MID(D215,A215+1, LEN(D215)-A215)</f>
        <v>tf</v>
      </c>
      <c r="C215">
        <v>38</v>
      </c>
      <c r="D215" t="s">
        <v>223</v>
      </c>
    </row>
    <row r="216" spans="1:4" x14ac:dyDescent="0.2">
      <c r="A216">
        <f>FIND(".", D216, LEN(D216)-5)</f>
        <v>56</v>
      </c>
      <c r="B216" t="str">
        <f>MID(D216,A216+1, LEN(D216)-A216)</f>
        <v>tf</v>
      </c>
      <c r="C216">
        <v>61</v>
      </c>
      <c r="D216" t="s">
        <v>224</v>
      </c>
    </row>
    <row r="217" spans="1:4" x14ac:dyDescent="0.2">
      <c r="A217">
        <f>FIND(".", D217, LEN(D217)-5)</f>
        <v>58</v>
      </c>
      <c r="B217" t="str">
        <f>MID(D217,A217+1, LEN(D217)-A217)</f>
        <v>tf</v>
      </c>
      <c r="C217">
        <v>25</v>
      </c>
      <c r="D217" t="s">
        <v>225</v>
      </c>
    </row>
    <row r="218" spans="1:4" x14ac:dyDescent="0.2">
      <c r="A218">
        <f>FIND(".", D218, LEN(D218)-5)</f>
        <v>57</v>
      </c>
      <c r="B218" t="str">
        <f>MID(D218,A218+1, LEN(D218)-A218)</f>
        <v>tf</v>
      </c>
      <c r="C218">
        <v>36</v>
      </c>
      <c r="D218" t="s">
        <v>226</v>
      </c>
    </row>
    <row r="219" spans="1:4" x14ac:dyDescent="0.2">
      <c r="A219">
        <f>FIND(".", D219, LEN(D219)-5)</f>
        <v>70</v>
      </c>
      <c r="B219" t="str">
        <f>MID(D219,A219+1, LEN(D219)-A219)</f>
        <v>tf</v>
      </c>
      <c r="C219">
        <v>8</v>
      </c>
      <c r="D219" t="s">
        <v>227</v>
      </c>
    </row>
    <row r="220" spans="1:4" x14ac:dyDescent="0.2">
      <c r="A220">
        <f>FIND(".", D220, LEN(D220)-5)</f>
        <v>51</v>
      </c>
      <c r="B220" t="str">
        <f>MID(D220,A220+1, LEN(D220)-A220)</f>
        <v>tf</v>
      </c>
      <c r="C220">
        <v>168</v>
      </c>
      <c r="D220" t="s">
        <v>229</v>
      </c>
    </row>
    <row r="221" spans="1:4" x14ac:dyDescent="0.2">
      <c r="A221">
        <f>FIND(".", D221, LEN(D221)-5)</f>
        <v>54</v>
      </c>
      <c r="B221" t="str">
        <f>MID(D221,A221+1, LEN(D221)-A221)</f>
        <v>tf</v>
      </c>
      <c r="C221">
        <v>78</v>
      </c>
      <c r="D221" t="s">
        <v>230</v>
      </c>
    </row>
    <row r="222" spans="1:4" x14ac:dyDescent="0.2">
      <c r="A222">
        <f>FIND(".", D222, LEN(D222)-5)</f>
        <v>56</v>
      </c>
      <c r="B222" t="str">
        <f>MID(D222,A222+1, LEN(D222)-A222)</f>
        <v>tf</v>
      </c>
      <c r="C222">
        <v>42</v>
      </c>
      <c r="D222" t="s">
        <v>231</v>
      </c>
    </row>
    <row r="223" spans="1:4" x14ac:dyDescent="0.2">
      <c r="A223">
        <f>FIND(".", D223, LEN(D223)-5)</f>
        <v>56</v>
      </c>
      <c r="B223" t="str">
        <f>MID(D223,A223+1, LEN(D223)-A223)</f>
        <v>tf</v>
      </c>
      <c r="C223">
        <v>29</v>
      </c>
      <c r="D223" t="s">
        <v>232</v>
      </c>
    </row>
    <row r="224" spans="1:4" x14ac:dyDescent="0.2">
      <c r="A224">
        <f>FIND(".", D224, LEN(D224)-5)</f>
        <v>55</v>
      </c>
      <c r="B224" t="str">
        <f>MID(D224,A224+1, LEN(D224)-A224)</f>
        <v>tf</v>
      </c>
      <c r="C224">
        <v>36</v>
      </c>
      <c r="D224" t="s">
        <v>233</v>
      </c>
    </row>
    <row r="225" spans="1:4" x14ac:dyDescent="0.2">
      <c r="A225">
        <f>FIND(".", D225, LEN(D225)-5)</f>
        <v>69</v>
      </c>
      <c r="B225" t="str">
        <f>MID(D225,A225+1, LEN(D225)-A225)</f>
        <v>tf</v>
      </c>
      <c r="C225">
        <v>12</v>
      </c>
      <c r="D225" t="s">
        <v>234</v>
      </c>
    </row>
    <row r="226" spans="1:4" x14ac:dyDescent="0.2">
      <c r="A226">
        <f>FIND(".", D226, LEN(D226)-5)</f>
        <v>56</v>
      </c>
      <c r="B226" t="str">
        <f>MID(D226,A226+1, LEN(D226)-A226)</f>
        <v>tf</v>
      </c>
      <c r="C226">
        <v>85</v>
      </c>
      <c r="D226" t="s">
        <v>236</v>
      </c>
    </row>
    <row r="227" spans="1:4" x14ac:dyDescent="0.2">
      <c r="A227">
        <f>FIND(".", D227, LEN(D227)-5)</f>
        <v>50</v>
      </c>
      <c r="B227" t="str">
        <f>MID(D227,A227+1, LEN(D227)-A227)</f>
        <v>tf</v>
      </c>
      <c r="C227">
        <v>50</v>
      </c>
      <c r="D227" t="s">
        <v>237</v>
      </c>
    </row>
    <row r="228" spans="1:4" x14ac:dyDescent="0.2">
      <c r="A228">
        <f>FIND(".", D228, LEN(D228)-5)</f>
        <v>53</v>
      </c>
      <c r="B228" t="str">
        <f>MID(D228,A228+1, LEN(D228)-A228)</f>
        <v>tf</v>
      </c>
      <c r="C228">
        <v>32</v>
      </c>
      <c r="D228" t="s">
        <v>238</v>
      </c>
    </row>
    <row r="229" spans="1:4" x14ac:dyDescent="0.2">
      <c r="A229">
        <f>FIND(".", D229, LEN(D229)-5)</f>
        <v>55</v>
      </c>
      <c r="B229" t="str">
        <f>MID(D229,A229+1, LEN(D229)-A229)</f>
        <v>tf</v>
      </c>
      <c r="C229">
        <v>48</v>
      </c>
      <c r="D229" t="s">
        <v>239</v>
      </c>
    </row>
    <row r="230" spans="1:4" x14ac:dyDescent="0.2">
      <c r="A230">
        <f>FIND(".", D230, LEN(D230)-5)</f>
        <v>55</v>
      </c>
      <c r="B230" t="str">
        <f>MID(D230,A230+1, LEN(D230)-A230)</f>
        <v>tf</v>
      </c>
      <c r="C230">
        <v>23</v>
      </c>
      <c r="D230" t="s">
        <v>240</v>
      </c>
    </row>
    <row r="231" spans="1:4" x14ac:dyDescent="0.2">
      <c r="A231">
        <f>FIND(".", D231, LEN(D231)-5)</f>
        <v>54</v>
      </c>
      <c r="B231" t="str">
        <f>MID(D231,A231+1, LEN(D231)-A231)</f>
        <v>tf</v>
      </c>
      <c r="C231">
        <v>36</v>
      </c>
      <c r="D231" t="s">
        <v>241</v>
      </c>
    </row>
    <row r="232" spans="1:4" x14ac:dyDescent="0.2">
      <c r="A232">
        <f>FIND(".", D232, LEN(D232)-5)</f>
        <v>53</v>
      </c>
      <c r="B232" t="str">
        <f>MID(D232,A232+1, LEN(D232)-A232)</f>
        <v>tf</v>
      </c>
      <c r="C232">
        <v>24</v>
      </c>
      <c r="D232" t="s">
        <v>246</v>
      </c>
    </row>
    <row r="233" spans="1:4" x14ac:dyDescent="0.2">
      <c r="A233">
        <f>FIND(".", D233, LEN(D233)-5)</f>
        <v>50</v>
      </c>
      <c r="B233" t="str">
        <f>MID(D233,A233+1, LEN(D233)-A233)</f>
        <v>tf</v>
      </c>
      <c r="C233">
        <v>44</v>
      </c>
      <c r="D233" t="s">
        <v>247</v>
      </c>
    </row>
    <row r="234" spans="1:4" x14ac:dyDescent="0.2">
      <c r="A234">
        <f>FIND(".", D234, LEN(D234)-5)</f>
        <v>53</v>
      </c>
      <c r="B234" t="str">
        <f>MID(D234,A234+1, LEN(D234)-A234)</f>
        <v>tf</v>
      </c>
      <c r="C234">
        <v>33</v>
      </c>
      <c r="D234" t="s">
        <v>248</v>
      </c>
    </row>
    <row r="235" spans="1:4" x14ac:dyDescent="0.2">
      <c r="A235">
        <f>FIND(".", D235, LEN(D235)-5)</f>
        <v>55</v>
      </c>
      <c r="B235" t="str">
        <f>MID(D235,A235+1, LEN(D235)-A235)</f>
        <v>tf</v>
      </c>
      <c r="C235">
        <v>47</v>
      </c>
      <c r="D235" t="s">
        <v>249</v>
      </c>
    </row>
    <row r="236" spans="1:4" x14ac:dyDescent="0.2">
      <c r="A236">
        <f>FIND(".", D236, LEN(D236)-5)</f>
        <v>55</v>
      </c>
      <c r="B236" t="str">
        <f>MID(D236,A236+1, LEN(D236)-A236)</f>
        <v>tf</v>
      </c>
      <c r="C236">
        <v>23</v>
      </c>
      <c r="D236" t="s">
        <v>250</v>
      </c>
    </row>
    <row r="237" spans="1:4" x14ac:dyDescent="0.2">
      <c r="A237">
        <f>FIND(".", D237, LEN(D237)-5)</f>
        <v>54</v>
      </c>
      <c r="B237" t="str">
        <f>MID(D237,A237+1, LEN(D237)-A237)</f>
        <v>tf</v>
      </c>
      <c r="C237">
        <v>36</v>
      </c>
      <c r="D237" t="s">
        <v>251</v>
      </c>
    </row>
    <row r="238" spans="1:4" x14ac:dyDescent="0.2">
      <c r="A238">
        <f>FIND(".", D238, LEN(D238)-5)</f>
        <v>55</v>
      </c>
      <c r="B238" t="str">
        <f>MID(D238,A238+1, LEN(D238)-A238)</f>
        <v>tf</v>
      </c>
      <c r="C238">
        <v>35</v>
      </c>
      <c r="D238" t="s">
        <v>252</v>
      </c>
    </row>
    <row r="239" spans="1:4" x14ac:dyDescent="0.2">
      <c r="A239">
        <f>FIND(".", D239, LEN(D239)-5)</f>
        <v>58</v>
      </c>
      <c r="B239" t="str">
        <f>MID(D239,A239+1, LEN(D239)-A239)</f>
        <v>tf</v>
      </c>
      <c r="C239">
        <v>33</v>
      </c>
      <c r="D239" t="s">
        <v>253</v>
      </c>
    </row>
    <row r="240" spans="1:4" x14ac:dyDescent="0.2">
      <c r="A240">
        <f>FIND(".", D240, LEN(D240)-5)</f>
        <v>60</v>
      </c>
      <c r="B240" t="str">
        <f>MID(D240,A240+1, LEN(D240)-A240)</f>
        <v>tf</v>
      </c>
      <c r="C240">
        <v>47</v>
      </c>
      <c r="D240" t="s">
        <v>254</v>
      </c>
    </row>
    <row r="241" spans="1:4" x14ac:dyDescent="0.2">
      <c r="A241">
        <f>FIND(".", D241, LEN(D241)-5)</f>
        <v>60</v>
      </c>
      <c r="B241" t="str">
        <f>MID(D241,A241+1, LEN(D241)-A241)</f>
        <v>tf</v>
      </c>
      <c r="C241">
        <v>20</v>
      </c>
      <c r="D241" t="s">
        <v>255</v>
      </c>
    </row>
    <row r="242" spans="1:4" x14ac:dyDescent="0.2">
      <c r="A242">
        <f>FIND(".", D242, LEN(D242)-5)</f>
        <v>59</v>
      </c>
      <c r="B242" t="str">
        <f>MID(D242,A242+1, LEN(D242)-A242)</f>
        <v>tf</v>
      </c>
      <c r="C242">
        <v>36</v>
      </c>
      <c r="D242" t="s">
        <v>256</v>
      </c>
    </row>
    <row r="243" spans="1:4" x14ac:dyDescent="0.2">
      <c r="A243">
        <f>FIND(".", D243, LEN(D243)-5)</f>
        <v>55</v>
      </c>
      <c r="B243" t="str">
        <f>MID(D243,A243+1, LEN(D243)-A243)</f>
        <v>tf</v>
      </c>
      <c r="C243">
        <v>8</v>
      </c>
      <c r="D243" t="s">
        <v>257</v>
      </c>
    </row>
    <row r="244" spans="1:4" x14ac:dyDescent="0.2">
      <c r="A244">
        <f>FIND(".", D244, LEN(D244)-5)</f>
        <v>52</v>
      </c>
      <c r="B244" t="str">
        <f>MID(D244,A244+1, LEN(D244)-A244)</f>
        <v>tf</v>
      </c>
      <c r="C244">
        <v>70</v>
      </c>
      <c r="D244" t="s">
        <v>258</v>
      </c>
    </row>
    <row r="245" spans="1:4" x14ac:dyDescent="0.2">
      <c r="A245">
        <f>FIND(".", D245, LEN(D245)-5)</f>
        <v>55</v>
      </c>
      <c r="B245" t="str">
        <f>MID(D245,A245+1, LEN(D245)-A245)</f>
        <v>tf</v>
      </c>
      <c r="C245">
        <v>33</v>
      </c>
      <c r="D245" t="s">
        <v>259</v>
      </c>
    </row>
    <row r="246" spans="1:4" x14ac:dyDescent="0.2">
      <c r="A246">
        <f>FIND(".", D246, LEN(D246)-5)</f>
        <v>57</v>
      </c>
      <c r="B246" t="str">
        <f>MID(D246,A246+1, LEN(D246)-A246)</f>
        <v>tf</v>
      </c>
      <c r="C246">
        <v>47</v>
      </c>
      <c r="D246" t="s">
        <v>260</v>
      </c>
    </row>
    <row r="247" spans="1:4" x14ac:dyDescent="0.2">
      <c r="A247">
        <f>FIND(".", D247, LEN(D247)-5)</f>
        <v>57</v>
      </c>
      <c r="B247" t="str">
        <f>MID(D247,A247+1, LEN(D247)-A247)</f>
        <v>tf</v>
      </c>
      <c r="C247">
        <v>19</v>
      </c>
      <c r="D247" t="s">
        <v>261</v>
      </c>
    </row>
    <row r="248" spans="1:4" x14ac:dyDescent="0.2">
      <c r="A248">
        <f>FIND(".", D248, LEN(D248)-5)</f>
        <v>56</v>
      </c>
      <c r="B248" t="str">
        <f>MID(D248,A248+1, LEN(D248)-A248)</f>
        <v>tf</v>
      </c>
      <c r="C248">
        <v>36</v>
      </c>
      <c r="D248" t="s">
        <v>262</v>
      </c>
    </row>
    <row r="249" spans="1:4" x14ac:dyDescent="0.2">
      <c r="A249">
        <f>FIND(".", D249, LEN(D249)-5)</f>
        <v>70</v>
      </c>
      <c r="B249" t="str">
        <f>MID(D249,A249+1, LEN(D249)-A249)</f>
        <v>tf</v>
      </c>
      <c r="C249">
        <v>23</v>
      </c>
      <c r="D249" t="s">
        <v>263</v>
      </c>
    </row>
    <row r="250" spans="1:4" x14ac:dyDescent="0.2">
      <c r="A250">
        <f>FIND(".", D250, LEN(D250)-5)</f>
        <v>45</v>
      </c>
      <c r="B250" t="str">
        <f>MID(D250,A250+1, LEN(D250)-A250)</f>
        <v>tf</v>
      </c>
      <c r="C250">
        <v>35</v>
      </c>
      <c r="D250" t="s">
        <v>269</v>
      </c>
    </row>
    <row r="251" spans="1:4" x14ac:dyDescent="0.2">
      <c r="A251">
        <f>FIND(".", D251, LEN(D251)-5)</f>
        <v>48</v>
      </c>
      <c r="B251" t="str">
        <f>MID(D251,A251+1, LEN(D251)-A251)</f>
        <v>tf</v>
      </c>
      <c r="C251">
        <v>33</v>
      </c>
      <c r="D251" t="s">
        <v>270</v>
      </c>
    </row>
    <row r="252" spans="1:4" x14ac:dyDescent="0.2">
      <c r="A252">
        <f>FIND(".", D252, LEN(D252)-5)</f>
        <v>50</v>
      </c>
      <c r="B252" t="str">
        <f>MID(D252,A252+1, LEN(D252)-A252)</f>
        <v>tf</v>
      </c>
      <c r="C252">
        <v>47</v>
      </c>
      <c r="D252" t="s">
        <v>271</v>
      </c>
    </row>
    <row r="253" spans="1:4" x14ac:dyDescent="0.2">
      <c r="A253">
        <f>FIND(".", D253, LEN(D253)-5)</f>
        <v>50</v>
      </c>
      <c r="B253" t="str">
        <f>MID(D253,A253+1, LEN(D253)-A253)</f>
        <v>tf</v>
      </c>
      <c r="C253">
        <v>17</v>
      </c>
      <c r="D253" t="s">
        <v>272</v>
      </c>
    </row>
    <row r="254" spans="1:4" x14ac:dyDescent="0.2">
      <c r="A254">
        <f>FIND(".", D254, LEN(D254)-5)</f>
        <v>49</v>
      </c>
      <c r="B254" t="str">
        <f>MID(D254,A254+1, LEN(D254)-A254)</f>
        <v>tf</v>
      </c>
      <c r="C254">
        <v>36</v>
      </c>
      <c r="D254" t="s">
        <v>273</v>
      </c>
    </row>
    <row r="255" spans="1:4" x14ac:dyDescent="0.2">
      <c r="A255">
        <f>FIND(".", D255, LEN(D255)-5)</f>
        <v>63</v>
      </c>
      <c r="B255" t="str">
        <f>MID(D255,A255+1, LEN(D255)-A255)</f>
        <v>tf</v>
      </c>
      <c r="C255">
        <v>8</v>
      </c>
      <c r="D255" t="s">
        <v>274</v>
      </c>
    </row>
    <row r="256" spans="1:4" x14ac:dyDescent="0.2">
      <c r="A256">
        <f>FIND(".", D256, LEN(D256)-5)</f>
        <v>44</v>
      </c>
      <c r="B256" t="str">
        <f>MID(D256,A256+1, LEN(D256)-A256)</f>
        <v>tf</v>
      </c>
      <c r="C256">
        <v>54</v>
      </c>
      <c r="D256" t="s">
        <v>282</v>
      </c>
    </row>
    <row r="257" spans="1:4" x14ac:dyDescent="0.2">
      <c r="A257">
        <f>FIND(".", D257, LEN(D257)-5)</f>
        <v>38</v>
      </c>
      <c r="B257" t="str">
        <f>MID(D257,A257+1, LEN(D257)-A257)</f>
        <v>tf</v>
      </c>
      <c r="C257">
        <v>441</v>
      </c>
      <c r="D257" t="s">
        <v>283</v>
      </c>
    </row>
    <row r="258" spans="1:4" x14ac:dyDescent="0.2">
      <c r="A258">
        <f>FIND(".", D258, LEN(D258)-5)</f>
        <v>41</v>
      </c>
      <c r="B258" t="str">
        <f>MID(D258,A258+1, LEN(D258)-A258)</f>
        <v>tf</v>
      </c>
      <c r="C258">
        <v>44</v>
      </c>
      <c r="D258" t="s">
        <v>284</v>
      </c>
    </row>
    <row r="259" spans="1:4" x14ac:dyDescent="0.2">
      <c r="A259">
        <f>FIND(".", D259, LEN(D259)-5)</f>
        <v>41</v>
      </c>
      <c r="B259" t="str">
        <f>MID(D259,A259+1, LEN(D259)-A259)</f>
        <v>tf</v>
      </c>
      <c r="C259">
        <v>11</v>
      </c>
      <c r="D259" t="s">
        <v>285</v>
      </c>
    </row>
    <row r="260" spans="1:4" x14ac:dyDescent="0.2">
      <c r="A260">
        <f>FIND(".", D260, LEN(D260)-5)</f>
        <v>43</v>
      </c>
      <c r="B260" t="str">
        <f>MID(D260,A260+1, LEN(D260)-A260)</f>
        <v>tf</v>
      </c>
      <c r="C260">
        <v>78</v>
      </c>
      <c r="D260" t="s">
        <v>291</v>
      </c>
    </row>
    <row r="261" spans="1:4" x14ac:dyDescent="0.2">
      <c r="A261">
        <f>FIND(".", D261, LEN(D261)-5)</f>
        <v>42</v>
      </c>
      <c r="B261" t="str">
        <f>MID(D261,A261+1, LEN(D261)-A261)</f>
        <v>tf</v>
      </c>
      <c r="C261">
        <v>30</v>
      </c>
      <c r="D261" t="s">
        <v>292</v>
      </c>
    </row>
    <row r="262" spans="1:4" x14ac:dyDescent="0.2">
      <c r="A262">
        <f>FIND(".", D262, LEN(D262)-5)</f>
        <v>45</v>
      </c>
      <c r="B262" t="str">
        <f>MID(D262,A262+1, LEN(D262)-A262)</f>
        <v>tf</v>
      </c>
      <c r="C262">
        <v>39</v>
      </c>
      <c r="D262" t="s">
        <v>293</v>
      </c>
    </row>
    <row r="263" spans="1:4" x14ac:dyDescent="0.2">
      <c r="A263">
        <f>FIND(".", D263, LEN(D263)-5)</f>
        <v>48</v>
      </c>
      <c r="B263" t="str">
        <f>MID(D263,A263+1, LEN(D263)-A263)</f>
        <v>tf</v>
      </c>
      <c r="C263">
        <v>58</v>
      </c>
      <c r="D263" t="s">
        <v>294</v>
      </c>
    </row>
    <row r="264" spans="1:4" x14ac:dyDescent="0.2">
      <c r="A264">
        <f>FIND(".", D264, LEN(D264)-5)</f>
        <v>50</v>
      </c>
      <c r="B264" t="str">
        <f>MID(D264,A264+1, LEN(D264)-A264)</f>
        <v>tf</v>
      </c>
      <c r="C264">
        <v>25</v>
      </c>
      <c r="D264" t="s">
        <v>295</v>
      </c>
    </row>
    <row r="265" spans="1:4" x14ac:dyDescent="0.2">
      <c r="A265">
        <f>FIND(".", D265, LEN(D265)-5)</f>
        <v>49</v>
      </c>
      <c r="B265" t="str">
        <f>MID(D265,A265+1, LEN(D265)-A265)</f>
        <v>tf</v>
      </c>
      <c r="C265">
        <v>26</v>
      </c>
      <c r="D265" t="s">
        <v>296</v>
      </c>
    </row>
    <row r="266" spans="1:4" x14ac:dyDescent="0.2">
      <c r="A266">
        <f>FIND(".", D266, LEN(D266)-5)</f>
        <v>42</v>
      </c>
      <c r="B266" t="str">
        <f>MID(D266,A266+1, LEN(D266)-A266)</f>
        <v>tf</v>
      </c>
      <c r="C266">
        <v>36</v>
      </c>
      <c r="D266" t="s">
        <v>297</v>
      </c>
    </row>
    <row r="267" spans="1:4" x14ac:dyDescent="0.2">
      <c r="A267">
        <f>FIND(".", D267, LEN(D267)-5)</f>
        <v>36</v>
      </c>
      <c r="B267" t="str">
        <f>MID(D267,A267+1, LEN(D267)-A267)</f>
        <v>tf</v>
      </c>
      <c r="C267">
        <v>116</v>
      </c>
      <c r="D267" t="s">
        <v>298</v>
      </c>
    </row>
    <row r="268" spans="1:4" x14ac:dyDescent="0.2">
      <c r="A268">
        <f>FIND(".", D268, LEN(D268)-5)</f>
        <v>39</v>
      </c>
      <c r="B268" t="str">
        <f>MID(D268,A268+1, LEN(D268)-A268)</f>
        <v>tf</v>
      </c>
      <c r="C268">
        <v>94</v>
      </c>
      <c r="D268" t="s">
        <v>299</v>
      </c>
    </row>
    <row r="269" spans="1:4" x14ac:dyDescent="0.2">
      <c r="A269">
        <f>FIND(".", D269, LEN(D269)-5)</f>
        <v>39</v>
      </c>
      <c r="B269" t="str">
        <f>MID(D269,A269+1, LEN(D269)-A269)</f>
        <v>tf</v>
      </c>
      <c r="C269">
        <v>17</v>
      </c>
      <c r="D269" t="s">
        <v>300</v>
      </c>
    </row>
    <row r="270" spans="1:4" x14ac:dyDescent="0.2">
      <c r="A270">
        <f>FIND(".", D270, LEN(D270)-5)</f>
        <v>41</v>
      </c>
      <c r="B270" t="str">
        <f>MID(D270,A270+1, LEN(D270)-A270)</f>
        <v>tf</v>
      </c>
      <c r="C270">
        <v>193</v>
      </c>
      <c r="D270" t="s">
        <v>301</v>
      </c>
    </row>
    <row r="271" spans="1:4" x14ac:dyDescent="0.2">
      <c r="A271">
        <f>FIND(".", D271, LEN(D271)-5)</f>
        <v>40</v>
      </c>
      <c r="B271" t="str">
        <f>MID(D271,A271+1, LEN(D271)-A271)</f>
        <v>tf</v>
      </c>
      <c r="C271">
        <v>18</v>
      </c>
      <c r="D271" t="s">
        <v>302</v>
      </c>
    </row>
    <row r="272" spans="1:4" x14ac:dyDescent="0.2">
      <c r="A272">
        <f>FIND(".", D272, LEN(D272)-5)</f>
        <v>42</v>
      </c>
      <c r="B272" t="str">
        <f>MID(D272,A272+1, LEN(D272)-A272)</f>
        <v>tf</v>
      </c>
      <c r="C272">
        <v>33</v>
      </c>
      <c r="D272" t="s">
        <v>303</v>
      </c>
    </row>
    <row r="273" spans="1:4" x14ac:dyDescent="0.2">
      <c r="A273">
        <f>FIND(".", D273, LEN(D273)-5)</f>
        <v>36</v>
      </c>
      <c r="B273" t="str">
        <f>MID(D273,A273+1, LEN(D273)-A273)</f>
        <v>tf</v>
      </c>
      <c r="C273">
        <v>59</v>
      </c>
      <c r="D273" t="s">
        <v>304</v>
      </c>
    </row>
    <row r="274" spans="1:4" x14ac:dyDescent="0.2">
      <c r="A274">
        <f>FIND(".", D274, LEN(D274)-5)</f>
        <v>56</v>
      </c>
      <c r="B274" t="str">
        <f>MID(D274,A274+1, LEN(D274)-A274)</f>
        <v>tf</v>
      </c>
      <c r="C274">
        <v>59</v>
      </c>
      <c r="D274" t="s">
        <v>305</v>
      </c>
    </row>
    <row r="275" spans="1:4" x14ac:dyDescent="0.2">
      <c r="A275">
        <f>FIND(".", D275, LEN(D275)-5)</f>
        <v>92</v>
      </c>
      <c r="B275" t="str">
        <f>MID(D275,A275+1, LEN(D275)-A275)</f>
        <v>tf</v>
      </c>
      <c r="C275">
        <v>31</v>
      </c>
      <c r="D275" t="s">
        <v>306</v>
      </c>
    </row>
    <row r="276" spans="1:4" x14ac:dyDescent="0.2">
      <c r="A276">
        <f>FIND(".", D276, LEN(D276)-5)</f>
        <v>95</v>
      </c>
      <c r="B276" t="str">
        <f>MID(D276,A276+1, LEN(D276)-A276)</f>
        <v>tf</v>
      </c>
      <c r="C276">
        <v>4</v>
      </c>
      <c r="D276" t="s">
        <v>307</v>
      </c>
    </row>
    <row r="277" spans="1:4" x14ac:dyDescent="0.2">
      <c r="A277">
        <f>FIND(".", D277, LEN(D277)-5)</f>
        <v>97</v>
      </c>
      <c r="B277" t="str">
        <f>MID(D277,A277+1, LEN(D277)-A277)</f>
        <v>tf</v>
      </c>
      <c r="C277">
        <v>40</v>
      </c>
      <c r="D277" t="s">
        <v>308</v>
      </c>
    </row>
    <row r="278" spans="1:4" x14ac:dyDescent="0.2">
      <c r="A278">
        <f>FIND(".", D278, LEN(D278)-5)</f>
        <v>96</v>
      </c>
      <c r="B278" t="str">
        <f>MID(D278,A278+1, LEN(D278)-A278)</f>
        <v>tf</v>
      </c>
      <c r="C278">
        <v>10</v>
      </c>
      <c r="D278" t="s">
        <v>309</v>
      </c>
    </row>
    <row r="279" spans="1:4" x14ac:dyDescent="0.2">
      <c r="A279">
        <f>FIND(".", D279, LEN(D279)-5)</f>
        <v>89</v>
      </c>
      <c r="B279" t="str">
        <f>MID(D279,A279+1, LEN(D279)-A279)</f>
        <v>tf</v>
      </c>
      <c r="C279">
        <v>19</v>
      </c>
      <c r="D279" t="s">
        <v>310</v>
      </c>
    </row>
    <row r="280" spans="1:4" x14ac:dyDescent="0.2">
      <c r="A280">
        <f>FIND(".", D280, LEN(D280)-5)</f>
        <v>92</v>
      </c>
      <c r="B280" t="str">
        <f>MID(D280,A280+1, LEN(D280)-A280)</f>
        <v>tf</v>
      </c>
      <c r="C280">
        <v>4</v>
      </c>
      <c r="D280" t="s">
        <v>311</v>
      </c>
    </row>
    <row r="281" spans="1:4" x14ac:dyDescent="0.2">
      <c r="A281">
        <f>FIND(".", D281, LEN(D281)-5)</f>
        <v>94</v>
      </c>
      <c r="B281" t="str">
        <f>MID(D281,A281+1, LEN(D281)-A281)</f>
        <v>tf</v>
      </c>
      <c r="C281">
        <v>29</v>
      </c>
      <c r="D281" t="s">
        <v>312</v>
      </c>
    </row>
    <row r="282" spans="1:4" x14ac:dyDescent="0.2">
      <c r="A282">
        <f>FIND(".", D282, LEN(D282)-5)</f>
        <v>93</v>
      </c>
      <c r="B282" t="str">
        <f>MID(D282,A282+1, LEN(D282)-A282)</f>
        <v>tf</v>
      </c>
      <c r="C282">
        <v>10</v>
      </c>
      <c r="D282" t="s">
        <v>313</v>
      </c>
    </row>
    <row r="283" spans="1:4" x14ac:dyDescent="0.2">
      <c r="A283">
        <f>FIND(".", D283, LEN(D283)-5)</f>
        <v>59</v>
      </c>
      <c r="B283" t="str">
        <f>MID(D283,A283+1, LEN(D283)-A283)</f>
        <v>tf</v>
      </c>
      <c r="C283">
        <v>20</v>
      </c>
      <c r="D283" t="s">
        <v>314</v>
      </c>
    </row>
    <row r="284" spans="1:4" x14ac:dyDescent="0.2">
      <c r="A284">
        <f>FIND(".", D284, LEN(D284)-5)</f>
        <v>61</v>
      </c>
      <c r="B284" t="str">
        <f>MID(D284,A284+1, LEN(D284)-A284)</f>
        <v>tf</v>
      </c>
      <c r="C284">
        <v>168</v>
      </c>
      <c r="D284" t="s">
        <v>315</v>
      </c>
    </row>
    <row r="285" spans="1:4" x14ac:dyDescent="0.2">
      <c r="A285">
        <f>FIND(".", D285, LEN(D285)-5)</f>
        <v>60</v>
      </c>
      <c r="B285" t="str">
        <f>MID(D285,A285+1, LEN(D285)-A285)</f>
        <v>tf</v>
      </c>
      <c r="C285">
        <v>10</v>
      </c>
      <c r="D285" t="s">
        <v>316</v>
      </c>
    </row>
    <row r="286" spans="1:4" x14ac:dyDescent="0.2">
      <c r="A286">
        <f>FIND(".", D286, LEN(D286)-5)</f>
        <v>39</v>
      </c>
      <c r="B286" t="str">
        <f>MID(D286,A286+1, LEN(D286)-A286)</f>
        <v>tf</v>
      </c>
      <c r="C286">
        <v>28</v>
      </c>
      <c r="D286" t="s">
        <v>317</v>
      </c>
    </row>
    <row r="287" spans="1:4" x14ac:dyDescent="0.2">
      <c r="A287">
        <f>FIND(".", D287, LEN(D287)-5)</f>
        <v>39</v>
      </c>
      <c r="B287" t="str">
        <f>MID(D287,A287+1, LEN(D287)-A287)</f>
        <v>tf</v>
      </c>
      <c r="C287">
        <v>12</v>
      </c>
      <c r="D287" t="s">
        <v>318</v>
      </c>
    </row>
    <row r="288" spans="1:4" x14ac:dyDescent="0.2">
      <c r="A288">
        <f>FIND(".", D288, LEN(D288)-5)</f>
        <v>41</v>
      </c>
      <c r="B288" t="str">
        <f>MID(D288,A288+1, LEN(D288)-A288)</f>
        <v>tf</v>
      </c>
      <c r="C288">
        <v>189</v>
      </c>
      <c r="D288" t="s">
        <v>319</v>
      </c>
    </row>
    <row r="289" spans="1:4" x14ac:dyDescent="0.2">
      <c r="A289">
        <f>FIND(".", D289, LEN(D289)-5)</f>
        <v>40</v>
      </c>
      <c r="B289" t="str">
        <f>MID(D289,A289+1, LEN(D289)-A289)</f>
        <v>tf</v>
      </c>
      <c r="C289">
        <v>18</v>
      </c>
      <c r="D289" t="s">
        <v>320</v>
      </c>
    </row>
    <row r="290" spans="1:4" x14ac:dyDescent="0.2">
      <c r="A290">
        <f>FIND(".", D290, LEN(D290)-5)</f>
        <v>34</v>
      </c>
      <c r="B290" t="str">
        <f>MID(D290,A290+1, LEN(D290)-A290)</f>
        <v>tf</v>
      </c>
      <c r="C290">
        <v>36</v>
      </c>
      <c r="D290" t="s">
        <v>322</v>
      </c>
    </row>
    <row r="291" spans="1:4" x14ac:dyDescent="0.2">
      <c r="A291">
        <f>FIND(".", D291, LEN(D291)-5)</f>
        <v>37</v>
      </c>
      <c r="B291" t="str">
        <f>MID(D291,A291+1, LEN(D291)-A291)</f>
        <v>tf</v>
      </c>
      <c r="C291">
        <v>550</v>
      </c>
      <c r="D291" t="s">
        <v>323</v>
      </c>
    </row>
    <row r="292" spans="1:4" x14ac:dyDescent="0.2">
      <c r="A292">
        <f>FIND(".", D292, LEN(D292)-5)</f>
        <v>37</v>
      </c>
      <c r="B292" t="str">
        <f>MID(D292,A292+1, LEN(D292)-A292)</f>
        <v>tf</v>
      </c>
      <c r="C292">
        <v>17</v>
      </c>
      <c r="D292" t="s">
        <v>324</v>
      </c>
    </row>
    <row r="293" spans="1:4" x14ac:dyDescent="0.2">
      <c r="A293">
        <f>FIND(".", D293, LEN(D293)-5)</f>
        <v>39</v>
      </c>
      <c r="B293" t="str">
        <f>MID(D293,A293+1, LEN(D293)-A293)</f>
        <v>tf</v>
      </c>
      <c r="C293">
        <v>111</v>
      </c>
      <c r="D293" t="s">
        <v>325</v>
      </c>
    </row>
    <row r="294" spans="1:4" x14ac:dyDescent="0.2">
      <c r="A294">
        <f>FIND(".", D294, LEN(D294)-5)</f>
        <v>38</v>
      </c>
      <c r="B294" t="str">
        <f>MID(D294,A294+1, LEN(D294)-A294)</f>
        <v>tf</v>
      </c>
      <c r="C294">
        <v>22</v>
      </c>
      <c r="D294" t="s">
        <v>326</v>
      </c>
    </row>
    <row r="295" spans="1:4" x14ac:dyDescent="0.2">
      <c r="A295">
        <f>FIND(".", D295, LEN(D295)-5)</f>
        <v>49</v>
      </c>
      <c r="B295" t="str">
        <f>MID(D295,A295+1, LEN(D295)-A295)</f>
        <v>tpl</v>
      </c>
      <c r="C295">
        <v>43</v>
      </c>
      <c r="D295" t="s">
        <v>278</v>
      </c>
    </row>
    <row r="296" spans="1:4" x14ac:dyDescent="0.2">
      <c r="A296">
        <f>FIND(".", D296, LEN(D296)-5)</f>
        <v>73</v>
      </c>
      <c r="B296" t="str">
        <f>MID(D296,A296+1, LEN(D296)-A296)</f>
        <v>tpl</v>
      </c>
      <c r="C296">
        <v>24</v>
      </c>
      <c r="D296" t="s">
        <v>165</v>
      </c>
    </row>
    <row r="297" spans="1:4" x14ac:dyDescent="0.2">
      <c r="A297">
        <f>FIND(".", D297, LEN(D297)-5)</f>
        <v>69</v>
      </c>
      <c r="B297" t="str">
        <f>MID(D297,A297+1, LEN(D297)-A297)</f>
        <v>tpl</v>
      </c>
      <c r="C297">
        <v>24</v>
      </c>
      <c r="D297" t="s">
        <v>279</v>
      </c>
    </row>
    <row r="298" spans="1:4" x14ac:dyDescent="0.2">
      <c r="A298">
        <f>FIND(".", D298, LEN(D298)-5)</f>
        <v>68</v>
      </c>
      <c r="B298" t="str">
        <f>MID(D298,A298+1, LEN(D298)-A298)</f>
        <v>tpl</v>
      </c>
      <c r="C298">
        <v>53</v>
      </c>
      <c r="D298" t="s">
        <v>166</v>
      </c>
    </row>
    <row r="299" spans="1:4" x14ac:dyDescent="0.2">
      <c r="A299">
        <f>FIND(".", D299, LEN(D299)-5)</f>
        <v>56</v>
      </c>
      <c r="B299" t="str">
        <f>MID(D299,A299+1, LEN(D299)-A299)</f>
        <v>tpl</v>
      </c>
      <c r="C299">
        <v>105</v>
      </c>
      <c r="D299" t="s">
        <v>177</v>
      </c>
    </row>
    <row r="300" spans="1:4" x14ac:dyDescent="0.2">
      <c r="A300">
        <f>FIND(".", D300, LEN(D300)-5)</f>
        <v>55</v>
      </c>
      <c r="B300" t="str">
        <f>MID(D300,A300+1, LEN(D300)-A300)</f>
        <v>tpl</v>
      </c>
      <c r="C300">
        <v>23</v>
      </c>
      <c r="D300" t="s">
        <v>190</v>
      </c>
    </row>
    <row r="301" spans="1:4" x14ac:dyDescent="0.2">
      <c r="A301">
        <f>FIND(".", D301, LEN(D301)-5)</f>
        <v>66</v>
      </c>
      <c r="B301" t="str">
        <f>MID(D301,A301+1, LEN(D301)-A301)</f>
        <v>tpl</v>
      </c>
      <c r="C301">
        <v>73</v>
      </c>
      <c r="D301" t="s">
        <v>287</v>
      </c>
    </row>
    <row r="302" spans="1:4" x14ac:dyDescent="0.2">
      <c r="A302">
        <f>FIND(".", D302, LEN(D302)-5)</f>
        <v>69</v>
      </c>
      <c r="B302" t="str">
        <f>MID(D302,A302+1, LEN(D302)-A302)</f>
        <v>tpl</v>
      </c>
      <c r="C302">
        <v>38</v>
      </c>
      <c r="D302" t="s">
        <v>288</v>
      </c>
    </row>
    <row r="303" spans="1:4" x14ac:dyDescent="0.2">
      <c r="A303">
        <f>FIND(".", D303, LEN(D303)-5)</f>
        <v>48</v>
      </c>
      <c r="B303" t="str">
        <f>MID(D303,A303+1, LEN(D303)-A303)</f>
        <v>tpl</v>
      </c>
      <c r="C303">
        <v>3</v>
      </c>
      <c r="D303" t="s">
        <v>163</v>
      </c>
    </row>
    <row r="304" spans="1:4" x14ac:dyDescent="0.2">
      <c r="A304">
        <f>FIND(".", D304, LEN(D304)-5)</f>
        <v>53</v>
      </c>
      <c r="B304" t="str">
        <f>MID(D304,A304+1, LEN(D304)-A304)</f>
        <v>tpl</v>
      </c>
      <c r="C304">
        <v>3</v>
      </c>
      <c r="D304" t="s">
        <v>164</v>
      </c>
    </row>
    <row r="305" spans="1:4" x14ac:dyDescent="0.2">
      <c r="A305">
        <f>FIND(".", D305, LEN(D305)-5)</f>
        <v>44</v>
      </c>
      <c r="B305" t="str">
        <f>MID(D305,A305+1, LEN(D305)-A305)</f>
        <v>tpl</v>
      </c>
      <c r="C305">
        <v>3</v>
      </c>
      <c r="D305" t="s">
        <v>276</v>
      </c>
    </row>
    <row r="306" spans="1:4" x14ac:dyDescent="0.2">
      <c r="A306">
        <f>FIND(".", D306, LEN(D306)-5)</f>
        <v>49</v>
      </c>
      <c r="B306" t="str">
        <f>MID(D306,A306+1, LEN(D306)-A306)</f>
        <v>tpl</v>
      </c>
      <c r="C306">
        <v>3</v>
      </c>
      <c r="D306" t="s">
        <v>277</v>
      </c>
    </row>
    <row r="307" spans="1:4" x14ac:dyDescent="0.2">
      <c r="A307">
        <f>FIND(".", D307, LEN(D307)-5)</f>
        <v>44</v>
      </c>
      <c r="B307" t="str">
        <f>MID(D307,A307+1, LEN(D307)-A307)</f>
        <v>tpl</v>
      </c>
      <c r="C307">
        <v>8</v>
      </c>
      <c r="D307" t="s">
        <v>290</v>
      </c>
    </row>
    <row r="308" spans="1:4" x14ac:dyDescent="0.2">
      <c r="A308">
        <f>FIND(".", D308, LEN(D308)-5)</f>
        <v>99</v>
      </c>
      <c r="B308" t="str">
        <f>MID(D308,A308+1, LEN(D308)-A308)</f>
        <v>tpl</v>
      </c>
      <c r="C308">
        <v>40</v>
      </c>
      <c r="D308" t="s">
        <v>56</v>
      </c>
    </row>
    <row r="309" spans="1:4" x14ac:dyDescent="0.2">
      <c r="A309">
        <f>FIND(".", D309, LEN(D309)-5)</f>
        <v>92</v>
      </c>
      <c r="B309" t="str">
        <f>MID(D309,A309+1, LEN(D309)-A309)</f>
        <v>tpl</v>
      </c>
      <c r="C309">
        <v>40</v>
      </c>
      <c r="D309" t="s">
        <v>57</v>
      </c>
    </row>
    <row r="310" spans="1:4" x14ac:dyDescent="0.2">
      <c r="A310">
        <f>FIND(".", D310, LEN(D310)-5)</f>
        <v>98</v>
      </c>
      <c r="B310" t="str">
        <f>MID(D310,A310+1, LEN(D310)-A310)</f>
        <v>tpl</v>
      </c>
      <c r="C310">
        <v>40</v>
      </c>
      <c r="D310" t="s">
        <v>58</v>
      </c>
    </row>
    <row r="311" spans="1:4" x14ac:dyDescent="0.2">
      <c r="A311">
        <f>FIND(".", D311, LEN(D311)-5)</f>
        <v>99</v>
      </c>
      <c r="B311" t="str">
        <f>MID(D311,A311+1, LEN(D311)-A311)</f>
        <v>tpl</v>
      </c>
      <c r="C311">
        <v>40</v>
      </c>
      <c r="D311" t="s">
        <v>59</v>
      </c>
    </row>
    <row r="312" spans="1:4" x14ac:dyDescent="0.2">
      <c r="A312">
        <f>FIND(".", D312, LEN(D312)-5)</f>
        <v>92</v>
      </c>
      <c r="B312" t="str">
        <f>MID(D312,A312+1, LEN(D312)-A312)</f>
        <v>tpl</v>
      </c>
      <c r="C312">
        <v>40</v>
      </c>
      <c r="D312" t="s">
        <v>60</v>
      </c>
    </row>
    <row r="313" spans="1:4" x14ac:dyDescent="0.2">
      <c r="A313">
        <f>FIND(".", D313, LEN(D313)-5)</f>
        <v>92</v>
      </c>
      <c r="B313" t="str">
        <f>MID(D313,A313+1, LEN(D313)-A313)</f>
        <v>tpl</v>
      </c>
      <c r="C313">
        <v>40</v>
      </c>
      <c r="D313" t="s">
        <v>61</v>
      </c>
    </row>
    <row r="314" spans="1:4" x14ac:dyDescent="0.2">
      <c r="A314">
        <f>FIND(".", D314, LEN(D314)-5)</f>
        <v>94</v>
      </c>
      <c r="B314" t="str">
        <f>MID(D314,A314+1, LEN(D314)-A314)</f>
        <v>tpl</v>
      </c>
      <c r="C314">
        <v>40</v>
      </c>
      <c r="D314" t="s">
        <v>62</v>
      </c>
    </row>
    <row r="315" spans="1:4" x14ac:dyDescent="0.2">
      <c r="A315">
        <f>FIND(".", D315, LEN(D315)-5)</f>
        <v>93</v>
      </c>
      <c r="B315" t="str">
        <f>MID(D315,A315+1, LEN(D315)-A315)</f>
        <v>tpl</v>
      </c>
      <c r="C315">
        <v>40</v>
      </c>
      <c r="D315" t="s">
        <v>63</v>
      </c>
    </row>
    <row r="316" spans="1:4" x14ac:dyDescent="0.2">
      <c r="A316">
        <f>FIND(".", D316, LEN(D316)-5)</f>
        <v>97</v>
      </c>
      <c r="B316" t="str">
        <f>MID(D316,A316+1, LEN(D316)-A316)</f>
        <v>tpl</v>
      </c>
      <c r="C316">
        <v>12</v>
      </c>
      <c r="D316" t="s">
        <v>64</v>
      </c>
    </row>
    <row r="317" spans="1:4" x14ac:dyDescent="0.2">
      <c r="A317">
        <f>FIND(".", D317, LEN(D317)-5)</f>
        <v>90</v>
      </c>
      <c r="B317" t="str">
        <f>MID(D317,A317+1, LEN(D317)-A317)</f>
        <v>tpl</v>
      </c>
      <c r="C317">
        <v>12</v>
      </c>
      <c r="D317" t="s">
        <v>65</v>
      </c>
    </row>
    <row r="318" spans="1:4" x14ac:dyDescent="0.2">
      <c r="A318">
        <f>FIND(".", D318, LEN(D318)-5)</f>
        <v>96</v>
      </c>
      <c r="B318" t="str">
        <f>MID(D318,A318+1, LEN(D318)-A318)</f>
        <v>tpl</v>
      </c>
      <c r="C318">
        <v>12</v>
      </c>
      <c r="D318" t="s">
        <v>66</v>
      </c>
    </row>
    <row r="319" spans="1:4" x14ac:dyDescent="0.2">
      <c r="A319">
        <f>FIND(".", D319, LEN(D319)-5)</f>
        <v>100</v>
      </c>
      <c r="B319" t="str">
        <f>MID(D319,A319+1, LEN(D319)-A319)</f>
        <v>tpl</v>
      </c>
      <c r="C319">
        <v>12</v>
      </c>
      <c r="D319" t="s">
        <v>67</v>
      </c>
    </row>
    <row r="320" spans="1:4" x14ac:dyDescent="0.2">
      <c r="A320">
        <f>FIND(".", D320, LEN(D320)-5)</f>
        <v>97</v>
      </c>
      <c r="B320" t="str">
        <f>MID(D320,A320+1, LEN(D320)-A320)</f>
        <v>tpl</v>
      </c>
      <c r="C320">
        <v>12</v>
      </c>
      <c r="D320" t="s">
        <v>68</v>
      </c>
    </row>
    <row r="321" spans="1:4" x14ac:dyDescent="0.2">
      <c r="A321">
        <f>FIND(".", D321, LEN(D321)-5)</f>
        <v>90</v>
      </c>
      <c r="B321" t="str">
        <f>MID(D321,A321+1, LEN(D321)-A321)</f>
        <v>tpl</v>
      </c>
      <c r="C321">
        <v>12</v>
      </c>
      <c r="D321" t="s">
        <v>69</v>
      </c>
    </row>
    <row r="322" spans="1:4" x14ac:dyDescent="0.2">
      <c r="A322">
        <f>FIND(".", D322, LEN(D322)-5)</f>
        <v>90</v>
      </c>
      <c r="B322" t="str">
        <f>MID(D322,A322+1, LEN(D322)-A322)</f>
        <v>tpl</v>
      </c>
      <c r="C322">
        <v>12</v>
      </c>
      <c r="D322" t="s">
        <v>70</v>
      </c>
    </row>
    <row r="323" spans="1:4" x14ac:dyDescent="0.2">
      <c r="A323">
        <f>FIND(".", D323, LEN(D323)-5)</f>
        <v>94</v>
      </c>
      <c r="B323" t="str">
        <f>MID(D323,A323+1, LEN(D323)-A323)</f>
        <v>tpl</v>
      </c>
      <c r="C323">
        <v>12</v>
      </c>
      <c r="D323" t="s">
        <v>71</v>
      </c>
    </row>
    <row r="324" spans="1:4" x14ac:dyDescent="0.2">
      <c r="A324">
        <f>FIND(".", D324, LEN(D324)-5)</f>
        <v>92</v>
      </c>
      <c r="B324" t="str">
        <f>MID(D324,A324+1, LEN(D324)-A324)</f>
        <v>tpl</v>
      </c>
      <c r="C324">
        <v>12</v>
      </c>
      <c r="D324" t="s">
        <v>72</v>
      </c>
    </row>
    <row r="325" spans="1:4" x14ac:dyDescent="0.2">
      <c r="A325">
        <f>FIND(".", D325, LEN(D325)-5)</f>
        <v>91</v>
      </c>
      <c r="B325" t="str">
        <f>MID(D325,A325+1, LEN(D325)-A325)</f>
        <v>tpl</v>
      </c>
      <c r="C325">
        <v>12</v>
      </c>
      <c r="D325" t="s">
        <v>73</v>
      </c>
    </row>
    <row r="326" spans="1:4" x14ac:dyDescent="0.2">
      <c r="A326">
        <f>FIND(".", D326, LEN(D326)-5)</f>
        <v>84</v>
      </c>
      <c r="B326" t="str">
        <f>MID(D326,A326+1, LEN(D326)-A326)</f>
        <v>tpl</v>
      </c>
      <c r="C326">
        <v>26</v>
      </c>
      <c r="D326" t="s">
        <v>204</v>
      </c>
    </row>
    <row r="327" spans="1:4" x14ac:dyDescent="0.2">
      <c r="A327">
        <f>FIND(".", D327, LEN(D327)-5)</f>
        <v>74</v>
      </c>
      <c r="B327" t="str">
        <f>MID(D327,A327+1, LEN(D327)-A327)</f>
        <v>tpl</v>
      </c>
      <c r="C327">
        <v>26</v>
      </c>
      <c r="D327" t="s">
        <v>243</v>
      </c>
    </row>
    <row r="328" spans="1:4" x14ac:dyDescent="0.2">
      <c r="A328">
        <f>FIND(".", D328, LEN(D328)-5)</f>
        <v>80</v>
      </c>
      <c r="B328" t="str">
        <f>MID(D328,A328+1, LEN(D328)-A328)</f>
        <v>tpl</v>
      </c>
      <c r="C328">
        <v>21</v>
      </c>
      <c r="D328" t="s">
        <v>78</v>
      </c>
    </row>
    <row r="329" spans="1:4" x14ac:dyDescent="0.2">
      <c r="A329">
        <f>FIND(".", D329, LEN(D329)-5)</f>
        <v>83</v>
      </c>
      <c r="B329" t="str">
        <f>MID(D329,A329+1, LEN(D329)-A329)</f>
        <v>tpl</v>
      </c>
      <c r="C329">
        <v>27</v>
      </c>
      <c r="D329" t="s">
        <v>79</v>
      </c>
    </row>
    <row r="330" spans="1:4" x14ac:dyDescent="0.2">
      <c r="A330">
        <f>FIND(".", D330, LEN(D330)-5)</f>
        <v>87</v>
      </c>
      <c r="B330" t="str">
        <f>MID(D330,A330+1, LEN(D330)-A330)</f>
        <v>tpl</v>
      </c>
      <c r="C330">
        <v>59</v>
      </c>
      <c r="D330" t="s">
        <v>80</v>
      </c>
    </row>
    <row r="331" spans="1:4" x14ac:dyDescent="0.2">
      <c r="A331">
        <f>FIND(".", D331, LEN(D331)-5)</f>
        <v>76</v>
      </c>
      <c r="B331" t="str">
        <f>MID(D331,A331+1, LEN(D331)-A331)</f>
        <v>tpl</v>
      </c>
      <c r="C331">
        <v>74</v>
      </c>
      <c r="D331" t="s">
        <v>81</v>
      </c>
    </row>
    <row r="332" spans="1:4" x14ac:dyDescent="0.2">
      <c r="A332">
        <f>FIND(".", D332, LEN(D332)-5)</f>
        <v>75</v>
      </c>
      <c r="B332" t="str">
        <f>MID(D332,A332+1, LEN(D332)-A332)</f>
        <v>tpl</v>
      </c>
      <c r="C332">
        <v>23</v>
      </c>
      <c r="D332" t="s">
        <v>205</v>
      </c>
    </row>
    <row r="333" spans="1:4" x14ac:dyDescent="0.2">
      <c r="A333">
        <f>FIND(".", D333, LEN(D333)-5)</f>
        <v>78</v>
      </c>
      <c r="B333" t="str">
        <f>MID(D333,A333+1, LEN(D333)-A333)</f>
        <v>tpl</v>
      </c>
      <c r="C333">
        <v>27</v>
      </c>
      <c r="D333" t="s">
        <v>206</v>
      </c>
    </row>
    <row r="334" spans="1:4" x14ac:dyDescent="0.2">
      <c r="A334">
        <f>FIND(".", D334, LEN(D334)-5)</f>
        <v>36</v>
      </c>
      <c r="B334" t="str">
        <f>MID(D334,A334+1, LEN(D334)-A334)</f>
        <v>txt</v>
      </c>
      <c r="C334">
        <v>18</v>
      </c>
      <c r="D334" t="s">
        <v>12</v>
      </c>
    </row>
    <row r="335" spans="1:4" x14ac:dyDescent="0.2">
      <c r="A335">
        <f>FIND(".", D335, LEN(D335)-5)</f>
        <v>19</v>
      </c>
      <c r="B335" t="str">
        <f>MID(D335,A335+1, LEN(D335)-A335)</f>
        <v>yaml</v>
      </c>
      <c r="C335">
        <v>37</v>
      </c>
      <c r="D335" t="s">
        <v>6</v>
      </c>
    </row>
    <row r="336" spans="1:4" x14ac:dyDescent="0.2">
      <c r="A336">
        <f>FIND(".", D336, LEN(D336)-5)</f>
        <v>64</v>
      </c>
      <c r="B336" t="str">
        <f>MID(D336,A336+1, LEN(D336)-A336)</f>
        <v>yaml</v>
      </c>
      <c r="C336">
        <v>44</v>
      </c>
      <c r="D336" t="s">
        <v>201</v>
      </c>
    </row>
    <row r="337" spans="1:4" x14ac:dyDescent="0.2">
      <c r="A337">
        <f>FIND(".", D337, LEN(D337)-5)</f>
        <v>110</v>
      </c>
      <c r="B337" t="str">
        <f>MID(D337,A337+1, LEN(D337)-A337)</f>
        <v>yaml</v>
      </c>
      <c r="C337">
        <v>12</v>
      </c>
      <c r="D337" t="s">
        <v>207</v>
      </c>
    </row>
    <row r="338" spans="1:4" x14ac:dyDescent="0.2">
      <c r="A338">
        <f>FIND(".", D338, LEN(D338)-5)</f>
        <v>107</v>
      </c>
      <c r="B338" t="str">
        <f>MID(D338,A338+1, LEN(D338)-A338)</f>
        <v>yaml</v>
      </c>
      <c r="C338">
        <v>12</v>
      </c>
      <c r="D338" t="s">
        <v>208</v>
      </c>
    </row>
    <row r="339" spans="1:4" x14ac:dyDescent="0.2">
      <c r="A339">
        <f>FIND(".", D339, LEN(D339)-5)</f>
        <v>99</v>
      </c>
      <c r="B339" t="str">
        <f>MID(D339,A339+1, LEN(D339)-A339)</f>
        <v>yaml</v>
      </c>
      <c r="C339">
        <v>12</v>
      </c>
      <c r="D339" t="s">
        <v>209</v>
      </c>
    </row>
    <row r="340" spans="1:4" x14ac:dyDescent="0.2">
      <c r="A340">
        <f>FIND(".", D340, LEN(D340)-5)</f>
        <v>70</v>
      </c>
      <c r="B340" t="str">
        <f>MID(D340,A340+1, LEN(D340)-A340)</f>
        <v>yaml</v>
      </c>
      <c r="C340">
        <v>12</v>
      </c>
      <c r="D340" t="s">
        <v>228</v>
      </c>
    </row>
    <row r="341" spans="1:4" x14ac:dyDescent="0.2">
      <c r="A341">
        <f>FIND(".", D341, LEN(D341)-5)</f>
        <v>64</v>
      </c>
      <c r="B341" t="str">
        <f>MID(D341,A341+1, LEN(D341)-A341)</f>
        <v>yaml</v>
      </c>
      <c r="C341">
        <v>12</v>
      </c>
      <c r="D341" t="s">
        <v>235</v>
      </c>
    </row>
    <row r="342" spans="1:4" x14ac:dyDescent="0.2">
      <c r="A342">
        <f>FIND(".", D342, LEN(D342)-5)</f>
        <v>68</v>
      </c>
      <c r="B342" t="str">
        <f>MID(D342,A342+1, LEN(D342)-A342)</f>
        <v>yaml</v>
      </c>
      <c r="C342">
        <v>936</v>
      </c>
      <c r="D342" t="s">
        <v>244</v>
      </c>
    </row>
    <row r="343" spans="1:4" x14ac:dyDescent="0.2">
      <c r="A343">
        <f>FIND(".", D343, LEN(D343)-5)</f>
        <v>59</v>
      </c>
      <c r="B343" t="str">
        <f>MID(D343,A343+1, LEN(D343)-A343)</f>
        <v>yaml</v>
      </c>
      <c r="C343">
        <v>41</v>
      </c>
      <c r="D343" t="s">
        <v>245</v>
      </c>
    </row>
    <row r="344" spans="1:4" x14ac:dyDescent="0.2">
      <c r="A344">
        <f>FIND(".", D344, LEN(D344)-5)</f>
        <v>58</v>
      </c>
      <c r="B344" t="str">
        <f>MID(D344,A344+1, LEN(D344)-A344)</f>
        <v>yaml</v>
      </c>
      <c r="C344">
        <v>3748</v>
      </c>
      <c r="D344" t="s">
        <v>265</v>
      </c>
    </row>
    <row r="345" spans="1:4" x14ac:dyDescent="0.2">
      <c r="A345">
        <f>FIND(".", D345, LEN(D345)-5)</f>
        <v>97</v>
      </c>
      <c r="B345" t="str">
        <f>MID(D345,A345+1, LEN(D345)-A345)</f>
        <v>yaml</v>
      </c>
      <c r="C345">
        <v>12</v>
      </c>
      <c r="D345" t="s">
        <v>266</v>
      </c>
    </row>
    <row r="346" spans="1:4" x14ac:dyDescent="0.2">
      <c r="A346">
        <f>FIND(".", D346, LEN(D346)-5)</f>
        <v>108</v>
      </c>
      <c r="B346" t="str">
        <f>MID(D346,A346+1, LEN(D346)-A346)</f>
        <v>yaml</v>
      </c>
      <c r="C346">
        <v>12</v>
      </c>
      <c r="D346" t="s">
        <v>267</v>
      </c>
    </row>
    <row r="347" spans="1:4" x14ac:dyDescent="0.2">
      <c r="A347">
        <f>FIND(".", D347, LEN(D347)-5)</f>
        <v>98</v>
      </c>
      <c r="B347" t="str">
        <f>MID(D347,A347+1, LEN(D347)-A347)</f>
        <v>yaml</v>
      </c>
      <c r="C347">
        <v>12</v>
      </c>
      <c r="D347" t="s">
        <v>268</v>
      </c>
    </row>
    <row r="348" spans="1:4" x14ac:dyDescent="0.2">
      <c r="A348">
        <f>FIND(".", D348, LEN(D348)-5)</f>
        <v>86</v>
      </c>
      <c r="B348" t="str">
        <f>MID(D348,A348+1, LEN(D348)-A348)</f>
        <v>yaml</v>
      </c>
      <c r="C348">
        <v>12</v>
      </c>
      <c r="D348" t="s">
        <v>275</v>
      </c>
    </row>
    <row r="349" spans="1:4" x14ac:dyDescent="0.2">
      <c r="A349">
        <f>FIND(".", D349, LEN(D349)-5)</f>
        <v>40</v>
      </c>
      <c r="B349" t="str">
        <f>MID(D349,A349+1, LEN(D349)-A349)</f>
        <v>yml</v>
      </c>
      <c r="C349">
        <v>91</v>
      </c>
      <c r="D349" t="s">
        <v>0</v>
      </c>
    </row>
    <row r="350" spans="1:4" x14ac:dyDescent="0.2">
      <c r="A350">
        <f>FIND(".", D350, LEN(D350)-5)</f>
        <v>32</v>
      </c>
      <c r="B350" t="str">
        <f>MID(D350,A350+1, LEN(D350)-A350)</f>
        <v>yml</v>
      </c>
      <c r="C350">
        <v>96</v>
      </c>
      <c r="D350" t="s">
        <v>1</v>
      </c>
    </row>
    <row r="351" spans="1:4" x14ac:dyDescent="0.2">
      <c r="A351">
        <f>FIND(".", D351, LEN(D351)-5)</f>
        <v>32</v>
      </c>
      <c r="B351" t="str">
        <f>MID(D351,A351+1, LEN(D351)-A351)</f>
        <v>yml</v>
      </c>
      <c r="C351">
        <v>59</v>
      </c>
      <c r="D351" t="s">
        <v>2</v>
      </c>
    </row>
    <row r="352" spans="1:4" x14ac:dyDescent="0.2">
      <c r="A352">
        <f>FIND(".", D352, LEN(D352)-5)</f>
        <v>30</v>
      </c>
      <c r="B352" t="str">
        <f>MID(D352,A352+1, LEN(D352)-A352)</f>
        <v>yml</v>
      </c>
      <c r="C352">
        <v>292</v>
      </c>
      <c r="D352" t="s">
        <v>3</v>
      </c>
    </row>
    <row r="353" spans="1:4" x14ac:dyDescent="0.2">
      <c r="A353">
        <f>FIND(".", D353, LEN(D353)-5)</f>
        <v>33</v>
      </c>
      <c r="B353" t="str">
        <f>MID(D353,A353+1, LEN(D353)-A353)</f>
        <v>yml</v>
      </c>
      <c r="C353">
        <v>292</v>
      </c>
      <c r="D353" t="s">
        <v>4</v>
      </c>
    </row>
    <row r="354" spans="1:4" x14ac:dyDescent="0.2">
      <c r="A354">
        <f>FIND(".", D354, LEN(D354)-5)</f>
        <v>41</v>
      </c>
      <c r="B354" t="str">
        <f>MID(D354,A354+1, LEN(D354)-A354)</f>
        <v>yml</v>
      </c>
      <c r="C354">
        <v>2</v>
      </c>
      <c r="D354" t="s">
        <v>13</v>
      </c>
    </row>
    <row r="355" spans="1:4" x14ac:dyDescent="0.2">
      <c r="A355">
        <f>FIND(".", D355, LEN(D355)-5)</f>
        <v>49</v>
      </c>
      <c r="B355" t="str">
        <f>MID(D355,A355+1, LEN(D355)-A355)</f>
        <v>yml</v>
      </c>
      <c r="C355">
        <v>113</v>
      </c>
      <c r="D355" t="s">
        <v>15</v>
      </c>
    </row>
    <row r="356" spans="1:4" x14ac:dyDescent="0.2">
      <c r="A356">
        <f>FIND(".", D356, LEN(D356)-5)</f>
        <v>44</v>
      </c>
      <c r="B356" t="str">
        <f>MID(D356,A356+1, LEN(D356)-A356)</f>
        <v>yml</v>
      </c>
      <c r="C356">
        <v>2</v>
      </c>
      <c r="D356" t="s">
        <v>16</v>
      </c>
    </row>
    <row r="357" spans="1:4" x14ac:dyDescent="0.2">
      <c r="A357">
        <f>FIND(".", D357, LEN(D357)-5)</f>
        <v>52</v>
      </c>
      <c r="B357" t="str">
        <f>MID(D357,A357+1, LEN(D357)-A357)</f>
        <v>yml</v>
      </c>
      <c r="C357">
        <v>113</v>
      </c>
      <c r="D357" t="s">
        <v>18</v>
      </c>
    </row>
    <row r="358" spans="1:4" x14ac:dyDescent="0.2">
      <c r="A358">
        <f>FIND(".", D358, LEN(D358)-5)</f>
        <v>68</v>
      </c>
      <c r="B358" t="str">
        <f>MID(D358,A358+1, LEN(D358)-A358)</f>
        <v>yml</v>
      </c>
      <c r="C358">
        <v>26</v>
      </c>
      <c r="D358" t="s">
        <v>220</v>
      </c>
    </row>
    <row r="359" spans="1:4" x14ac:dyDescent="0.2">
      <c r="A359">
        <f>FIND(".", D359, LEN(D359)-5)</f>
        <v>66</v>
      </c>
      <c r="B359" t="str">
        <f>MID(D359,A359+1, LEN(D359)-A359)</f>
        <v>yml</v>
      </c>
      <c r="C359">
        <v>26</v>
      </c>
      <c r="D359" t="s">
        <v>242</v>
      </c>
    </row>
    <row r="360" spans="1:4" x14ac:dyDescent="0.2">
      <c r="A360">
        <f>FIND(".", D360, LEN(D360)-5)</f>
        <v>67</v>
      </c>
      <c r="B360" t="str">
        <f>MID(D360,A360+1, LEN(D360)-A360)</f>
        <v>yml</v>
      </c>
      <c r="C360">
        <v>34</v>
      </c>
      <c r="D360" t="s">
        <v>264</v>
      </c>
    </row>
    <row r="361" spans="1:4" x14ac:dyDescent="0.2">
      <c r="A361" t="s">
        <v>367</v>
      </c>
      <c r="B361" t="s">
        <v>366</v>
      </c>
      <c r="C361">
        <v>23</v>
      </c>
      <c r="D361" t="s">
        <v>280</v>
      </c>
    </row>
    <row r="362" spans="1:4" x14ac:dyDescent="0.2">
      <c r="A362" t="s">
        <v>367</v>
      </c>
      <c r="B362" t="s">
        <v>366</v>
      </c>
      <c r="C362">
        <v>4</v>
      </c>
      <c r="D362" t="s">
        <v>5</v>
      </c>
    </row>
    <row r="363" spans="1:4" x14ac:dyDescent="0.2">
      <c r="A363" t="s">
        <v>367</v>
      </c>
      <c r="B363" t="s">
        <v>366</v>
      </c>
      <c r="C363">
        <v>671</v>
      </c>
      <c r="D363" t="s">
        <v>8</v>
      </c>
    </row>
    <row r="365" spans="1:4" x14ac:dyDescent="0.2">
      <c r="A365" s="6">
        <f>SUMIF(B$2:B$363, B365, C$2:C$363)</f>
        <v>8285</v>
      </c>
      <c r="B365" t="s">
        <v>368</v>
      </c>
      <c r="C365" s="1">
        <f>A365/A$375</f>
        <v>0.32311532311532309</v>
      </c>
    </row>
    <row r="366" spans="1:4" x14ac:dyDescent="0.2">
      <c r="A366" s="6">
        <f t="shared" ref="A366:A374" si="0">SUMIF(B$2:B$363, B366, C$2:C$363)</f>
        <v>6225</v>
      </c>
      <c r="B366" t="s">
        <v>369</v>
      </c>
      <c r="C366" s="1">
        <f t="shared" ref="C366:C375" si="1">A366/A$375</f>
        <v>0.24277524277524279</v>
      </c>
    </row>
    <row r="367" spans="1:4" x14ac:dyDescent="0.2">
      <c r="A367" s="6">
        <f t="shared" si="0"/>
        <v>4914</v>
      </c>
      <c r="B367" t="s">
        <v>370</v>
      </c>
      <c r="C367" s="1">
        <f t="shared" si="1"/>
        <v>0.19164619164619165</v>
      </c>
    </row>
    <row r="368" spans="1:4" x14ac:dyDescent="0.2">
      <c r="A368" s="6">
        <f t="shared" si="0"/>
        <v>1126</v>
      </c>
      <c r="B368" t="s">
        <v>371</v>
      </c>
      <c r="C368" s="1">
        <f t="shared" si="1"/>
        <v>4.3914043914043917E-2</v>
      </c>
    </row>
    <row r="369" spans="1:3" x14ac:dyDescent="0.2">
      <c r="A369" s="6">
        <f t="shared" si="0"/>
        <v>716</v>
      </c>
      <c r="B369" t="s">
        <v>366</v>
      </c>
      <c r="C369" s="1">
        <f t="shared" si="1"/>
        <v>2.7924027924027924E-2</v>
      </c>
    </row>
    <row r="370" spans="1:3" x14ac:dyDescent="0.2">
      <c r="A370" s="6">
        <f t="shared" si="0"/>
        <v>388</v>
      </c>
      <c r="B370" t="s">
        <v>372</v>
      </c>
      <c r="C370" s="1">
        <f t="shared" si="1"/>
        <v>1.5132015132015132E-2</v>
      </c>
    </row>
    <row r="371" spans="1:3" x14ac:dyDescent="0.2">
      <c r="A371" s="6">
        <f t="shared" si="0"/>
        <v>605</v>
      </c>
      <c r="B371" t="s">
        <v>373</v>
      </c>
      <c r="C371" s="1">
        <f t="shared" si="1"/>
        <v>2.3595023595023596E-2</v>
      </c>
    </row>
    <row r="372" spans="1:3" x14ac:dyDescent="0.2">
      <c r="A372" s="6">
        <f t="shared" si="0"/>
        <v>1408</v>
      </c>
      <c r="B372" t="s">
        <v>374</v>
      </c>
      <c r="C372" s="1">
        <f t="shared" si="1"/>
        <v>5.4912054912054913E-2</v>
      </c>
    </row>
    <row r="373" spans="1:3" x14ac:dyDescent="0.2">
      <c r="A373" s="6">
        <f t="shared" si="0"/>
        <v>828</v>
      </c>
      <c r="B373" t="s">
        <v>375</v>
      </c>
      <c r="C373" s="1">
        <f t="shared" si="1"/>
        <v>3.2292032292032292E-2</v>
      </c>
    </row>
    <row r="374" spans="1:3" s="2" customFormat="1" x14ac:dyDescent="0.2">
      <c r="A374" s="7">
        <f>A375-SUM(A365:A373)</f>
        <v>1146</v>
      </c>
      <c r="B374" s="2" t="s">
        <v>377</v>
      </c>
      <c r="C374" s="3">
        <f t="shared" si="1"/>
        <v>4.4694044694044692E-2</v>
      </c>
    </row>
    <row r="375" spans="1:3" s="4" customFormat="1" x14ac:dyDescent="0.2">
      <c r="A375" s="8">
        <f>SUM(C2:C363)</f>
        <v>25641</v>
      </c>
      <c r="B375" s="4" t="s">
        <v>376</v>
      </c>
      <c r="C375" s="5">
        <f t="shared" si="1"/>
        <v>1</v>
      </c>
    </row>
    <row r="376" spans="1:3" x14ac:dyDescent="0.2">
      <c r="A376" s="6"/>
    </row>
    <row r="383" spans="1:3" s="2" customFormat="1" x14ac:dyDescent="0.2"/>
    <row r="384" spans="1:3" s="4" customFormat="1" ht="17" customHeight="1" x14ac:dyDescent="0.2"/>
  </sheetData>
  <sortState xmlns:xlrd2="http://schemas.microsoft.com/office/spreadsheetml/2017/richdata2" ref="A2:D363">
    <sortCondition ref="B2:B3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9DF7-48F7-7149-BEDC-1E9C265497E1}">
  <dimension ref="B4:D25"/>
  <sheetViews>
    <sheetView showGridLines="0" tabSelected="1" workbookViewId="0">
      <selection activeCell="J20" sqref="J20"/>
    </sheetView>
  </sheetViews>
  <sheetFormatPr baseColWidth="10" defaultRowHeight="16" x14ac:dyDescent="0.2"/>
  <cols>
    <col min="2" max="2" width="27.1640625" customWidth="1"/>
    <col min="3" max="3" width="6.6640625" bestFit="1" customWidth="1"/>
    <col min="4" max="4" width="5.6640625" bestFit="1" customWidth="1"/>
  </cols>
  <sheetData>
    <row r="4" spans="2:4" x14ac:dyDescent="0.2">
      <c r="B4" s="10" t="s">
        <v>780</v>
      </c>
      <c r="C4" s="10"/>
      <c r="D4" s="10"/>
    </row>
    <row r="5" spans="2:4" x14ac:dyDescent="0.2">
      <c r="B5" s="9" t="s">
        <v>384</v>
      </c>
      <c r="C5" s="10" t="s">
        <v>362</v>
      </c>
      <c r="D5" s="10"/>
    </row>
    <row r="6" spans="2:4" x14ac:dyDescent="0.2">
      <c r="B6" t="s">
        <v>378</v>
      </c>
      <c r="C6" s="6">
        <f>openedx_devops!A365+openedx_devops!A366</f>
        <v>14510</v>
      </c>
      <c r="D6" s="1">
        <f>C6/C$12</f>
        <v>0.56589056589056586</v>
      </c>
    </row>
    <row r="7" spans="2:4" x14ac:dyDescent="0.2">
      <c r="B7" t="s">
        <v>379</v>
      </c>
      <c r="C7" s="6">
        <f>openedx_devops!A367+openedx_devops!A368</f>
        <v>6040</v>
      </c>
      <c r="D7" s="1">
        <f>C7/C$12</f>
        <v>0.23556023556023556</v>
      </c>
    </row>
    <row r="8" spans="2:4" x14ac:dyDescent="0.2">
      <c r="B8" t="s">
        <v>380</v>
      </c>
      <c r="C8" s="6">
        <f>openedx_devops!A369+openedx_devops!A370+openedx_devops!A371</f>
        <v>1709</v>
      </c>
      <c r="D8" s="1">
        <f>C8/C$12</f>
        <v>6.6651066651066654E-2</v>
      </c>
    </row>
    <row r="9" spans="2:4" x14ac:dyDescent="0.2">
      <c r="B9" t="s">
        <v>385</v>
      </c>
      <c r="C9" s="6">
        <f>openedx_devops!A372</f>
        <v>1408</v>
      </c>
      <c r="D9" s="1">
        <f>C9/C$12</f>
        <v>5.4912054912054913E-2</v>
      </c>
    </row>
    <row r="10" spans="2:4" x14ac:dyDescent="0.2">
      <c r="B10" t="s">
        <v>381</v>
      </c>
      <c r="C10" s="6">
        <f>openedx_devops!A373</f>
        <v>828</v>
      </c>
      <c r="D10" s="1">
        <f>C10/C$12</f>
        <v>3.2292032292032292E-2</v>
      </c>
    </row>
    <row r="11" spans="2:4" x14ac:dyDescent="0.2">
      <c r="B11" s="2" t="s">
        <v>382</v>
      </c>
      <c r="C11" s="7">
        <f>openedx_devops!A374</f>
        <v>1146</v>
      </c>
      <c r="D11" s="3">
        <f>C11/C$12</f>
        <v>4.4694044694044692E-2</v>
      </c>
    </row>
    <row r="12" spans="2:4" x14ac:dyDescent="0.2">
      <c r="B12" s="4" t="s">
        <v>383</v>
      </c>
      <c r="C12" s="8">
        <f>SUM(C6:C11)</f>
        <v>25641</v>
      </c>
      <c r="D12" s="5">
        <f>C12/C$12</f>
        <v>1</v>
      </c>
    </row>
    <row r="17" spans="2:4" x14ac:dyDescent="0.2">
      <c r="B17" s="10" t="s">
        <v>779</v>
      </c>
      <c r="C17" s="10"/>
      <c r="D17" s="10"/>
    </row>
    <row r="18" spans="2:4" x14ac:dyDescent="0.2">
      <c r="B18" s="9" t="s">
        <v>384</v>
      </c>
      <c r="C18" s="10" t="s">
        <v>362</v>
      </c>
      <c r="D18" s="10"/>
    </row>
    <row r="19" spans="2:4" x14ac:dyDescent="0.2">
      <c r="B19" t="s">
        <v>378</v>
      </c>
      <c r="C19" s="6">
        <f>cc!A397+cc!A398</f>
        <v>12200</v>
      </c>
      <c r="D19" s="1">
        <f>C19/C$25</f>
        <v>0.46492130635265422</v>
      </c>
    </row>
    <row r="20" spans="2:4" x14ac:dyDescent="0.2">
      <c r="B20" t="s">
        <v>379</v>
      </c>
      <c r="C20" s="6">
        <f>cc!A399+cc!A400</f>
        <v>6194</v>
      </c>
      <c r="D20" s="1">
        <f>C20/C$25</f>
        <v>0.23604283373347051</v>
      </c>
    </row>
    <row r="21" spans="2:4" x14ac:dyDescent="0.2">
      <c r="B21" t="s">
        <v>380</v>
      </c>
      <c r="C21" s="6">
        <f>cc!A404+cc!A405</f>
        <v>2853</v>
      </c>
      <c r="D21" s="1">
        <f>C21/C$25</f>
        <v>0.10872299073968218</v>
      </c>
    </row>
    <row r="22" spans="2:4" x14ac:dyDescent="0.2">
      <c r="B22" t="s">
        <v>385</v>
      </c>
      <c r="C22" s="6">
        <f>cc!A406</f>
        <v>1453</v>
      </c>
      <c r="D22" s="1">
        <f>C22/C$25</f>
        <v>5.5371365420525134E-2</v>
      </c>
    </row>
    <row r="23" spans="2:4" x14ac:dyDescent="0.2">
      <c r="B23" t="s">
        <v>381</v>
      </c>
      <c r="C23" s="6">
        <f>cc!A407</f>
        <v>828</v>
      </c>
      <c r="D23" s="1">
        <f>C23/C$25</f>
        <v>3.1553675545901452E-2</v>
      </c>
    </row>
    <row r="24" spans="2:4" s="2" customFormat="1" x14ac:dyDescent="0.2">
      <c r="B24" s="2" t="s">
        <v>382</v>
      </c>
      <c r="C24" s="7">
        <f>C25-SUM(C19:C23)</f>
        <v>2713</v>
      </c>
      <c r="D24" s="3">
        <f>C24/C$25</f>
        <v>0.10338782820776647</v>
      </c>
    </row>
    <row r="25" spans="2:4" s="4" customFormat="1" x14ac:dyDescent="0.2">
      <c r="B25" s="4" t="s">
        <v>383</v>
      </c>
      <c r="C25" s="8">
        <f>cc!A409</f>
        <v>26241</v>
      </c>
      <c r="D25" s="5">
        <f>C25/C$25</f>
        <v>1</v>
      </c>
    </row>
  </sheetData>
  <mergeCells count="4">
    <mergeCell ref="C5:D5"/>
    <mergeCell ref="B4:D4"/>
    <mergeCell ref="B17:D17"/>
    <mergeCell ref="C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00AC-CE5E-7D42-9877-F821B7BFFC64}">
  <dimension ref="A1:I409"/>
  <sheetViews>
    <sheetView topLeftCell="A381" workbookViewId="0">
      <selection activeCell="E397" sqref="E397:G403"/>
    </sheetView>
  </sheetViews>
  <sheetFormatPr baseColWidth="10" defaultRowHeight="16" x14ac:dyDescent="0.2"/>
  <cols>
    <col min="5" max="5" width="25.6640625" customWidth="1"/>
  </cols>
  <sheetData>
    <row r="1" spans="1:4" x14ac:dyDescent="0.2">
      <c r="A1" t="s">
        <v>365</v>
      </c>
      <c r="B1" t="s">
        <v>363</v>
      </c>
      <c r="C1" t="s">
        <v>362</v>
      </c>
      <c r="D1" t="s">
        <v>364</v>
      </c>
    </row>
    <row r="2" spans="1:4" x14ac:dyDescent="0.2">
      <c r="A2">
        <f>FIND(".", D2, LEN(D2)-5)</f>
        <v>42</v>
      </c>
      <c r="B2" t="str">
        <f>MID(D2,A2+1, LEN(D2)-A2)</f>
        <v>hcl</v>
      </c>
      <c r="C2">
        <v>38</v>
      </c>
      <c r="D2" t="s">
        <v>412</v>
      </c>
    </row>
    <row r="3" spans="1:4" x14ac:dyDescent="0.2">
      <c r="A3">
        <f>FIND(".", D3, LEN(D3)-5)</f>
        <v>68</v>
      </c>
      <c r="B3" t="str">
        <f>MID(D3,A3+1, LEN(D3)-A3)</f>
        <v>hcl</v>
      </c>
      <c r="C3">
        <v>69</v>
      </c>
      <c r="D3" t="s">
        <v>553</v>
      </c>
    </row>
    <row r="4" spans="1:4" x14ac:dyDescent="0.2">
      <c r="A4">
        <f>FIND(".", D4, LEN(D4)-5)</f>
        <v>71</v>
      </c>
      <c r="B4" t="str">
        <f>MID(D4,A4+1, LEN(D4)-A4)</f>
        <v>hcl</v>
      </c>
      <c r="C4">
        <v>22</v>
      </c>
      <c r="D4" t="s">
        <v>554</v>
      </c>
    </row>
    <row r="5" spans="1:4" x14ac:dyDescent="0.2">
      <c r="A5">
        <f>FIND(".", D5, LEN(D5)-5)</f>
        <v>106</v>
      </c>
      <c r="B5" t="str">
        <f>MID(D5,A5+1, LEN(D5)-A5)</f>
        <v>hcl</v>
      </c>
      <c r="C5">
        <v>70</v>
      </c>
      <c r="D5" t="s">
        <v>559</v>
      </c>
    </row>
    <row r="6" spans="1:4" x14ac:dyDescent="0.2">
      <c r="A6">
        <f>FIND(".", D6, LEN(D6)-5)</f>
        <v>113</v>
      </c>
      <c r="B6" t="str">
        <f>MID(D6,A6+1, LEN(D6)-A6)</f>
        <v>hcl</v>
      </c>
      <c r="C6">
        <v>91</v>
      </c>
      <c r="D6" t="s">
        <v>560</v>
      </c>
    </row>
    <row r="7" spans="1:4" x14ac:dyDescent="0.2">
      <c r="A7">
        <f>FIND(".", D7, LEN(D7)-5)</f>
        <v>95</v>
      </c>
      <c r="B7" t="str">
        <f>MID(D7,A7+1, LEN(D7)-A7)</f>
        <v>hcl</v>
      </c>
      <c r="C7">
        <v>30</v>
      </c>
      <c r="D7" t="s">
        <v>561</v>
      </c>
    </row>
    <row r="8" spans="1:4" x14ac:dyDescent="0.2">
      <c r="A8">
        <f>FIND(".", D8, LEN(D8)-5)</f>
        <v>113</v>
      </c>
      <c r="B8" t="str">
        <f>MID(D8,A8+1, LEN(D8)-A8)</f>
        <v>hcl</v>
      </c>
      <c r="C8">
        <v>91</v>
      </c>
      <c r="D8" t="s">
        <v>563</v>
      </c>
    </row>
    <row r="9" spans="1:4" x14ac:dyDescent="0.2">
      <c r="A9">
        <f>FIND(".", D9, LEN(D9)-5)</f>
        <v>125</v>
      </c>
      <c r="B9" t="str">
        <f>MID(D9,A9+1, LEN(D9)-A9)</f>
        <v>hcl</v>
      </c>
      <c r="C9">
        <v>102</v>
      </c>
      <c r="D9" t="s">
        <v>564</v>
      </c>
    </row>
    <row r="10" spans="1:4" x14ac:dyDescent="0.2">
      <c r="A10">
        <f>FIND(".", D10, LEN(D10)-5)</f>
        <v>121</v>
      </c>
      <c r="B10" t="str">
        <f>MID(D10,A10+1, LEN(D10)-A10)</f>
        <v>hcl</v>
      </c>
      <c r="C10">
        <v>88</v>
      </c>
      <c r="D10" t="s">
        <v>565</v>
      </c>
    </row>
    <row r="11" spans="1:4" x14ac:dyDescent="0.2">
      <c r="A11">
        <f>FIND(".", D11, LEN(D11)-5)</f>
        <v>110</v>
      </c>
      <c r="B11" t="str">
        <f>MID(D11,A11+1, LEN(D11)-A11)</f>
        <v>hcl</v>
      </c>
      <c r="C11">
        <v>102</v>
      </c>
      <c r="D11" t="s">
        <v>566</v>
      </c>
    </row>
    <row r="12" spans="1:4" x14ac:dyDescent="0.2">
      <c r="A12">
        <f>FIND(".", D12, LEN(D12)-5)</f>
        <v>108</v>
      </c>
      <c r="B12" t="str">
        <f>MID(D12,A12+1, LEN(D12)-A12)</f>
        <v>hcl</v>
      </c>
      <c r="C12">
        <v>105</v>
      </c>
      <c r="D12" t="s">
        <v>567</v>
      </c>
    </row>
    <row r="13" spans="1:4" x14ac:dyDescent="0.2">
      <c r="A13">
        <f>FIND(".", D13, LEN(D13)-5)</f>
        <v>108</v>
      </c>
      <c r="B13" t="str">
        <f>MID(D13,A13+1, LEN(D13)-A13)</f>
        <v>hcl</v>
      </c>
      <c r="C13">
        <v>104</v>
      </c>
      <c r="D13" t="s">
        <v>568</v>
      </c>
    </row>
    <row r="14" spans="1:4" x14ac:dyDescent="0.2">
      <c r="A14">
        <f>FIND(".", D14, LEN(D14)-5)</f>
        <v>121</v>
      </c>
      <c r="B14" t="str">
        <f>MID(D14,A14+1, LEN(D14)-A14)</f>
        <v>hcl</v>
      </c>
      <c r="C14">
        <v>99</v>
      </c>
      <c r="D14" t="s">
        <v>569</v>
      </c>
    </row>
    <row r="15" spans="1:4" x14ac:dyDescent="0.2">
      <c r="A15">
        <f>FIND(".", D15, LEN(D15)-5)</f>
        <v>106</v>
      </c>
      <c r="B15" t="str">
        <f>MID(D15,A15+1, LEN(D15)-A15)</f>
        <v>hcl</v>
      </c>
      <c r="C15">
        <v>63</v>
      </c>
      <c r="D15" t="s">
        <v>570</v>
      </c>
    </row>
    <row r="16" spans="1:4" x14ac:dyDescent="0.2">
      <c r="A16">
        <f>FIND(".", D16, LEN(D16)-5)</f>
        <v>51</v>
      </c>
      <c r="B16" t="str">
        <f>MID(D16,A16+1, LEN(D16)-A16)</f>
        <v>hcl</v>
      </c>
      <c r="C16">
        <v>38</v>
      </c>
      <c r="D16" t="s">
        <v>571</v>
      </c>
    </row>
    <row r="17" spans="1:4" x14ac:dyDescent="0.2">
      <c r="A17">
        <f>FIND(".", D17, LEN(D17)-5)</f>
        <v>62</v>
      </c>
      <c r="B17" t="str">
        <f>MID(D17,A17+1, LEN(D17)-A17)</f>
        <v>hcl</v>
      </c>
      <c r="C17">
        <v>69</v>
      </c>
      <c r="D17" t="s">
        <v>757</v>
      </c>
    </row>
    <row r="18" spans="1:4" x14ac:dyDescent="0.2">
      <c r="A18">
        <f>FIND(".", D18, LEN(D18)-5)</f>
        <v>134</v>
      </c>
      <c r="B18" t="str">
        <f>MID(D18,A18+1, LEN(D18)-A18)</f>
        <v>hcl</v>
      </c>
      <c r="C18">
        <v>100</v>
      </c>
      <c r="D18" t="s">
        <v>758</v>
      </c>
    </row>
    <row r="19" spans="1:4" x14ac:dyDescent="0.2">
      <c r="A19">
        <f>FIND(".", D19, LEN(D19)-5)</f>
        <v>133</v>
      </c>
      <c r="B19" t="str">
        <f>MID(D19,A19+1, LEN(D19)-A19)</f>
        <v>hcl</v>
      </c>
      <c r="C19">
        <v>97</v>
      </c>
      <c r="D19" t="s">
        <v>760</v>
      </c>
    </row>
    <row r="20" spans="1:4" x14ac:dyDescent="0.2">
      <c r="A20">
        <f>FIND(".", D20, LEN(D20)-5)</f>
        <v>146</v>
      </c>
      <c r="B20" t="str">
        <f>MID(D20,A20+1, LEN(D20)-A20)</f>
        <v>hcl</v>
      </c>
      <c r="C20">
        <v>85</v>
      </c>
      <c r="D20" t="s">
        <v>761</v>
      </c>
    </row>
    <row r="21" spans="1:4" x14ac:dyDescent="0.2">
      <c r="A21">
        <f>FIND(".", D21, LEN(D21)-5)</f>
        <v>143</v>
      </c>
      <c r="B21" t="str">
        <f>MID(D21,A21+1, LEN(D21)-A21)</f>
        <v>hcl</v>
      </c>
      <c r="C21">
        <v>103</v>
      </c>
      <c r="D21" t="s">
        <v>762</v>
      </c>
    </row>
    <row r="22" spans="1:4" x14ac:dyDescent="0.2">
      <c r="A22">
        <f>FIND(".", D22, LEN(D22)-5)</f>
        <v>145</v>
      </c>
      <c r="B22" t="str">
        <f>MID(D22,A22+1, LEN(D22)-A22)</f>
        <v>hcl</v>
      </c>
      <c r="C22">
        <v>82</v>
      </c>
      <c r="D22" t="s">
        <v>763</v>
      </c>
    </row>
    <row r="23" spans="1:4" x14ac:dyDescent="0.2">
      <c r="A23">
        <f>FIND(".", D23, LEN(D23)-5)</f>
        <v>143</v>
      </c>
      <c r="B23" t="str">
        <f>MID(D23,A23+1, LEN(D23)-A23)</f>
        <v>hcl</v>
      </c>
      <c r="C23">
        <v>102</v>
      </c>
      <c r="D23" t="s">
        <v>764</v>
      </c>
    </row>
    <row r="24" spans="1:4" x14ac:dyDescent="0.2">
      <c r="A24">
        <f>FIND(".", D24, LEN(D24)-5)</f>
        <v>142</v>
      </c>
      <c r="B24" t="str">
        <f>MID(D24,A24+1, LEN(D24)-A24)</f>
        <v>hcl</v>
      </c>
      <c r="C24">
        <v>101</v>
      </c>
      <c r="D24" t="s">
        <v>765</v>
      </c>
    </row>
    <row r="25" spans="1:4" x14ac:dyDescent="0.2">
      <c r="A25">
        <f>FIND(".", D25, LEN(D25)-5)</f>
        <v>142</v>
      </c>
      <c r="B25" t="str">
        <f>MID(D25,A25+1, LEN(D25)-A25)</f>
        <v>hcl</v>
      </c>
      <c r="C25">
        <v>103</v>
      </c>
      <c r="D25" t="s">
        <v>766</v>
      </c>
    </row>
    <row r="26" spans="1:4" x14ac:dyDescent="0.2">
      <c r="A26">
        <f>FIND(".", D26, LEN(D26)-5)</f>
        <v>147</v>
      </c>
      <c r="B26" t="str">
        <f>MID(D26,A26+1, LEN(D26)-A26)</f>
        <v>hcl</v>
      </c>
      <c r="C26">
        <v>74</v>
      </c>
      <c r="D26" t="s">
        <v>767</v>
      </c>
    </row>
    <row r="27" spans="1:4" x14ac:dyDescent="0.2">
      <c r="A27">
        <f>FIND(".", D27, LEN(D27)-5)</f>
        <v>144</v>
      </c>
      <c r="B27" t="str">
        <f>MID(D27,A27+1, LEN(D27)-A27)</f>
        <v>hcl</v>
      </c>
      <c r="C27">
        <v>112</v>
      </c>
      <c r="D27" t="s">
        <v>768</v>
      </c>
    </row>
    <row r="28" spans="1:4" x14ac:dyDescent="0.2">
      <c r="A28">
        <f>FIND(".", D28, LEN(D28)-5)</f>
        <v>137</v>
      </c>
      <c r="B28" t="str">
        <f>MID(D28,A28+1, LEN(D28)-A28)</f>
        <v>hcl</v>
      </c>
      <c r="C28">
        <v>87</v>
      </c>
      <c r="D28" t="s">
        <v>769</v>
      </c>
    </row>
    <row r="29" spans="1:4" x14ac:dyDescent="0.2">
      <c r="A29">
        <f>FIND(".", D29, LEN(D29)-5)</f>
        <v>130</v>
      </c>
      <c r="B29" t="str">
        <f>MID(D29,A29+1, LEN(D29)-A29)</f>
        <v>hcl</v>
      </c>
      <c r="C29">
        <v>129</v>
      </c>
      <c r="D29" t="s">
        <v>770</v>
      </c>
    </row>
    <row r="30" spans="1:4" x14ac:dyDescent="0.2">
      <c r="A30">
        <f>FIND(".", D30, LEN(D30)-5)</f>
        <v>137</v>
      </c>
      <c r="B30" t="str">
        <f>MID(D30,A30+1, LEN(D30)-A30)</f>
        <v>hcl</v>
      </c>
      <c r="C30">
        <v>60</v>
      </c>
      <c r="D30" t="s">
        <v>771</v>
      </c>
    </row>
    <row r="31" spans="1:4" x14ac:dyDescent="0.2">
      <c r="A31">
        <f>FIND(".", D31, LEN(D31)-5)</f>
        <v>128</v>
      </c>
      <c r="B31" t="str">
        <f>MID(D31,A31+1, LEN(D31)-A31)</f>
        <v>hcl</v>
      </c>
      <c r="C31">
        <v>135</v>
      </c>
      <c r="D31" t="s">
        <v>772</v>
      </c>
    </row>
    <row r="32" spans="1:4" x14ac:dyDescent="0.2">
      <c r="A32">
        <f>FIND(".", D32, LEN(D32)-5)</f>
        <v>128</v>
      </c>
      <c r="B32" t="str">
        <f>MID(D32,A32+1, LEN(D32)-A32)</f>
        <v>hcl</v>
      </c>
      <c r="C32">
        <v>113</v>
      </c>
      <c r="D32" t="s">
        <v>773</v>
      </c>
    </row>
    <row r="33" spans="1:4" x14ac:dyDescent="0.2">
      <c r="A33">
        <f>FIND(".", D33, LEN(D33)-5)</f>
        <v>117</v>
      </c>
      <c r="B33" t="str">
        <f>MID(D33,A33+1, LEN(D33)-A33)</f>
        <v>hcl</v>
      </c>
      <c r="C33">
        <v>63</v>
      </c>
      <c r="D33" t="s">
        <v>774</v>
      </c>
    </row>
    <row r="34" spans="1:4" x14ac:dyDescent="0.2">
      <c r="A34">
        <f>FIND(".", D34, LEN(D34)-5)</f>
        <v>130</v>
      </c>
      <c r="B34" t="str">
        <f>MID(D34,A34+1, LEN(D34)-A34)</f>
        <v>hcl</v>
      </c>
      <c r="C34">
        <v>95</v>
      </c>
      <c r="D34" t="s">
        <v>775</v>
      </c>
    </row>
    <row r="35" spans="1:4" x14ac:dyDescent="0.2">
      <c r="A35">
        <f>FIND(".", D35, LEN(D35)-5)</f>
        <v>126</v>
      </c>
      <c r="B35" t="str">
        <f>MID(D35,A35+1, LEN(D35)-A35)</f>
        <v>hcl</v>
      </c>
      <c r="C35">
        <v>87</v>
      </c>
      <c r="D35" t="s">
        <v>776</v>
      </c>
    </row>
    <row r="36" spans="1:4" x14ac:dyDescent="0.2">
      <c r="A36">
        <f>FIND(".", D36, LEN(D36)-5)</f>
        <v>4</v>
      </c>
      <c r="B36" t="str">
        <f>MID(D36,A36+1, LEN(D36)-A36)</f>
        <v>ini</v>
      </c>
      <c r="C36">
        <v>42</v>
      </c>
      <c r="D36" t="s">
        <v>405</v>
      </c>
    </row>
    <row r="37" spans="1:4" x14ac:dyDescent="0.2">
      <c r="A37">
        <f>FIND(".", D37, LEN(D37)-5)</f>
        <v>15</v>
      </c>
      <c r="B37" t="str">
        <f>MID(D37,A37+1, LEN(D37)-A37)</f>
        <v>js</v>
      </c>
      <c r="C37">
        <v>23</v>
      </c>
      <c r="D37" t="s">
        <v>402</v>
      </c>
    </row>
    <row r="38" spans="1:4" x14ac:dyDescent="0.2">
      <c r="A38">
        <f>FIND(".", D38, LEN(D38)-5)</f>
        <v>13</v>
      </c>
      <c r="B38" t="str">
        <f>MID(D38,A38+1, LEN(D38)-A38)</f>
        <v>json</v>
      </c>
      <c r="C38">
        <v>161</v>
      </c>
      <c r="D38" t="s">
        <v>398</v>
      </c>
    </row>
    <row r="39" spans="1:4" x14ac:dyDescent="0.2">
      <c r="A39">
        <f>FIND(".", D39, LEN(D39)-5)</f>
        <v>102</v>
      </c>
      <c r="B39" t="str">
        <f>MID(D39,A39+1, LEN(D39)-A39)</f>
        <v>json</v>
      </c>
      <c r="C39">
        <v>1</v>
      </c>
      <c r="D39" t="s">
        <v>529</v>
      </c>
    </row>
    <row r="40" spans="1:4" x14ac:dyDescent="0.2">
      <c r="A40">
        <f>FIND(".", D40, LEN(D40)-5)</f>
        <v>96</v>
      </c>
      <c r="B40" t="str">
        <f>MID(D40,A40+1, LEN(D40)-A40)</f>
        <v>json</v>
      </c>
      <c r="C40">
        <v>1</v>
      </c>
      <c r="D40" t="s">
        <v>530</v>
      </c>
    </row>
    <row r="41" spans="1:4" x14ac:dyDescent="0.2">
      <c r="A41">
        <f>FIND(".", D41, LEN(D41)-5)</f>
        <v>110</v>
      </c>
      <c r="B41" t="str">
        <f>MID(D41,A41+1, LEN(D41)-A41)</f>
        <v>json</v>
      </c>
      <c r="C41">
        <v>1</v>
      </c>
      <c r="D41" t="s">
        <v>535</v>
      </c>
    </row>
    <row r="42" spans="1:4" x14ac:dyDescent="0.2">
      <c r="A42">
        <f>FIND(".", D42, LEN(D42)-5)</f>
        <v>21</v>
      </c>
      <c r="B42" t="str">
        <f>MID(D42,A42+1, LEN(D42)-A42)</f>
        <v>md</v>
      </c>
      <c r="C42">
        <v>2</v>
      </c>
      <c r="D42" t="s">
        <v>388</v>
      </c>
    </row>
    <row r="43" spans="1:4" x14ac:dyDescent="0.2">
      <c r="A43">
        <f>FIND(".", D43, LEN(D43)-5)</f>
        <v>34</v>
      </c>
      <c r="B43" t="str">
        <f>MID(D43,A43+1, LEN(D43)-A43)</f>
        <v>md</v>
      </c>
      <c r="C43">
        <v>17</v>
      </c>
      <c r="D43" t="s">
        <v>389</v>
      </c>
    </row>
    <row r="44" spans="1:4" x14ac:dyDescent="0.2">
      <c r="A44">
        <f>FIND(".", D44, LEN(D44)-5)</f>
        <v>39</v>
      </c>
      <c r="B44" t="str">
        <f>MID(D44,A44+1, LEN(D44)-A44)</f>
        <v>md</v>
      </c>
      <c r="C44">
        <v>17</v>
      </c>
      <c r="D44" t="s">
        <v>390</v>
      </c>
    </row>
    <row r="45" spans="1:4" x14ac:dyDescent="0.2">
      <c r="A45">
        <f>FIND(".", D45, LEN(D45)-5)</f>
        <v>30</v>
      </c>
      <c r="B45" t="str">
        <f>MID(D45,A45+1, LEN(D45)-A45)</f>
        <v>md</v>
      </c>
      <c r="C45">
        <v>14</v>
      </c>
      <c r="D45" t="s">
        <v>391</v>
      </c>
    </row>
    <row r="46" spans="1:4" x14ac:dyDescent="0.2">
      <c r="A46">
        <f>FIND(".", D46, LEN(D46)-5)</f>
        <v>8</v>
      </c>
      <c r="B46" t="str">
        <f>MID(D46,A46+1, LEN(D46)-A46)</f>
        <v>md</v>
      </c>
      <c r="C46">
        <v>13</v>
      </c>
      <c r="D46" t="s">
        <v>395</v>
      </c>
    </row>
    <row r="47" spans="1:4" x14ac:dyDescent="0.2">
      <c r="A47">
        <f>FIND(".", D47, LEN(D47)-5)</f>
        <v>10</v>
      </c>
      <c r="B47" t="str">
        <f>MID(D47,A47+1, LEN(D47)-A47)</f>
        <v>md</v>
      </c>
      <c r="C47">
        <v>275</v>
      </c>
      <c r="D47" t="s">
        <v>396</v>
      </c>
    </row>
    <row r="48" spans="1:4" x14ac:dyDescent="0.2">
      <c r="A48">
        <f>FIND(".", D48, LEN(D48)-5)</f>
        <v>16</v>
      </c>
      <c r="B48" t="str">
        <f>MID(D48,A48+1, LEN(D48)-A48)</f>
        <v>md</v>
      </c>
      <c r="C48">
        <v>46</v>
      </c>
      <c r="D48" t="s">
        <v>397</v>
      </c>
    </row>
    <row r="49" spans="1:4" x14ac:dyDescent="0.2">
      <c r="A49">
        <f>FIND(".", D49, LEN(D49)-5)</f>
        <v>13</v>
      </c>
      <c r="B49" t="str">
        <f>MID(D49,A49+1, LEN(D49)-A49)</f>
        <v>md</v>
      </c>
      <c r="C49">
        <v>4</v>
      </c>
      <c r="D49" t="s">
        <v>403</v>
      </c>
    </row>
    <row r="50" spans="1:4" x14ac:dyDescent="0.2">
      <c r="A50">
        <f>FIND(".", D50, LEN(D50)-5)</f>
        <v>44</v>
      </c>
      <c r="B50" t="str">
        <f>MID(D50,A50+1, LEN(D50)-A50)</f>
        <v>md</v>
      </c>
      <c r="C50">
        <v>3</v>
      </c>
      <c r="D50" t="s">
        <v>414</v>
      </c>
    </row>
    <row r="51" spans="1:4" x14ac:dyDescent="0.2">
      <c r="A51">
        <f>FIND(".", D51, LEN(D51)-5)</f>
        <v>56</v>
      </c>
      <c r="B51" t="str">
        <f>MID(D51,A51+1, LEN(D51)-A51)</f>
        <v>md</v>
      </c>
      <c r="C51">
        <v>28</v>
      </c>
      <c r="D51" t="s">
        <v>415</v>
      </c>
    </row>
    <row r="52" spans="1:4" x14ac:dyDescent="0.2">
      <c r="A52">
        <f>FIND(".", D52, LEN(D52)-5)</f>
        <v>108</v>
      </c>
      <c r="B52" t="str">
        <f>MID(D52,A52+1, LEN(D52)-A52)</f>
        <v>md</v>
      </c>
      <c r="C52">
        <v>4</v>
      </c>
      <c r="D52" t="s">
        <v>418</v>
      </c>
    </row>
    <row r="53" spans="1:4" x14ac:dyDescent="0.2">
      <c r="A53">
        <f>FIND(".", D53, LEN(D53)-5)</f>
        <v>50</v>
      </c>
      <c r="B53" t="str">
        <f>MID(D53,A53+1, LEN(D53)-A53)</f>
        <v>md</v>
      </c>
      <c r="C53">
        <v>47</v>
      </c>
      <c r="D53" t="s">
        <v>420</v>
      </c>
    </row>
    <row r="54" spans="1:4" x14ac:dyDescent="0.2">
      <c r="A54">
        <f>FIND(".", D54, LEN(D54)-5)</f>
        <v>59</v>
      </c>
      <c r="B54" t="str">
        <f>MID(D54,A54+1, LEN(D54)-A54)</f>
        <v>md</v>
      </c>
      <c r="C54">
        <v>34</v>
      </c>
      <c r="D54" t="s">
        <v>421</v>
      </c>
    </row>
    <row r="55" spans="1:4" x14ac:dyDescent="0.2">
      <c r="A55">
        <f>FIND(".", D55, LEN(D55)-5)</f>
        <v>57</v>
      </c>
      <c r="B55" t="str">
        <f>MID(D55,A55+1, LEN(D55)-A55)</f>
        <v>md</v>
      </c>
      <c r="C55">
        <v>53</v>
      </c>
      <c r="D55" t="s">
        <v>422</v>
      </c>
    </row>
    <row r="56" spans="1:4" x14ac:dyDescent="0.2">
      <c r="A56">
        <f>FIND(".", D56, LEN(D56)-5)</f>
        <v>47</v>
      </c>
      <c r="B56" t="str">
        <f>MID(D56,A56+1, LEN(D56)-A56)</f>
        <v>md</v>
      </c>
      <c r="C56">
        <v>1</v>
      </c>
      <c r="D56" t="s">
        <v>423</v>
      </c>
    </row>
    <row r="57" spans="1:4" x14ac:dyDescent="0.2">
      <c r="A57">
        <f>FIND(".", D57, LEN(D57)-5)</f>
        <v>60</v>
      </c>
      <c r="B57" t="str">
        <f>MID(D57,A57+1, LEN(D57)-A57)</f>
        <v>md</v>
      </c>
      <c r="C57">
        <v>35</v>
      </c>
      <c r="D57" t="s">
        <v>424</v>
      </c>
    </row>
    <row r="58" spans="1:4" x14ac:dyDescent="0.2">
      <c r="A58">
        <f>FIND(".", D58, LEN(D58)-5)</f>
        <v>64</v>
      </c>
      <c r="B58" t="str">
        <f>MID(D58,A58+1, LEN(D58)-A58)</f>
        <v>md</v>
      </c>
      <c r="C58">
        <v>11</v>
      </c>
      <c r="D58" t="s">
        <v>440</v>
      </c>
    </row>
    <row r="59" spans="1:4" x14ac:dyDescent="0.2">
      <c r="A59">
        <f>FIND(".", D59, LEN(D59)-5)</f>
        <v>72</v>
      </c>
      <c r="B59" t="str">
        <f>MID(D59,A59+1, LEN(D59)-A59)</f>
        <v>md</v>
      </c>
      <c r="C59">
        <v>7</v>
      </c>
      <c r="D59" t="s">
        <v>441</v>
      </c>
    </row>
    <row r="60" spans="1:4" x14ac:dyDescent="0.2">
      <c r="A60">
        <f>FIND(".", D60, LEN(D60)-5)</f>
        <v>112</v>
      </c>
      <c r="B60" t="str">
        <f>MID(D60,A60+1, LEN(D60)-A60)</f>
        <v>md</v>
      </c>
      <c r="C60">
        <v>7</v>
      </c>
      <c r="D60" t="s">
        <v>457</v>
      </c>
    </row>
    <row r="61" spans="1:4" x14ac:dyDescent="0.2">
      <c r="A61">
        <f>FIND(".", D61, LEN(D61)-5)</f>
        <v>95</v>
      </c>
      <c r="B61" t="str">
        <f>MID(D61,A61+1, LEN(D61)-A61)</f>
        <v>md</v>
      </c>
      <c r="C61">
        <v>1</v>
      </c>
      <c r="D61" t="s">
        <v>476</v>
      </c>
    </row>
    <row r="62" spans="1:4" x14ac:dyDescent="0.2">
      <c r="A62">
        <f>FIND(".", D62, LEN(D62)-5)</f>
        <v>109</v>
      </c>
      <c r="B62" t="str">
        <f>MID(D62,A62+1, LEN(D62)-A62)</f>
        <v>md</v>
      </c>
      <c r="C62">
        <v>1</v>
      </c>
      <c r="D62" t="s">
        <v>562</v>
      </c>
    </row>
    <row r="63" spans="1:4" x14ac:dyDescent="0.2">
      <c r="A63">
        <f>FIND(".", D63, LEN(D63)-5)</f>
        <v>58</v>
      </c>
      <c r="B63" t="str">
        <f>MID(D63,A63+1, LEN(D63)-A63)</f>
        <v>md</v>
      </c>
      <c r="C63">
        <v>15</v>
      </c>
      <c r="D63" t="s">
        <v>572</v>
      </c>
    </row>
    <row r="64" spans="1:4" x14ac:dyDescent="0.2">
      <c r="A64">
        <f>FIND(".", D64, LEN(D64)-5)</f>
        <v>66</v>
      </c>
      <c r="B64" t="str">
        <f>MID(D64,A64+1, LEN(D64)-A64)</f>
        <v>md</v>
      </c>
      <c r="C64">
        <v>7</v>
      </c>
      <c r="D64" t="s">
        <v>573</v>
      </c>
    </row>
    <row r="65" spans="1:4" x14ac:dyDescent="0.2">
      <c r="A65">
        <f>FIND(".", D65, LEN(D65)-5)</f>
        <v>86</v>
      </c>
      <c r="B65" t="str">
        <f>MID(D65,A65+1, LEN(D65)-A65)</f>
        <v>md</v>
      </c>
      <c r="C65">
        <v>91</v>
      </c>
      <c r="D65" t="s">
        <v>583</v>
      </c>
    </row>
    <row r="66" spans="1:4" x14ac:dyDescent="0.2">
      <c r="A66">
        <f>FIND(".", D66, LEN(D66)-5)</f>
        <v>100</v>
      </c>
      <c r="B66" t="str">
        <f>MID(D66,A66+1, LEN(D66)-A66)</f>
        <v>md</v>
      </c>
      <c r="C66">
        <v>68</v>
      </c>
      <c r="D66" t="s">
        <v>614</v>
      </c>
    </row>
    <row r="67" spans="1:4" x14ac:dyDescent="0.2">
      <c r="A67">
        <f>FIND(".", D67, LEN(D67)-5)</f>
        <v>70</v>
      </c>
      <c r="B67" t="str">
        <f>MID(D67,A67+1, LEN(D67)-A67)</f>
        <v>md</v>
      </c>
      <c r="C67">
        <v>3</v>
      </c>
      <c r="D67" t="s">
        <v>751</v>
      </c>
    </row>
    <row r="68" spans="1:4" x14ac:dyDescent="0.2">
      <c r="A68">
        <f>FIND(".", D68, LEN(D68)-5)</f>
        <v>129</v>
      </c>
      <c r="B68" t="str">
        <f>MID(D68,A68+1, LEN(D68)-A68)</f>
        <v>md</v>
      </c>
      <c r="C68">
        <v>1</v>
      </c>
      <c r="D68" t="s">
        <v>759</v>
      </c>
    </row>
    <row r="69" spans="1:4" x14ac:dyDescent="0.2">
      <c r="A69">
        <f>FIND(".", D69, LEN(D69)-5)</f>
        <v>113</v>
      </c>
      <c r="B69" t="str">
        <f>MID(D69,A69+1, LEN(D69)-A69)</f>
        <v>php</v>
      </c>
      <c r="C69">
        <v>8</v>
      </c>
      <c r="D69" t="s">
        <v>537</v>
      </c>
    </row>
    <row r="70" spans="1:4" x14ac:dyDescent="0.2">
      <c r="A70">
        <f>FIND(".", D70, LEN(D70)-5)</f>
        <v>23</v>
      </c>
      <c r="B70" t="str">
        <f>MID(D70,A70+1, LEN(D70)-A70)</f>
        <v>py</v>
      </c>
      <c r="C70">
        <v>198</v>
      </c>
      <c r="D70" t="s">
        <v>400</v>
      </c>
    </row>
    <row r="71" spans="1:4" x14ac:dyDescent="0.2">
      <c r="A71">
        <f>FIND(".", D71, LEN(D71)-5)</f>
        <v>22</v>
      </c>
      <c r="B71" t="str">
        <f>MID(D71,A71+1, LEN(D71)-A71)</f>
        <v>py</v>
      </c>
      <c r="C71">
        <v>65</v>
      </c>
      <c r="D71" t="s">
        <v>401</v>
      </c>
    </row>
    <row r="72" spans="1:4" x14ac:dyDescent="0.2">
      <c r="A72">
        <f>FIND(".", D72, LEN(D72)-5)</f>
        <v>7</v>
      </c>
      <c r="B72" t="str">
        <f>MID(D72,A72+1, LEN(D72)-A72)</f>
        <v>rst</v>
      </c>
      <c r="C72">
        <v>597</v>
      </c>
      <c r="D72" t="s">
        <v>9</v>
      </c>
    </row>
    <row r="73" spans="1:4" x14ac:dyDescent="0.2">
      <c r="A73">
        <f>FIND(".", D73, LEN(D73)-5)</f>
        <v>11</v>
      </c>
      <c r="B73" t="str">
        <f>MID(D73,A73+1, LEN(D73)-A73)</f>
        <v>rst</v>
      </c>
      <c r="C73">
        <v>813</v>
      </c>
      <c r="D73" t="s">
        <v>399</v>
      </c>
    </row>
    <row r="74" spans="1:4" x14ac:dyDescent="0.2">
      <c r="A74">
        <f>FIND(".", D74, LEN(D74)-5)</f>
        <v>41</v>
      </c>
      <c r="B74" t="str">
        <f>MID(D74,A74+1, LEN(D74)-A74)</f>
        <v>rst</v>
      </c>
      <c r="C74">
        <v>573</v>
      </c>
      <c r="D74" t="s">
        <v>413</v>
      </c>
    </row>
    <row r="75" spans="1:4" x14ac:dyDescent="0.2">
      <c r="A75">
        <f>FIND(".", D75, LEN(D75)-5)</f>
        <v>96</v>
      </c>
      <c r="B75" t="str">
        <f>MID(D75,A75+1, LEN(D75)-A75)</f>
        <v>rst</v>
      </c>
      <c r="C75">
        <v>6</v>
      </c>
      <c r="D75" t="s">
        <v>578</v>
      </c>
    </row>
    <row r="76" spans="1:4" x14ac:dyDescent="0.2">
      <c r="A76">
        <f>FIND(".", D76, LEN(D76)-5)</f>
        <v>77</v>
      </c>
      <c r="B76" t="str">
        <f>MID(D76,A76+1, LEN(D76)-A76)</f>
        <v>rst</v>
      </c>
      <c r="C76">
        <v>45</v>
      </c>
      <c r="D76" t="s">
        <v>605</v>
      </c>
    </row>
    <row r="77" spans="1:4" x14ac:dyDescent="0.2">
      <c r="A77">
        <f>FIND(".", D77, LEN(D77)-5)</f>
        <v>92</v>
      </c>
      <c r="B77" t="str">
        <f>MID(D77,A77+1, LEN(D77)-A77)</f>
        <v>rst</v>
      </c>
      <c r="C77">
        <v>14</v>
      </c>
      <c r="D77" t="s">
        <v>705</v>
      </c>
    </row>
    <row r="78" spans="1:4" x14ac:dyDescent="0.2">
      <c r="A78">
        <f>FIND(".", D78, LEN(D78)-5)</f>
        <v>7</v>
      </c>
      <c r="B78" t="str">
        <f>MID(D78,A78+1, LEN(D78)-A78)</f>
        <v>sh</v>
      </c>
      <c r="C78">
        <v>12</v>
      </c>
      <c r="D78" t="s">
        <v>23</v>
      </c>
    </row>
    <row r="79" spans="1:4" x14ac:dyDescent="0.2">
      <c r="A79">
        <f>FIND(".", D79, LEN(D79)-5)</f>
        <v>11</v>
      </c>
      <c r="B79" t="str">
        <f>MID(D79,A79+1, LEN(D79)-A79)</f>
        <v>sh</v>
      </c>
      <c r="C79">
        <v>32</v>
      </c>
      <c r="D79" t="s">
        <v>404</v>
      </c>
    </row>
    <row r="80" spans="1:4" x14ac:dyDescent="0.2">
      <c r="A80">
        <f>FIND(".", D80, LEN(D80)-5)</f>
        <v>41</v>
      </c>
      <c r="B80" t="str">
        <f>MID(D80,A80+1, LEN(D80)-A80)</f>
        <v>sh</v>
      </c>
      <c r="C80">
        <v>12</v>
      </c>
      <c r="D80" t="s">
        <v>425</v>
      </c>
    </row>
    <row r="81" spans="1:4" x14ac:dyDescent="0.2">
      <c r="A81">
        <f>FIND(".", D81, LEN(D81)-5)</f>
        <v>39</v>
      </c>
      <c r="B81" t="str">
        <f>MID(D81,A81+1, LEN(D81)-A81)</f>
        <v>sh</v>
      </c>
      <c r="C81">
        <v>61</v>
      </c>
      <c r="D81" t="s">
        <v>426</v>
      </c>
    </row>
    <row r="82" spans="1:4" x14ac:dyDescent="0.2">
      <c r="A82">
        <f>FIND(".", D82, LEN(D82)-5)</f>
        <v>57</v>
      </c>
      <c r="B82" t="str">
        <f>MID(D82,A82+1, LEN(D82)-A82)</f>
        <v>sh</v>
      </c>
      <c r="C82">
        <v>76</v>
      </c>
      <c r="D82" t="s">
        <v>427</v>
      </c>
    </row>
    <row r="83" spans="1:4" x14ac:dyDescent="0.2">
      <c r="A83">
        <f>FIND(".", D83, LEN(D83)-5)</f>
        <v>58</v>
      </c>
      <c r="B83" t="str">
        <f>MID(D83,A83+1, LEN(D83)-A83)</f>
        <v>sh</v>
      </c>
      <c r="C83">
        <v>40</v>
      </c>
      <c r="D83" t="s">
        <v>428</v>
      </c>
    </row>
    <row r="84" spans="1:4" x14ac:dyDescent="0.2">
      <c r="A84">
        <f>FIND(".", D84, LEN(D84)-5)</f>
        <v>55</v>
      </c>
      <c r="B84" t="str">
        <f>MID(D84,A84+1, LEN(D84)-A84)</f>
        <v>sh</v>
      </c>
      <c r="C84">
        <v>104</v>
      </c>
      <c r="D84" t="s">
        <v>429</v>
      </c>
    </row>
    <row r="85" spans="1:4" x14ac:dyDescent="0.2">
      <c r="A85">
        <f>FIND(".", D85, LEN(D85)-5)</f>
        <v>61</v>
      </c>
      <c r="B85" t="str">
        <f>MID(D85,A85+1, LEN(D85)-A85)</f>
        <v>sh</v>
      </c>
      <c r="C85">
        <v>40</v>
      </c>
      <c r="D85" t="s">
        <v>430</v>
      </c>
    </row>
    <row r="86" spans="1:4" x14ac:dyDescent="0.2">
      <c r="A86">
        <f>FIND(".", D86, LEN(D86)-5)</f>
        <v>64</v>
      </c>
      <c r="B86" t="str">
        <f>MID(D86,A86+1, LEN(D86)-A86)</f>
        <v>sh</v>
      </c>
      <c r="C86">
        <v>50</v>
      </c>
      <c r="D86" t="s">
        <v>431</v>
      </c>
    </row>
    <row r="87" spans="1:4" x14ac:dyDescent="0.2">
      <c r="A87">
        <f>FIND(".", D87, LEN(D87)-5)</f>
        <v>56</v>
      </c>
      <c r="B87" t="str">
        <f>MID(D87,A87+1, LEN(D87)-A87)</f>
        <v>sh</v>
      </c>
      <c r="C87">
        <v>41</v>
      </c>
      <c r="D87" t="s">
        <v>432</v>
      </c>
    </row>
    <row r="88" spans="1:4" x14ac:dyDescent="0.2">
      <c r="A88">
        <f>FIND(".", D88, LEN(D88)-5)</f>
        <v>65</v>
      </c>
      <c r="B88" t="str">
        <f>MID(D88,A88+1, LEN(D88)-A88)</f>
        <v>sh</v>
      </c>
      <c r="C88">
        <v>86</v>
      </c>
      <c r="D88" t="s">
        <v>433</v>
      </c>
    </row>
    <row r="89" spans="1:4" x14ac:dyDescent="0.2">
      <c r="A89">
        <f>FIND(".", D89, LEN(D89)-5)</f>
        <v>63</v>
      </c>
      <c r="B89" t="str">
        <f>MID(D89,A89+1, LEN(D89)-A89)</f>
        <v>sh</v>
      </c>
      <c r="C89">
        <v>105</v>
      </c>
      <c r="D89" t="s">
        <v>434</v>
      </c>
    </row>
    <row r="90" spans="1:4" x14ac:dyDescent="0.2">
      <c r="A90">
        <f>FIND(".", D90, LEN(D90)-5)</f>
        <v>54</v>
      </c>
      <c r="B90" t="str">
        <f>MID(D90,A90+1, LEN(D90)-A90)</f>
        <v>sh</v>
      </c>
      <c r="C90">
        <v>20</v>
      </c>
      <c r="D90" t="s">
        <v>439</v>
      </c>
    </row>
    <row r="91" spans="1:4" x14ac:dyDescent="0.2">
      <c r="A91">
        <f>FIND(".", D91, LEN(D91)-5)</f>
        <v>99</v>
      </c>
      <c r="B91" t="str">
        <f>MID(D91,A91+1, LEN(D91)-A91)</f>
        <v>sh</v>
      </c>
      <c r="C91">
        <v>26</v>
      </c>
      <c r="D91" t="s">
        <v>584</v>
      </c>
    </row>
    <row r="92" spans="1:4" x14ac:dyDescent="0.2">
      <c r="A92">
        <f>FIND(".", D92, LEN(D92)-5)</f>
        <v>95</v>
      </c>
      <c r="B92" t="str">
        <f>MID(D92,A92+1, LEN(D92)-A92)</f>
        <v>sh</v>
      </c>
      <c r="C92">
        <v>27</v>
      </c>
      <c r="D92" t="s">
        <v>585</v>
      </c>
    </row>
    <row r="93" spans="1:4" x14ac:dyDescent="0.2">
      <c r="A93">
        <f>FIND(".", D93, LEN(D93)-5)</f>
        <v>91</v>
      </c>
      <c r="B93" t="str">
        <f>MID(D93,A93+1, LEN(D93)-A93)</f>
        <v>sh</v>
      </c>
      <c r="C93">
        <v>21</v>
      </c>
      <c r="D93" t="s">
        <v>586</v>
      </c>
    </row>
    <row r="94" spans="1:4" x14ac:dyDescent="0.2">
      <c r="A94">
        <f>FIND(".", D94, LEN(D94)-5)</f>
        <v>93</v>
      </c>
      <c r="B94" t="str">
        <f>MID(D94,A94+1, LEN(D94)-A94)</f>
        <v>sh</v>
      </c>
      <c r="C94">
        <v>38</v>
      </c>
      <c r="D94" t="s">
        <v>587</v>
      </c>
    </row>
    <row r="95" spans="1:4" x14ac:dyDescent="0.2">
      <c r="A95">
        <f>FIND(".", D95, LEN(D95)-5)</f>
        <v>87</v>
      </c>
      <c r="B95" t="str">
        <f>MID(D95,A95+1, LEN(D95)-A95)</f>
        <v>sh</v>
      </c>
      <c r="C95">
        <v>24</v>
      </c>
      <c r="D95" t="s">
        <v>589</v>
      </c>
    </row>
    <row r="96" spans="1:4" x14ac:dyDescent="0.2">
      <c r="A96">
        <f>FIND(".", D96, LEN(D96)-5)</f>
        <v>88</v>
      </c>
      <c r="B96" t="str">
        <f>MID(D96,A96+1, LEN(D96)-A96)</f>
        <v>sh</v>
      </c>
      <c r="C96">
        <v>21</v>
      </c>
      <c r="D96" t="s">
        <v>590</v>
      </c>
    </row>
    <row r="97" spans="1:4" x14ac:dyDescent="0.2">
      <c r="A97">
        <f>FIND(".", D97, LEN(D97)-5)</f>
        <v>84</v>
      </c>
      <c r="B97" t="str">
        <f>MID(D97,A97+1, LEN(D97)-A97)</f>
        <v>sh</v>
      </c>
      <c r="C97">
        <v>22</v>
      </c>
      <c r="D97" t="s">
        <v>591</v>
      </c>
    </row>
    <row r="98" spans="1:4" x14ac:dyDescent="0.2">
      <c r="A98">
        <f>FIND(".", D98, LEN(D98)-5)</f>
        <v>87</v>
      </c>
      <c r="B98" t="str">
        <f>MID(D98,A98+1, LEN(D98)-A98)</f>
        <v>sh</v>
      </c>
      <c r="C98">
        <v>17</v>
      </c>
      <c r="D98" t="s">
        <v>592</v>
      </c>
    </row>
    <row r="99" spans="1:4" x14ac:dyDescent="0.2">
      <c r="A99">
        <f>FIND(".", D99, LEN(D99)-5)</f>
        <v>94</v>
      </c>
      <c r="B99" t="str">
        <f>MID(D99,A99+1, LEN(D99)-A99)</f>
        <v>sh</v>
      </c>
      <c r="C99">
        <v>10</v>
      </c>
      <c r="D99" t="s">
        <v>593</v>
      </c>
    </row>
    <row r="100" spans="1:4" x14ac:dyDescent="0.2">
      <c r="A100">
        <f>FIND(".", D100, LEN(D100)-5)</f>
        <v>102</v>
      </c>
      <c r="B100" t="str">
        <f>MID(D100,A100+1, LEN(D100)-A100)</f>
        <v>sh</v>
      </c>
      <c r="C100">
        <v>129</v>
      </c>
      <c r="D100" t="s">
        <v>594</v>
      </c>
    </row>
    <row r="101" spans="1:4" x14ac:dyDescent="0.2">
      <c r="A101">
        <f>FIND(".", D101, LEN(D101)-5)</f>
        <v>100</v>
      </c>
      <c r="B101" t="str">
        <f>MID(D101,A101+1, LEN(D101)-A101)</f>
        <v>sh</v>
      </c>
      <c r="C101">
        <v>133</v>
      </c>
      <c r="D101" t="s">
        <v>595</v>
      </c>
    </row>
    <row r="102" spans="1:4" x14ac:dyDescent="0.2">
      <c r="A102">
        <f>FIND(".", D102, LEN(D102)-5)</f>
        <v>100</v>
      </c>
      <c r="B102" t="str">
        <f>MID(D102,A102+1, LEN(D102)-A102)</f>
        <v>sh</v>
      </c>
      <c r="C102">
        <v>70</v>
      </c>
      <c r="D102" t="s">
        <v>596</v>
      </c>
    </row>
    <row r="103" spans="1:4" x14ac:dyDescent="0.2">
      <c r="A103">
        <f>FIND(".", D103, LEN(D103)-5)</f>
        <v>101</v>
      </c>
      <c r="B103" t="str">
        <f>MID(D103,A103+1, LEN(D103)-A103)</f>
        <v>sh</v>
      </c>
      <c r="C103">
        <v>71</v>
      </c>
      <c r="D103" t="s">
        <v>597</v>
      </c>
    </row>
    <row r="104" spans="1:4" x14ac:dyDescent="0.2">
      <c r="A104">
        <f>FIND(".", D104, LEN(D104)-5)</f>
        <v>98</v>
      </c>
      <c r="B104" t="str">
        <f>MID(D104,A104+1, LEN(D104)-A104)</f>
        <v>sh</v>
      </c>
      <c r="C104">
        <v>13</v>
      </c>
      <c r="D104" t="s">
        <v>598</v>
      </c>
    </row>
    <row r="105" spans="1:4" x14ac:dyDescent="0.2">
      <c r="A105">
        <f>FIND(".", D105, LEN(D105)-5)</f>
        <v>102</v>
      </c>
      <c r="B105" t="str">
        <f>MID(D105,A105+1, LEN(D105)-A105)</f>
        <v>sh</v>
      </c>
      <c r="C105">
        <v>27</v>
      </c>
      <c r="D105" t="s">
        <v>599</v>
      </c>
    </row>
    <row r="106" spans="1:4" x14ac:dyDescent="0.2">
      <c r="A106">
        <f>FIND(".", D106, LEN(D106)-5)</f>
        <v>91</v>
      </c>
      <c r="B106" t="str">
        <f>MID(D106,A106+1, LEN(D106)-A106)</f>
        <v>sh</v>
      </c>
      <c r="C106">
        <v>38</v>
      </c>
      <c r="D106" t="s">
        <v>600</v>
      </c>
    </row>
    <row r="107" spans="1:4" x14ac:dyDescent="0.2">
      <c r="A107">
        <f>FIND(".", D107, LEN(D107)-5)</f>
        <v>97</v>
      </c>
      <c r="B107" t="str">
        <f>MID(D107,A107+1, LEN(D107)-A107)</f>
        <v>sh</v>
      </c>
      <c r="C107">
        <v>9</v>
      </c>
      <c r="D107" t="s">
        <v>602</v>
      </c>
    </row>
    <row r="108" spans="1:4" x14ac:dyDescent="0.2">
      <c r="A108">
        <f>FIND(".", D108, LEN(D108)-5)</f>
        <v>83</v>
      </c>
      <c r="B108" t="str">
        <f>MID(D108,A108+1, LEN(D108)-A108)</f>
        <v>sh</v>
      </c>
      <c r="C108">
        <v>65</v>
      </c>
      <c r="D108" t="s">
        <v>710</v>
      </c>
    </row>
    <row r="109" spans="1:4" x14ac:dyDescent="0.2">
      <c r="A109">
        <f>FIND(".", D109, LEN(D109)-5)</f>
        <v>82</v>
      </c>
      <c r="B109" t="str">
        <f>MID(D109,A109+1, LEN(D109)-A109)</f>
        <v>sh</v>
      </c>
      <c r="C109">
        <v>13</v>
      </c>
      <c r="D109" t="s">
        <v>713</v>
      </c>
    </row>
    <row r="110" spans="1:4" x14ac:dyDescent="0.2">
      <c r="A110">
        <f>FIND(".", D110, LEN(D110)-5)</f>
        <v>67</v>
      </c>
      <c r="B110" t="str">
        <f>MID(D110,A110+1, LEN(D110)-A110)</f>
        <v>sql</v>
      </c>
      <c r="C110">
        <v>318</v>
      </c>
      <c r="D110" t="s">
        <v>435</v>
      </c>
    </row>
    <row r="111" spans="1:4" x14ac:dyDescent="0.2">
      <c r="A111">
        <f>FIND(".", D111, LEN(D111)-5)</f>
        <v>57</v>
      </c>
      <c r="B111" t="str">
        <f>MID(D111,A111+1, LEN(D111)-A111)</f>
        <v>sql</v>
      </c>
      <c r="C111">
        <v>181</v>
      </c>
      <c r="D111" t="s">
        <v>436</v>
      </c>
    </row>
    <row r="112" spans="1:4" x14ac:dyDescent="0.2">
      <c r="A112">
        <f>FIND(".", D112, LEN(D112)-5)</f>
        <v>58</v>
      </c>
      <c r="B112" t="str">
        <f>MID(D112,A112+1, LEN(D112)-A112)</f>
        <v>sql</v>
      </c>
      <c r="C112">
        <v>290</v>
      </c>
      <c r="D112" t="s">
        <v>437</v>
      </c>
    </row>
    <row r="113" spans="1:4" x14ac:dyDescent="0.2">
      <c r="A113">
        <f>FIND(".", D113, LEN(D113)-5)</f>
        <v>63</v>
      </c>
      <c r="B113" t="str">
        <f>MID(D113,A113+1, LEN(D113)-A113)</f>
        <v>sql</v>
      </c>
      <c r="C113">
        <v>39</v>
      </c>
      <c r="D113" t="s">
        <v>438</v>
      </c>
    </row>
    <row r="114" spans="1:4" x14ac:dyDescent="0.2">
      <c r="A114">
        <f>FIND(".", D114, LEN(D114)-5)</f>
        <v>74</v>
      </c>
      <c r="B114" t="str">
        <f>MID(D114,A114+1, LEN(D114)-A114)</f>
        <v>tf</v>
      </c>
      <c r="C114">
        <v>60</v>
      </c>
      <c r="D114" t="s">
        <v>442</v>
      </c>
    </row>
    <row r="115" spans="1:4" x14ac:dyDescent="0.2">
      <c r="A115">
        <f>FIND(".", D115, LEN(D115)-5)</f>
        <v>77</v>
      </c>
      <c r="B115" t="str">
        <f>MID(D115,A115+1, LEN(D115)-A115)</f>
        <v>tf</v>
      </c>
      <c r="C115">
        <v>5</v>
      </c>
      <c r="D115" t="s">
        <v>443</v>
      </c>
    </row>
    <row r="116" spans="1:4" x14ac:dyDescent="0.2">
      <c r="A116">
        <f>FIND(".", D116, LEN(D116)-5)</f>
        <v>79</v>
      </c>
      <c r="B116" t="str">
        <f>MID(D116,A116+1, LEN(D116)-A116)</f>
        <v>tf</v>
      </c>
      <c r="C116">
        <v>17</v>
      </c>
      <c r="D116" t="s">
        <v>444</v>
      </c>
    </row>
    <row r="117" spans="1:4" x14ac:dyDescent="0.2">
      <c r="A117">
        <f>FIND(".", D117, LEN(D117)-5)</f>
        <v>78</v>
      </c>
      <c r="B117" t="str">
        <f>MID(D117,A117+1, LEN(D117)-A117)</f>
        <v>tf</v>
      </c>
      <c r="C117">
        <v>22</v>
      </c>
      <c r="D117" t="s">
        <v>445</v>
      </c>
    </row>
    <row r="118" spans="1:4" x14ac:dyDescent="0.2">
      <c r="A118">
        <f>FIND(".", D118, LEN(D118)-5)</f>
        <v>96</v>
      </c>
      <c r="B118" t="str">
        <f>MID(D118,A118+1, LEN(D118)-A118)</f>
        <v>tf</v>
      </c>
      <c r="C118">
        <v>48</v>
      </c>
      <c r="D118" t="s">
        <v>446</v>
      </c>
    </row>
    <row r="119" spans="1:4" x14ac:dyDescent="0.2">
      <c r="A119">
        <f>FIND(".", D119, LEN(D119)-5)</f>
        <v>81</v>
      </c>
      <c r="B119" t="str">
        <f>MID(D119,A119+1, LEN(D119)-A119)</f>
        <v>tf</v>
      </c>
      <c r="C119">
        <v>111</v>
      </c>
      <c r="D119" t="s">
        <v>447</v>
      </c>
    </row>
    <row r="120" spans="1:4" x14ac:dyDescent="0.2">
      <c r="A120">
        <f>FIND(".", D120, LEN(D120)-5)</f>
        <v>84</v>
      </c>
      <c r="B120" t="str">
        <f>MID(D120,A120+1, LEN(D120)-A120)</f>
        <v>tf</v>
      </c>
      <c r="C120">
        <v>6</v>
      </c>
      <c r="D120" t="s">
        <v>448</v>
      </c>
    </row>
    <row r="121" spans="1:4" x14ac:dyDescent="0.2">
      <c r="A121">
        <f>FIND(".", D121, LEN(D121)-5)</f>
        <v>86</v>
      </c>
      <c r="B121" t="str">
        <f>MID(D121,A121+1, LEN(D121)-A121)</f>
        <v>tf</v>
      </c>
      <c r="C121">
        <v>29</v>
      </c>
      <c r="D121" t="s">
        <v>449</v>
      </c>
    </row>
    <row r="122" spans="1:4" x14ac:dyDescent="0.2">
      <c r="A122">
        <f>FIND(".", D122, LEN(D122)-5)</f>
        <v>85</v>
      </c>
      <c r="B122" t="str">
        <f>MID(D122,A122+1, LEN(D122)-A122)</f>
        <v>tf</v>
      </c>
      <c r="C122">
        <v>16</v>
      </c>
      <c r="D122" t="s">
        <v>450</v>
      </c>
    </row>
    <row r="123" spans="1:4" x14ac:dyDescent="0.2">
      <c r="A123">
        <f>FIND(".", D123, LEN(D123)-5)</f>
        <v>101</v>
      </c>
      <c r="B123" t="str">
        <f>MID(D123,A123+1, LEN(D123)-A123)</f>
        <v>tf</v>
      </c>
      <c r="C123">
        <v>87</v>
      </c>
      <c r="D123" t="s">
        <v>451</v>
      </c>
    </row>
    <row r="124" spans="1:4" x14ac:dyDescent="0.2">
      <c r="A124">
        <f>FIND(".", D124, LEN(D124)-5)</f>
        <v>81</v>
      </c>
      <c r="B124" t="str">
        <f>MID(D124,A124+1, LEN(D124)-A124)</f>
        <v>tf</v>
      </c>
      <c r="C124">
        <v>38</v>
      </c>
      <c r="D124" t="s">
        <v>452</v>
      </c>
    </row>
    <row r="125" spans="1:4" x14ac:dyDescent="0.2">
      <c r="A125">
        <f>FIND(".", D125, LEN(D125)-5)</f>
        <v>84</v>
      </c>
      <c r="B125" t="str">
        <f>MID(D125,A125+1, LEN(D125)-A125)</f>
        <v>tf</v>
      </c>
      <c r="C125">
        <v>8</v>
      </c>
      <c r="D125" t="s">
        <v>453</v>
      </c>
    </row>
    <row r="126" spans="1:4" x14ac:dyDescent="0.2">
      <c r="A126">
        <f>FIND(".", D126, LEN(D126)-5)</f>
        <v>86</v>
      </c>
      <c r="B126" t="str">
        <f>MID(D126,A126+1, LEN(D126)-A126)</f>
        <v>tf</v>
      </c>
      <c r="C126">
        <v>20</v>
      </c>
      <c r="D126" t="s">
        <v>454</v>
      </c>
    </row>
    <row r="127" spans="1:4" x14ac:dyDescent="0.2">
      <c r="A127">
        <f>FIND(".", D127, LEN(D127)-5)</f>
        <v>85</v>
      </c>
      <c r="B127" t="str">
        <f>MID(D127,A127+1, LEN(D127)-A127)</f>
        <v>tf</v>
      </c>
      <c r="C127">
        <v>34</v>
      </c>
      <c r="D127" t="s">
        <v>455</v>
      </c>
    </row>
    <row r="128" spans="1:4" x14ac:dyDescent="0.2">
      <c r="A128">
        <f>FIND(".", D128, LEN(D128)-5)</f>
        <v>99</v>
      </c>
      <c r="B128" t="str">
        <f>MID(D128,A128+1, LEN(D128)-A128)</f>
        <v>tf</v>
      </c>
      <c r="C128">
        <v>152</v>
      </c>
      <c r="D128" t="s">
        <v>456</v>
      </c>
    </row>
    <row r="129" spans="1:4" x14ac:dyDescent="0.2">
      <c r="A129">
        <f>FIND(".", D129, LEN(D129)-5)</f>
        <v>100</v>
      </c>
      <c r="B129" t="str">
        <f>MID(D129,A129+1, LEN(D129)-A129)</f>
        <v>tf</v>
      </c>
      <c r="C129">
        <v>36</v>
      </c>
      <c r="D129" t="s">
        <v>477</v>
      </c>
    </row>
    <row r="130" spans="1:4" x14ac:dyDescent="0.2">
      <c r="A130">
        <f>FIND(".", D130, LEN(D130)-5)</f>
        <v>99</v>
      </c>
      <c r="B130" t="str">
        <f>MID(D130,A130+1, LEN(D130)-A130)</f>
        <v>tf</v>
      </c>
      <c r="C130">
        <v>34</v>
      </c>
      <c r="D130" t="s">
        <v>478</v>
      </c>
    </row>
    <row r="131" spans="1:4" x14ac:dyDescent="0.2">
      <c r="A131">
        <f>FIND(".", D131, LEN(D131)-5)</f>
        <v>93</v>
      </c>
      <c r="B131" t="str">
        <f>MID(D131,A131+1, LEN(D131)-A131)</f>
        <v>tf</v>
      </c>
      <c r="C131">
        <v>47</v>
      </c>
      <c r="D131" t="s">
        <v>479</v>
      </c>
    </row>
    <row r="132" spans="1:4" x14ac:dyDescent="0.2">
      <c r="A132">
        <f>FIND(".", D132, LEN(D132)-5)</f>
        <v>96</v>
      </c>
      <c r="B132" t="str">
        <f>MID(D132,A132+1, LEN(D132)-A132)</f>
        <v>tf</v>
      </c>
      <c r="C132">
        <v>8</v>
      </c>
      <c r="D132" t="s">
        <v>484</v>
      </c>
    </row>
    <row r="133" spans="1:4" x14ac:dyDescent="0.2">
      <c r="A133">
        <f>FIND(".", D133, LEN(D133)-5)</f>
        <v>96</v>
      </c>
      <c r="B133" t="str">
        <f>MID(D133,A133+1, LEN(D133)-A133)</f>
        <v>tf</v>
      </c>
      <c r="C133">
        <v>42</v>
      </c>
      <c r="D133" t="s">
        <v>485</v>
      </c>
    </row>
    <row r="134" spans="1:4" x14ac:dyDescent="0.2">
      <c r="A134">
        <f>FIND(".", D134, LEN(D134)-5)</f>
        <v>98</v>
      </c>
      <c r="B134" t="str">
        <f>MID(D134,A134+1, LEN(D134)-A134)</f>
        <v>tf</v>
      </c>
      <c r="C134">
        <v>37</v>
      </c>
      <c r="D134" t="s">
        <v>486</v>
      </c>
    </row>
    <row r="135" spans="1:4" x14ac:dyDescent="0.2">
      <c r="A135">
        <f>FIND(".", D135, LEN(D135)-5)</f>
        <v>97</v>
      </c>
      <c r="B135" t="str">
        <f>MID(D135,A135+1, LEN(D135)-A135)</f>
        <v>tf</v>
      </c>
      <c r="C135">
        <v>34</v>
      </c>
      <c r="D135" t="s">
        <v>487</v>
      </c>
    </row>
    <row r="136" spans="1:4" x14ac:dyDescent="0.2">
      <c r="A136">
        <f>FIND(".", D136, LEN(D136)-5)</f>
        <v>98</v>
      </c>
      <c r="B136" t="str">
        <f>MID(D136,A136+1, LEN(D136)-A136)</f>
        <v>tf</v>
      </c>
      <c r="C136">
        <v>29</v>
      </c>
      <c r="D136" t="s">
        <v>488</v>
      </c>
    </row>
    <row r="137" spans="1:4" x14ac:dyDescent="0.2">
      <c r="A137">
        <f>FIND(".", D137, LEN(D137)-5)</f>
        <v>94</v>
      </c>
      <c r="B137" t="str">
        <f>MID(D137,A137+1, LEN(D137)-A137)</f>
        <v>tf</v>
      </c>
      <c r="C137">
        <v>20</v>
      </c>
      <c r="D137" t="s">
        <v>489</v>
      </c>
    </row>
    <row r="138" spans="1:4" x14ac:dyDescent="0.2">
      <c r="A138">
        <f>FIND(".", D138, LEN(D138)-5)</f>
        <v>88</v>
      </c>
      <c r="B138" t="str">
        <f>MID(D138,A138+1, LEN(D138)-A138)</f>
        <v>tf</v>
      </c>
      <c r="C138">
        <v>24</v>
      </c>
      <c r="D138" t="s">
        <v>490</v>
      </c>
    </row>
    <row r="139" spans="1:4" x14ac:dyDescent="0.2">
      <c r="A139">
        <f>FIND(".", D139, LEN(D139)-5)</f>
        <v>95</v>
      </c>
      <c r="B139" t="str">
        <f>MID(D139,A139+1, LEN(D139)-A139)</f>
        <v>tf</v>
      </c>
      <c r="C139">
        <v>21</v>
      </c>
      <c r="D139" t="s">
        <v>491</v>
      </c>
    </row>
    <row r="140" spans="1:4" x14ac:dyDescent="0.2">
      <c r="A140">
        <f>FIND(".", D140, LEN(D140)-5)</f>
        <v>100</v>
      </c>
      <c r="B140" t="str">
        <f>MID(D140,A140+1, LEN(D140)-A140)</f>
        <v>tf</v>
      </c>
      <c r="C140">
        <v>57</v>
      </c>
      <c r="D140" t="s">
        <v>492</v>
      </c>
    </row>
    <row r="141" spans="1:4" x14ac:dyDescent="0.2">
      <c r="A141">
        <f>FIND(".", D141, LEN(D141)-5)</f>
        <v>92</v>
      </c>
      <c r="B141" t="str">
        <f>MID(D141,A141+1, LEN(D141)-A141)</f>
        <v>tf</v>
      </c>
      <c r="C141">
        <v>27</v>
      </c>
      <c r="D141" t="s">
        <v>493</v>
      </c>
    </row>
    <row r="142" spans="1:4" x14ac:dyDescent="0.2">
      <c r="A142">
        <f>FIND(".", D142, LEN(D142)-5)</f>
        <v>94</v>
      </c>
      <c r="B142" t="str">
        <f>MID(D142,A142+1, LEN(D142)-A142)</f>
        <v>tf</v>
      </c>
      <c r="C142">
        <v>19</v>
      </c>
      <c r="D142" t="s">
        <v>494</v>
      </c>
    </row>
    <row r="143" spans="1:4" x14ac:dyDescent="0.2">
      <c r="A143">
        <f>FIND(".", D143, LEN(D143)-5)</f>
        <v>93</v>
      </c>
      <c r="B143" t="str">
        <f>MID(D143,A143+1, LEN(D143)-A143)</f>
        <v>tf</v>
      </c>
      <c r="C143">
        <v>28</v>
      </c>
      <c r="D143" t="s">
        <v>495</v>
      </c>
    </row>
    <row r="144" spans="1:4" x14ac:dyDescent="0.2">
      <c r="A144">
        <f>FIND(".", D144, LEN(D144)-5)</f>
        <v>84</v>
      </c>
      <c r="B144" t="str">
        <f>MID(D144,A144+1, LEN(D144)-A144)</f>
        <v>tf</v>
      </c>
      <c r="C144">
        <v>75</v>
      </c>
      <c r="D144" t="s">
        <v>496</v>
      </c>
    </row>
    <row r="145" spans="1:4" x14ac:dyDescent="0.2">
      <c r="A145">
        <f>FIND(".", D145, LEN(D145)-5)</f>
        <v>78</v>
      </c>
      <c r="B145" t="str">
        <f>MID(D145,A145+1, LEN(D145)-A145)</f>
        <v>tf</v>
      </c>
      <c r="C145">
        <v>8</v>
      </c>
      <c r="D145" t="s">
        <v>497</v>
      </c>
    </row>
    <row r="146" spans="1:4" x14ac:dyDescent="0.2">
      <c r="A146">
        <f>FIND(".", D146, LEN(D146)-5)</f>
        <v>81</v>
      </c>
      <c r="B146" t="str">
        <f>MID(D146,A146+1, LEN(D146)-A146)</f>
        <v>tf</v>
      </c>
      <c r="C146">
        <v>8</v>
      </c>
      <c r="D146" t="s">
        <v>498</v>
      </c>
    </row>
    <row r="147" spans="1:4" x14ac:dyDescent="0.2">
      <c r="A147">
        <f>FIND(".", D147, LEN(D147)-5)</f>
        <v>81</v>
      </c>
      <c r="B147" t="str">
        <f>MID(D147,A147+1, LEN(D147)-A147)</f>
        <v>tf</v>
      </c>
      <c r="C147">
        <v>25</v>
      </c>
      <c r="D147" t="s">
        <v>499</v>
      </c>
    </row>
    <row r="148" spans="1:4" x14ac:dyDescent="0.2">
      <c r="A148">
        <f>FIND(".", D148, LEN(D148)-5)</f>
        <v>83</v>
      </c>
      <c r="B148" t="str">
        <f>MID(D148,A148+1, LEN(D148)-A148)</f>
        <v>tf</v>
      </c>
      <c r="C148">
        <v>29</v>
      </c>
      <c r="D148" t="s">
        <v>500</v>
      </c>
    </row>
    <row r="149" spans="1:4" x14ac:dyDescent="0.2">
      <c r="A149">
        <f>FIND(".", D149, LEN(D149)-5)</f>
        <v>82</v>
      </c>
      <c r="B149" t="str">
        <f>MID(D149,A149+1, LEN(D149)-A149)</f>
        <v>tf</v>
      </c>
      <c r="C149">
        <v>18</v>
      </c>
      <c r="D149" t="s">
        <v>501</v>
      </c>
    </row>
    <row r="150" spans="1:4" x14ac:dyDescent="0.2">
      <c r="A150">
        <f>FIND(".", D150, LEN(D150)-5)</f>
        <v>82</v>
      </c>
      <c r="B150" t="str">
        <f>MID(D150,A150+1, LEN(D150)-A150)</f>
        <v>tf</v>
      </c>
      <c r="C150">
        <v>221</v>
      </c>
      <c r="D150" t="s">
        <v>502</v>
      </c>
    </row>
    <row r="151" spans="1:4" x14ac:dyDescent="0.2">
      <c r="A151">
        <f>FIND(".", D151, LEN(D151)-5)</f>
        <v>76</v>
      </c>
      <c r="B151" t="str">
        <f>MID(D151,A151+1, LEN(D151)-A151)</f>
        <v>tf</v>
      </c>
      <c r="C151">
        <v>8</v>
      </c>
      <c r="D151" t="s">
        <v>503</v>
      </c>
    </row>
    <row r="152" spans="1:4" x14ac:dyDescent="0.2">
      <c r="A152">
        <f>FIND(".", D152, LEN(D152)-5)</f>
        <v>79</v>
      </c>
      <c r="B152" t="str">
        <f>MID(D152,A152+1, LEN(D152)-A152)</f>
        <v>tf</v>
      </c>
      <c r="C152">
        <v>8</v>
      </c>
      <c r="D152" t="s">
        <v>504</v>
      </c>
    </row>
    <row r="153" spans="1:4" x14ac:dyDescent="0.2">
      <c r="A153">
        <f>FIND(".", D153, LEN(D153)-5)</f>
        <v>79</v>
      </c>
      <c r="B153" t="str">
        <f>MID(D153,A153+1, LEN(D153)-A153)</f>
        <v>tf</v>
      </c>
      <c r="C153">
        <v>25</v>
      </c>
      <c r="D153" t="s">
        <v>505</v>
      </c>
    </row>
    <row r="154" spans="1:4" x14ac:dyDescent="0.2">
      <c r="A154">
        <f>FIND(".", D154, LEN(D154)-5)</f>
        <v>81</v>
      </c>
      <c r="B154" t="str">
        <f>MID(D154,A154+1, LEN(D154)-A154)</f>
        <v>tf</v>
      </c>
      <c r="C154">
        <v>37</v>
      </c>
      <c r="D154" t="s">
        <v>506</v>
      </c>
    </row>
    <row r="155" spans="1:4" x14ac:dyDescent="0.2">
      <c r="A155">
        <f>FIND(".", D155, LEN(D155)-5)</f>
        <v>80</v>
      </c>
      <c r="B155" t="str">
        <f>MID(D155,A155+1, LEN(D155)-A155)</f>
        <v>tf</v>
      </c>
      <c r="C155">
        <v>18</v>
      </c>
      <c r="D155" t="s">
        <v>507</v>
      </c>
    </row>
    <row r="156" spans="1:4" x14ac:dyDescent="0.2">
      <c r="A156">
        <f>FIND(".", D156, LEN(D156)-5)</f>
        <v>82</v>
      </c>
      <c r="B156" t="str">
        <f>MID(D156,A156+1, LEN(D156)-A156)</f>
        <v>tf</v>
      </c>
      <c r="C156">
        <v>34</v>
      </c>
      <c r="D156" t="s">
        <v>508</v>
      </c>
    </row>
    <row r="157" spans="1:4" x14ac:dyDescent="0.2">
      <c r="A157">
        <f>FIND(".", D157, LEN(D157)-5)</f>
        <v>76</v>
      </c>
      <c r="B157" t="str">
        <f>MID(D157,A157+1, LEN(D157)-A157)</f>
        <v>tf</v>
      </c>
      <c r="C157">
        <v>0</v>
      </c>
      <c r="D157" t="s">
        <v>509</v>
      </c>
    </row>
    <row r="158" spans="1:4" x14ac:dyDescent="0.2">
      <c r="A158">
        <f>FIND(".", D158, LEN(D158)-5)</f>
        <v>79</v>
      </c>
      <c r="B158" t="str">
        <f>MID(D158,A158+1, LEN(D158)-A158)</f>
        <v>tf</v>
      </c>
      <c r="C158">
        <v>8</v>
      </c>
      <c r="D158" t="s">
        <v>510</v>
      </c>
    </row>
    <row r="159" spans="1:4" x14ac:dyDescent="0.2">
      <c r="A159">
        <f>FIND(".", D159, LEN(D159)-5)</f>
        <v>79</v>
      </c>
      <c r="B159" t="str">
        <f>MID(D159,A159+1, LEN(D159)-A159)</f>
        <v>tf</v>
      </c>
      <c r="C159">
        <v>22</v>
      </c>
      <c r="D159" t="s">
        <v>511</v>
      </c>
    </row>
    <row r="160" spans="1:4" x14ac:dyDescent="0.2">
      <c r="A160">
        <f>FIND(".", D160, LEN(D160)-5)</f>
        <v>81</v>
      </c>
      <c r="B160" t="str">
        <f>MID(D160,A160+1, LEN(D160)-A160)</f>
        <v>tf</v>
      </c>
      <c r="C160">
        <v>33</v>
      </c>
      <c r="D160" t="s">
        <v>512</v>
      </c>
    </row>
    <row r="161" spans="1:9" x14ac:dyDescent="0.2">
      <c r="A161">
        <f>FIND(".", D161, LEN(D161)-5)</f>
        <v>80</v>
      </c>
      <c r="B161" t="str">
        <f>MID(D161,A161+1, LEN(D161)-A161)</f>
        <v>tf</v>
      </c>
      <c r="C161">
        <v>18</v>
      </c>
      <c r="D161" t="s">
        <v>513</v>
      </c>
    </row>
    <row r="162" spans="1:9" x14ac:dyDescent="0.2">
      <c r="A162">
        <f>FIND(".", D162, LEN(D162)-5)</f>
        <v>88</v>
      </c>
      <c r="B162" t="str">
        <f>MID(D162,A162+1, LEN(D162)-A162)</f>
        <v>tf</v>
      </c>
      <c r="C162">
        <v>65</v>
      </c>
      <c r="D162" t="s">
        <v>514</v>
      </c>
    </row>
    <row r="163" spans="1:9" x14ac:dyDescent="0.2">
      <c r="A163">
        <f>FIND(".", D163, LEN(D163)-5)</f>
        <v>95</v>
      </c>
      <c r="B163" t="str">
        <f>MID(D163,A163+1, LEN(D163)-A163)</f>
        <v>tf</v>
      </c>
      <c r="C163">
        <v>29</v>
      </c>
      <c r="D163" t="s">
        <v>515</v>
      </c>
    </row>
    <row r="164" spans="1:9" x14ac:dyDescent="0.2">
      <c r="A164">
        <f>FIND(".", D164, LEN(D164)-5)</f>
        <v>89</v>
      </c>
      <c r="B164" t="str">
        <f>MID(D164,A164+1, LEN(D164)-A164)</f>
        <v>tf</v>
      </c>
      <c r="C164">
        <v>8</v>
      </c>
      <c r="D164" t="s">
        <v>516</v>
      </c>
    </row>
    <row r="165" spans="1:9" x14ac:dyDescent="0.2">
      <c r="A165">
        <f>FIND(".", D165, LEN(D165)-5)</f>
        <v>100</v>
      </c>
      <c r="B165" t="str">
        <f>MID(D165,A165+1, LEN(D165)-A165)</f>
        <v>tf</v>
      </c>
      <c r="C165">
        <v>38</v>
      </c>
      <c r="D165" t="s">
        <v>517</v>
      </c>
    </row>
    <row r="166" spans="1:9" x14ac:dyDescent="0.2">
      <c r="A166">
        <f>FIND(".", D166, LEN(D166)-5)</f>
        <v>100</v>
      </c>
      <c r="B166" t="str">
        <f>MID(D166,A166+1, LEN(D166)-A166)</f>
        <v>tf</v>
      </c>
      <c r="C166">
        <v>20</v>
      </c>
      <c r="D166" t="s">
        <v>518</v>
      </c>
    </row>
    <row r="167" spans="1:9" x14ac:dyDescent="0.2">
      <c r="A167">
        <f>FIND(".", D167, LEN(D167)-5)</f>
        <v>100</v>
      </c>
      <c r="B167" t="str">
        <f>MID(D167,A167+1, LEN(D167)-A167)</f>
        <v>tf</v>
      </c>
      <c r="C167">
        <v>26</v>
      </c>
      <c r="D167" t="s">
        <v>519</v>
      </c>
    </row>
    <row r="168" spans="1:9" x14ac:dyDescent="0.2">
      <c r="A168">
        <f>FIND(".", D168, LEN(D168)-5)</f>
        <v>92</v>
      </c>
      <c r="B168" t="str">
        <f>MID(D168,A168+1, LEN(D168)-A168)</f>
        <v>tf</v>
      </c>
      <c r="C168">
        <v>88</v>
      </c>
      <c r="D168" t="s">
        <v>520</v>
      </c>
    </row>
    <row r="169" spans="1:9" x14ac:dyDescent="0.2">
      <c r="A169">
        <f>FIND(".", D169, LEN(D169)-5)</f>
        <v>94</v>
      </c>
      <c r="B169" t="str">
        <f>MID(D169,A169+1, LEN(D169)-A169)</f>
        <v>tf</v>
      </c>
      <c r="C169">
        <v>53</v>
      </c>
      <c r="D169" t="s">
        <v>521</v>
      </c>
    </row>
    <row r="170" spans="1:9" x14ac:dyDescent="0.2">
      <c r="A170">
        <f>FIND(".", D170, LEN(D170)-5)</f>
        <v>93</v>
      </c>
      <c r="B170" t="str">
        <f>MID(D170,A170+1, LEN(D170)-A170)</f>
        <v>tf</v>
      </c>
      <c r="C170">
        <v>30</v>
      </c>
      <c r="D170" t="s">
        <v>522</v>
      </c>
    </row>
    <row r="171" spans="1:9" x14ac:dyDescent="0.2">
      <c r="A171">
        <f>FIND(".", D171, LEN(D171)-5)</f>
        <v>77</v>
      </c>
      <c r="B171" t="str">
        <f>MID(D171,A171+1, LEN(D171)-A171)</f>
        <v>tf</v>
      </c>
      <c r="C171">
        <v>0</v>
      </c>
      <c r="D171" t="s">
        <v>523</v>
      </c>
    </row>
    <row r="172" spans="1:9" x14ac:dyDescent="0.2">
      <c r="A172">
        <f>FIND(".", D172, LEN(D172)-5)</f>
        <v>77</v>
      </c>
      <c r="B172" t="str">
        <f>MID(D172,A172+1, LEN(D172)-A172)</f>
        <v>tf</v>
      </c>
      <c r="C172">
        <v>25</v>
      </c>
      <c r="D172" t="s">
        <v>524</v>
      </c>
    </row>
    <row r="173" spans="1:9" x14ac:dyDescent="0.2">
      <c r="A173">
        <f>FIND(".", D173, LEN(D173)-5)</f>
        <v>79</v>
      </c>
      <c r="B173" t="str">
        <f>MID(D173,A173+1, LEN(D173)-A173)</f>
        <v>tf</v>
      </c>
      <c r="C173">
        <v>17</v>
      </c>
      <c r="D173" t="s">
        <v>525</v>
      </c>
      <c r="E173" t="s">
        <v>555</v>
      </c>
      <c r="F173" t="s">
        <v>556</v>
      </c>
      <c r="G173" t="s">
        <v>364</v>
      </c>
      <c r="H173" t="s">
        <v>557</v>
      </c>
      <c r="I173" t="s">
        <v>558</v>
      </c>
    </row>
    <row r="174" spans="1:9" x14ac:dyDescent="0.2">
      <c r="A174">
        <f>FIND(".", D174, LEN(D174)-5)</f>
        <v>78</v>
      </c>
      <c r="B174" t="str">
        <f>MID(D174,A174+1, LEN(D174)-A174)</f>
        <v>tf</v>
      </c>
      <c r="C174">
        <v>22</v>
      </c>
      <c r="D174" t="s">
        <v>526</v>
      </c>
      <c r="E174" t="s">
        <v>555</v>
      </c>
      <c r="F174" t="s">
        <v>556</v>
      </c>
      <c r="G174" t="s">
        <v>364</v>
      </c>
      <c r="H174" t="s">
        <v>557</v>
      </c>
      <c r="I174" t="s">
        <v>558</v>
      </c>
    </row>
    <row r="175" spans="1:9" x14ac:dyDescent="0.2">
      <c r="A175">
        <f>FIND(".", D175, LEN(D175)-5)</f>
        <v>88</v>
      </c>
      <c r="B175" t="str">
        <f>MID(D175,A175+1, LEN(D175)-A175)</f>
        <v>tf</v>
      </c>
      <c r="C175">
        <v>28</v>
      </c>
      <c r="D175" t="s">
        <v>527</v>
      </c>
      <c r="E175" t="s">
        <v>555</v>
      </c>
      <c r="F175" t="s">
        <v>556</v>
      </c>
      <c r="G175" t="s">
        <v>364</v>
      </c>
      <c r="H175" t="s">
        <v>557</v>
      </c>
      <c r="I175" t="s">
        <v>558</v>
      </c>
    </row>
    <row r="176" spans="1:9" x14ac:dyDescent="0.2">
      <c r="A176">
        <f>FIND(".", D176, LEN(D176)-5)</f>
        <v>83</v>
      </c>
      <c r="B176" t="str">
        <f>MID(D176,A176+1, LEN(D176)-A176)</f>
        <v>tf</v>
      </c>
      <c r="C176">
        <v>50</v>
      </c>
      <c r="D176" t="s">
        <v>541</v>
      </c>
      <c r="E176" t="s">
        <v>555</v>
      </c>
      <c r="F176" t="s">
        <v>556</v>
      </c>
      <c r="G176" t="s">
        <v>364</v>
      </c>
      <c r="H176" t="s">
        <v>557</v>
      </c>
      <c r="I176" t="s">
        <v>558</v>
      </c>
    </row>
    <row r="177" spans="1:9" x14ac:dyDescent="0.2">
      <c r="A177">
        <f>FIND(".", D177, LEN(D177)-5)</f>
        <v>101</v>
      </c>
      <c r="B177" t="str">
        <f>MID(D177,A177+1, LEN(D177)-A177)</f>
        <v>tf</v>
      </c>
      <c r="C177">
        <v>29</v>
      </c>
      <c r="D177" t="s">
        <v>542</v>
      </c>
      <c r="E177" t="s">
        <v>555</v>
      </c>
      <c r="F177" t="s">
        <v>556</v>
      </c>
      <c r="G177" t="s">
        <v>364</v>
      </c>
      <c r="H177" t="s">
        <v>557</v>
      </c>
      <c r="I177" t="s">
        <v>558</v>
      </c>
    </row>
    <row r="178" spans="1:9" x14ac:dyDescent="0.2">
      <c r="A178">
        <f>FIND(".", D178, LEN(D178)-5)</f>
        <v>94</v>
      </c>
      <c r="B178" t="str">
        <f>MID(D178,A178+1, LEN(D178)-A178)</f>
        <v>tf</v>
      </c>
      <c r="C178">
        <v>71</v>
      </c>
      <c r="D178" t="s">
        <v>543</v>
      </c>
      <c r="E178" t="s">
        <v>555</v>
      </c>
      <c r="F178" t="s">
        <v>556</v>
      </c>
      <c r="G178" t="s">
        <v>364</v>
      </c>
      <c r="H178" t="s">
        <v>557</v>
      </c>
      <c r="I178" t="s">
        <v>558</v>
      </c>
    </row>
    <row r="179" spans="1:9" x14ac:dyDescent="0.2">
      <c r="A179">
        <f>FIND(".", D179, LEN(D179)-5)</f>
        <v>86</v>
      </c>
      <c r="B179" t="str">
        <f>MID(D179,A179+1, LEN(D179)-A179)</f>
        <v>tf</v>
      </c>
      <c r="C179">
        <v>35</v>
      </c>
      <c r="D179" t="s">
        <v>544</v>
      </c>
    </row>
    <row r="180" spans="1:9" x14ac:dyDescent="0.2">
      <c r="A180">
        <f>FIND(".", D180, LEN(D180)-5)</f>
        <v>80</v>
      </c>
      <c r="B180" t="str">
        <f>MID(D180,A180+1, LEN(D180)-A180)</f>
        <v>tf</v>
      </c>
      <c r="C180">
        <v>121</v>
      </c>
      <c r="D180" t="s">
        <v>545</v>
      </c>
    </row>
    <row r="181" spans="1:9" x14ac:dyDescent="0.2">
      <c r="A181">
        <f>FIND(".", D181, LEN(D181)-5)</f>
        <v>81</v>
      </c>
      <c r="B181" t="str">
        <f>MID(D181,A181+1, LEN(D181)-A181)</f>
        <v>tf</v>
      </c>
      <c r="C181">
        <v>48</v>
      </c>
      <c r="D181" t="s">
        <v>546</v>
      </c>
    </row>
    <row r="182" spans="1:9" x14ac:dyDescent="0.2">
      <c r="A182">
        <f>FIND(".", D182, LEN(D182)-5)</f>
        <v>83</v>
      </c>
      <c r="B182" t="str">
        <f>MID(D182,A182+1, LEN(D182)-A182)</f>
        <v>tf</v>
      </c>
      <c r="C182">
        <v>113</v>
      </c>
      <c r="D182" t="s">
        <v>547</v>
      </c>
    </row>
    <row r="183" spans="1:9" x14ac:dyDescent="0.2">
      <c r="A183">
        <f>FIND(".", D183, LEN(D183)-5)</f>
        <v>86</v>
      </c>
      <c r="B183" t="str">
        <f>MID(D183,A183+1, LEN(D183)-A183)</f>
        <v>tf</v>
      </c>
      <c r="C183">
        <v>62</v>
      </c>
      <c r="D183" t="s">
        <v>548</v>
      </c>
    </row>
    <row r="184" spans="1:9" x14ac:dyDescent="0.2">
      <c r="A184">
        <f>FIND(".", D184, LEN(D184)-5)</f>
        <v>83</v>
      </c>
      <c r="B184" t="str">
        <f>MID(D184,A184+1, LEN(D184)-A184)</f>
        <v>tf</v>
      </c>
      <c r="C184">
        <v>60</v>
      </c>
      <c r="D184" t="s">
        <v>549</v>
      </c>
    </row>
    <row r="185" spans="1:9" x14ac:dyDescent="0.2">
      <c r="A185">
        <f>FIND(".", D185, LEN(D185)-5)</f>
        <v>85</v>
      </c>
      <c r="B185" t="str">
        <f>MID(D185,A185+1, LEN(D185)-A185)</f>
        <v>tf</v>
      </c>
      <c r="C185">
        <v>47</v>
      </c>
      <c r="D185" t="s">
        <v>550</v>
      </c>
    </row>
    <row r="186" spans="1:9" x14ac:dyDescent="0.2">
      <c r="A186">
        <f>FIND(".", D186, LEN(D186)-5)</f>
        <v>84</v>
      </c>
      <c r="B186" t="str">
        <f>MID(D186,A186+1, LEN(D186)-A186)</f>
        <v>tf</v>
      </c>
      <c r="C186">
        <v>38</v>
      </c>
      <c r="D186" t="s">
        <v>551</v>
      </c>
    </row>
    <row r="187" spans="1:9" x14ac:dyDescent="0.2">
      <c r="A187">
        <f>FIND(".", D187, LEN(D187)-5)</f>
        <v>98</v>
      </c>
      <c r="B187" t="str">
        <f>MID(D187,A187+1, LEN(D187)-A187)</f>
        <v>tf</v>
      </c>
      <c r="C187">
        <v>23</v>
      </c>
      <c r="D187" t="s">
        <v>552</v>
      </c>
    </row>
    <row r="188" spans="1:9" x14ac:dyDescent="0.2">
      <c r="A188">
        <f>FIND(".", D188, LEN(D188)-5)</f>
        <v>82</v>
      </c>
      <c r="B188" t="str">
        <f>MID(D188,A188+1, LEN(D188)-A188)</f>
        <v>tf</v>
      </c>
      <c r="C188">
        <v>38</v>
      </c>
      <c r="D188" t="s">
        <v>579</v>
      </c>
    </row>
    <row r="189" spans="1:9" x14ac:dyDescent="0.2">
      <c r="A189">
        <f>FIND(".", D189, LEN(D189)-5)</f>
        <v>76</v>
      </c>
      <c r="B189" t="str">
        <f>MID(D189,A189+1, LEN(D189)-A189)</f>
        <v>tf</v>
      </c>
      <c r="C189">
        <v>361</v>
      </c>
      <c r="D189" t="s">
        <v>580</v>
      </c>
    </row>
    <row r="190" spans="1:9" x14ac:dyDescent="0.2">
      <c r="A190">
        <f>FIND(".", D190, LEN(D190)-5)</f>
        <v>79</v>
      </c>
      <c r="B190" t="str">
        <f>MID(D190,A190+1, LEN(D190)-A190)</f>
        <v>tf</v>
      </c>
      <c r="C190">
        <v>34</v>
      </c>
      <c r="D190" t="s">
        <v>581</v>
      </c>
    </row>
    <row r="191" spans="1:9" x14ac:dyDescent="0.2">
      <c r="A191">
        <f>FIND(".", D191, LEN(D191)-5)</f>
        <v>79</v>
      </c>
      <c r="B191" t="str">
        <f>MID(D191,A191+1, LEN(D191)-A191)</f>
        <v>tf</v>
      </c>
      <c r="C191">
        <v>14</v>
      </c>
      <c r="D191" t="s">
        <v>582</v>
      </c>
    </row>
    <row r="192" spans="1:9" x14ac:dyDescent="0.2">
      <c r="A192">
        <f>FIND(".", D192, LEN(D192)-5)</f>
        <v>81</v>
      </c>
      <c r="B192" t="str">
        <f>MID(D192,A192+1, LEN(D192)-A192)</f>
        <v>tf</v>
      </c>
      <c r="C192">
        <v>70</v>
      </c>
      <c r="D192" t="s">
        <v>603</v>
      </c>
    </row>
    <row r="193" spans="1:4" x14ac:dyDescent="0.2">
      <c r="A193">
        <f>FIND(".", D193, LEN(D193)-5)</f>
        <v>80</v>
      </c>
      <c r="B193" t="str">
        <f>MID(D193,A193+1, LEN(D193)-A193)</f>
        <v>tf</v>
      </c>
      <c r="C193">
        <v>30</v>
      </c>
      <c r="D193" t="s">
        <v>604</v>
      </c>
    </row>
    <row r="194" spans="1:4" x14ac:dyDescent="0.2">
      <c r="A194">
        <f>FIND(".", D194, LEN(D194)-5)</f>
        <v>91</v>
      </c>
      <c r="B194" t="str">
        <f>MID(D194,A194+1, LEN(D194)-A194)</f>
        <v>tf</v>
      </c>
      <c r="C194">
        <v>74</v>
      </c>
      <c r="D194" t="s">
        <v>606</v>
      </c>
    </row>
    <row r="195" spans="1:4" x14ac:dyDescent="0.2">
      <c r="A195">
        <f>FIND(".", D195, LEN(D195)-5)</f>
        <v>75</v>
      </c>
      <c r="B195" t="str">
        <f>MID(D195,A195+1, LEN(D195)-A195)</f>
        <v>tf</v>
      </c>
      <c r="C195">
        <v>196</v>
      </c>
      <c r="D195" t="s">
        <v>607</v>
      </c>
    </row>
    <row r="196" spans="1:4" x14ac:dyDescent="0.2">
      <c r="A196">
        <f>FIND(".", D196, LEN(D196)-5)</f>
        <v>78</v>
      </c>
      <c r="B196" t="str">
        <f>MID(D196,A196+1, LEN(D196)-A196)</f>
        <v>tf</v>
      </c>
      <c r="C196">
        <v>191</v>
      </c>
      <c r="D196" t="s">
        <v>608</v>
      </c>
    </row>
    <row r="197" spans="1:4" x14ac:dyDescent="0.2">
      <c r="A197">
        <f>FIND(".", D197, LEN(D197)-5)</f>
        <v>80</v>
      </c>
      <c r="B197" t="str">
        <f>MID(D197,A197+1, LEN(D197)-A197)</f>
        <v>tf</v>
      </c>
      <c r="C197">
        <v>53</v>
      </c>
      <c r="D197" t="s">
        <v>609</v>
      </c>
    </row>
    <row r="198" spans="1:4" x14ac:dyDescent="0.2">
      <c r="A198">
        <f>FIND(".", D198, LEN(D198)-5)</f>
        <v>80</v>
      </c>
      <c r="B198" t="str">
        <f>MID(D198,A198+1, LEN(D198)-A198)</f>
        <v>tf</v>
      </c>
      <c r="C198">
        <v>106</v>
      </c>
      <c r="D198" t="s">
        <v>610</v>
      </c>
    </row>
    <row r="199" spans="1:4" x14ac:dyDescent="0.2">
      <c r="A199">
        <f>FIND(".", D199, LEN(D199)-5)</f>
        <v>79</v>
      </c>
      <c r="B199" t="str">
        <f>MID(D199,A199+1, LEN(D199)-A199)</f>
        <v>tf</v>
      </c>
      <c r="C199">
        <v>36</v>
      </c>
      <c r="D199" t="s">
        <v>611</v>
      </c>
    </row>
    <row r="200" spans="1:4" x14ac:dyDescent="0.2">
      <c r="A200">
        <f>FIND(".", D200, LEN(D200)-5)</f>
        <v>88</v>
      </c>
      <c r="B200" t="str">
        <f>MID(D200,A200+1, LEN(D200)-A200)</f>
        <v>tf</v>
      </c>
      <c r="C200">
        <v>130</v>
      </c>
      <c r="D200" t="s">
        <v>613</v>
      </c>
    </row>
    <row r="201" spans="1:4" x14ac:dyDescent="0.2">
      <c r="A201">
        <f>FIND(".", D201, LEN(D201)-5)</f>
        <v>91</v>
      </c>
      <c r="B201" t="str">
        <f>MID(D201,A201+1, LEN(D201)-A201)</f>
        <v>tf</v>
      </c>
      <c r="C201">
        <v>54</v>
      </c>
      <c r="D201" t="s">
        <v>621</v>
      </c>
    </row>
    <row r="202" spans="1:4" x14ac:dyDescent="0.2">
      <c r="A202">
        <f>FIND(".", D202, LEN(D202)-5)</f>
        <v>93</v>
      </c>
      <c r="B202" t="str">
        <f>MID(D202,A202+1, LEN(D202)-A202)</f>
        <v>tf</v>
      </c>
      <c r="C202">
        <v>38</v>
      </c>
      <c r="D202" t="s">
        <v>622</v>
      </c>
    </row>
    <row r="203" spans="1:4" x14ac:dyDescent="0.2">
      <c r="A203">
        <f>FIND(".", D203, LEN(D203)-5)</f>
        <v>93</v>
      </c>
      <c r="B203" t="str">
        <f>MID(D203,A203+1, LEN(D203)-A203)</f>
        <v>tf</v>
      </c>
      <c r="C203">
        <v>31</v>
      </c>
      <c r="D203" t="s">
        <v>623</v>
      </c>
    </row>
    <row r="204" spans="1:4" x14ac:dyDescent="0.2">
      <c r="A204">
        <f>FIND(".", D204, LEN(D204)-5)</f>
        <v>92</v>
      </c>
      <c r="B204" t="str">
        <f>MID(D204,A204+1, LEN(D204)-A204)</f>
        <v>tf</v>
      </c>
      <c r="C204">
        <v>36</v>
      </c>
      <c r="D204" t="s">
        <v>624</v>
      </c>
    </row>
    <row r="205" spans="1:4" x14ac:dyDescent="0.2">
      <c r="A205">
        <f>FIND(".", D205, LEN(D205)-5)</f>
        <v>105</v>
      </c>
      <c r="B205" t="str">
        <f>MID(D205,A205+1, LEN(D205)-A205)</f>
        <v>tf</v>
      </c>
      <c r="C205">
        <v>35</v>
      </c>
      <c r="D205" t="s">
        <v>625</v>
      </c>
    </row>
    <row r="206" spans="1:4" x14ac:dyDescent="0.2">
      <c r="A206">
        <f>FIND(".", D206, LEN(D206)-5)</f>
        <v>85</v>
      </c>
      <c r="B206" t="str">
        <f>MID(D206,A206+1, LEN(D206)-A206)</f>
        <v>tf</v>
      </c>
      <c r="C206">
        <v>174</v>
      </c>
      <c r="D206" t="s">
        <v>626</v>
      </c>
    </row>
    <row r="207" spans="1:4" x14ac:dyDescent="0.2">
      <c r="A207">
        <f>FIND(".", D207, LEN(D207)-5)</f>
        <v>88</v>
      </c>
      <c r="B207" t="str">
        <f>MID(D207,A207+1, LEN(D207)-A207)</f>
        <v>tf</v>
      </c>
      <c r="C207">
        <v>8</v>
      </c>
      <c r="D207" t="s">
        <v>627</v>
      </c>
    </row>
    <row r="208" spans="1:4" x14ac:dyDescent="0.2">
      <c r="A208">
        <f>FIND(".", D208, LEN(D208)-5)</f>
        <v>90</v>
      </c>
      <c r="B208" t="str">
        <f>MID(D208,A208+1, LEN(D208)-A208)</f>
        <v>tf</v>
      </c>
      <c r="C208">
        <v>39</v>
      </c>
      <c r="D208" t="s">
        <v>628</v>
      </c>
    </row>
    <row r="209" spans="1:4" x14ac:dyDescent="0.2">
      <c r="A209">
        <f>FIND(".", D209, LEN(D209)-5)</f>
        <v>90</v>
      </c>
      <c r="B209" t="str">
        <f>MID(D209,A209+1, LEN(D209)-A209)</f>
        <v>tf</v>
      </c>
      <c r="C209">
        <v>8</v>
      </c>
      <c r="D209" t="s">
        <v>629</v>
      </c>
    </row>
    <row r="210" spans="1:4" x14ac:dyDescent="0.2">
      <c r="A210">
        <f>FIND(".", D210, LEN(D210)-5)</f>
        <v>89</v>
      </c>
      <c r="B210" t="str">
        <f>MID(D210,A210+1, LEN(D210)-A210)</f>
        <v>tf</v>
      </c>
      <c r="C210">
        <v>36</v>
      </c>
      <c r="D210" t="s">
        <v>630</v>
      </c>
    </row>
    <row r="211" spans="1:4" x14ac:dyDescent="0.2">
      <c r="A211">
        <f>FIND(".", D211, LEN(D211)-5)</f>
        <v>87</v>
      </c>
      <c r="B211" t="str">
        <f>MID(D211,A211+1, LEN(D211)-A211)</f>
        <v>tf</v>
      </c>
      <c r="C211">
        <v>52</v>
      </c>
      <c r="D211" t="s">
        <v>645</v>
      </c>
    </row>
    <row r="212" spans="1:4" x14ac:dyDescent="0.2">
      <c r="A212">
        <f>FIND(".", D212, LEN(D212)-5)</f>
        <v>90</v>
      </c>
      <c r="B212" t="str">
        <f>MID(D212,A212+1, LEN(D212)-A212)</f>
        <v>tf</v>
      </c>
      <c r="C212">
        <v>35</v>
      </c>
      <c r="D212" t="s">
        <v>646</v>
      </c>
    </row>
    <row r="213" spans="1:4" x14ac:dyDescent="0.2">
      <c r="A213">
        <f>FIND(".", D213, LEN(D213)-5)</f>
        <v>92</v>
      </c>
      <c r="B213" t="str">
        <f>MID(D213,A213+1, LEN(D213)-A213)</f>
        <v>tf</v>
      </c>
      <c r="C213">
        <v>38</v>
      </c>
      <c r="D213" t="s">
        <v>647</v>
      </c>
    </row>
    <row r="214" spans="1:4" x14ac:dyDescent="0.2">
      <c r="A214">
        <f>FIND(".", D214, LEN(D214)-5)</f>
        <v>90</v>
      </c>
      <c r="B214" t="str">
        <f>MID(D214,A214+1, LEN(D214)-A214)</f>
        <v>tf</v>
      </c>
      <c r="C214">
        <v>61</v>
      </c>
      <c r="D214" t="s">
        <v>648</v>
      </c>
    </row>
    <row r="215" spans="1:4" x14ac:dyDescent="0.2">
      <c r="A215">
        <f>FIND(".", D215, LEN(D215)-5)</f>
        <v>92</v>
      </c>
      <c r="B215" t="str">
        <f>MID(D215,A215+1, LEN(D215)-A215)</f>
        <v>tf</v>
      </c>
      <c r="C215">
        <v>25</v>
      </c>
      <c r="D215" t="s">
        <v>649</v>
      </c>
    </row>
    <row r="216" spans="1:4" x14ac:dyDescent="0.2">
      <c r="A216">
        <f>FIND(".", D216, LEN(D216)-5)</f>
        <v>91</v>
      </c>
      <c r="B216" t="str">
        <f>MID(D216,A216+1, LEN(D216)-A216)</f>
        <v>tf</v>
      </c>
      <c r="C216">
        <v>36</v>
      </c>
      <c r="D216" t="s">
        <v>650</v>
      </c>
    </row>
    <row r="217" spans="1:4" x14ac:dyDescent="0.2">
      <c r="A217">
        <f>FIND(".", D217, LEN(D217)-5)</f>
        <v>104</v>
      </c>
      <c r="B217" t="str">
        <f>MID(D217,A217+1, LEN(D217)-A217)</f>
        <v>tf</v>
      </c>
      <c r="C217">
        <v>8</v>
      </c>
      <c r="D217" t="s">
        <v>651</v>
      </c>
    </row>
    <row r="218" spans="1:4" x14ac:dyDescent="0.2">
      <c r="A218">
        <f>FIND(".", D218, LEN(D218)-5)</f>
        <v>85</v>
      </c>
      <c r="B218" t="str">
        <f>MID(D218,A218+1, LEN(D218)-A218)</f>
        <v>tf</v>
      </c>
      <c r="C218">
        <v>168</v>
      </c>
      <c r="D218" t="s">
        <v>653</v>
      </c>
    </row>
    <row r="219" spans="1:4" x14ac:dyDescent="0.2">
      <c r="A219">
        <f>FIND(".", D219, LEN(D219)-5)</f>
        <v>88</v>
      </c>
      <c r="B219" t="str">
        <f>MID(D219,A219+1, LEN(D219)-A219)</f>
        <v>tf</v>
      </c>
      <c r="C219">
        <v>78</v>
      </c>
      <c r="D219" t="s">
        <v>654</v>
      </c>
    </row>
    <row r="220" spans="1:4" x14ac:dyDescent="0.2">
      <c r="A220">
        <f>FIND(".", D220, LEN(D220)-5)</f>
        <v>90</v>
      </c>
      <c r="B220" t="str">
        <f>MID(D220,A220+1, LEN(D220)-A220)</f>
        <v>tf</v>
      </c>
      <c r="C220">
        <v>42</v>
      </c>
      <c r="D220" t="s">
        <v>655</v>
      </c>
    </row>
    <row r="221" spans="1:4" x14ac:dyDescent="0.2">
      <c r="A221">
        <f>FIND(".", D221, LEN(D221)-5)</f>
        <v>90</v>
      </c>
      <c r="B221" t="str">
        <f>MID(D221,A221+1, LEN(D221)-A221)</f>
        <v>tf</v>
      </c>
      <c r="C221">
        <v>29</v>
      </c>
      <c r="D221" t="s">
        <v>656</v>
      </c>
    </row>
    <row r="222" spans="1:4" x14ac:dyDescent="0.2">
      <c r="A222">
        <f>FIND(".", D222, LEN(D222)-5)</f>
        <v>89</v>
      </c>
      <c r="B222" t="str">
        <f>MID(D222,A222+1, LEN(D222)-A222)</f>
        <v>tf</v>
      </c>
      <c r="C222">
        <v>36</v>
      </c>
      <c r="D222" t="s">
        <v>657</v>
      </c>
    </row>
    <row r="223" spans="1:4" x14ac:dyDescent="0.2">
      <c r="A223">
        <f>FIND(".", D223, LEN(D223)-5)</f>
        <v>103</v>
      </c>
      <c r="B223" t="str">
        <f>MID(D223,A223+1, LEN(D223)-A223)</f>
        <v>tf</v>
      </c>
      <c r="C223">
        <v>12</v>
      </c>
      <c r="D223" t="s">
        <v>658</v>
      </c>
    </row>
    <row r="224" spans="1:4" x14ac:dyDescent="0.2">
      <c r="A224">
        <f>FIND(".", D224, LEN(D224)-5)</f>
        <v>90</v>
      </c>
      <c r="B224" t="str">
        <f>MID(D224,A224+1, LEN(D224)-A224)</f>
        <v>tf</v>
      </c>
      <c r="C224">
        <v>85</v>
      </c>
      <c r="D224" t="s">
        <v>660</v>
      </c>
    </row>
    <row r="225" spans="1:4" x14ac:dyDescent="0.2">
      <c r="A225">
        <f>FIND(".", D225, LEN(D225)-5)</f>
        <v>84</v>
      </c>
      <c r="B225" t="str">
        <f>MID(D225,A225+1, LEN(D225)-A225)</f>
        <v>tf</v>
      </c>
      <c r="C225">
        <v>50</v>
      </c>
      <c r="D225" t="s">
        <v>661</v>
      </c>
    </row>
    <row r="226" spans="1:4" x14ac:dyDescent="0.2">
      <c r="A226">
        <f>FIND(".", D226, LEN(D226)-5)</f>
        <v>87</v>
      </c>
      <c r="B226" t="str">
        <f>MID(D226,A226+1, LEN(D226)-A226)</f>
        <v>tf</v>
      </c>
      <c r="C226">
        <v>32</v>
      </c>
      <c r="D226" t="s">
        <v>662</v>
      </c>
    </row>
    <row r="227" spans="1:4" x14ac:dyDescent="0.2">
      <c r="A227">
        <f>FIND(".", D227, LEN(D227)-5)</f>
        <v>89</v>
      </c>
      <c r="B227" t="str">
        <f>MID(D227,A227+1, LEN(D227)-A227)</f>
        <v>tf</v>
      </c>
      <c r="C227">
        <v>48</v>
      </c>
      <c r="D227" t="s">
        <v>663</v>
      </c>
    </row>
    <row r="228" spans="1:4" x14ac:dyDescent="0.2">
      <c r="A228">
        <f>FIND(".", D228, LEN(D228)-5)</f>
        <v>89</v>
      </c>
      <c r="B228" t="str">
        <f>MID(D228,A228+1, LEN(D228)-A228)</f>
        <v>tf</v>
      </c>
      <c r="C228">
        <v>23</v>
      </c>
      <c r="D228" t="s">
        <v>664</v>
      </c>
    </row>
    <row r="229" spans="1:4" x14ac:dyDescent="0.2">
      <c r="A229">
        <f>FIND(".", D229, LEN(D229)-5)</f>
        <v>88</v>
      </c>
      <c r="B229" t="str">
        <f>MID(D229,A229+1, LEN(D229)-A229)</f>
        <v>tf</v>
      </c>
      <c r="C229">
        <v>36</v>
      </c>
      <c r="D229" t="s">
        <v>665</v>
      </c>
    </row>
    <row r="230" spans="1:4" x14ac:dyDescent="0.2">
      <c r="A230">
        <f>FIND(".", D230, LEN(D230)-5)</f>
        <v>87</v>
      </c>
      <c r="B230" t="str">
        <f>MID(D230,A230+1, LEN(D230)-A230)</f>
        <v>tf</v>
      </c>
      <c r="C230">
        <v>24</v>
      </c>
      <c r="D230" t="s">
        <v>670</v>
      </c>
    </row>
    <row r="231" spans="1:4" x14ac:dyDescent="0.2">
      <c r="A231">
        <f>FIND(".", D231, LEN(D231)-5)</f>
        <v>84</v>
      </c>
      <c r="B231" t="str">
        <f>MID(D231,A231+1, LEN(D231)-A231)</f>
        <v>tf</v>
      </c>
      <c r="C231">
        <v>44</v>
      </c>
      <c r="D231" t="s">
        <v>671</v>
      </c>
    </row>
    <row r="232" spans="1:4" x14ac:dyDescent="0.2">
      <c r="A232">
        <f>FIND(".", D232, LEN(D232)-5)</f>
        <v>87</v>
      </c>
      <c r="B232" t="str">
        <f>MID(D232,A232+1, LEN(D232)-A232)</f>
        <v>tf</v>
      </c>
      <c r="C232">
        <v>33</v>
      </c>
      <c r="D232" t="s">
        <v>672</v>
      </c>
    </row>
    <row r="233" spans="1:4" x14ac:dyDescent="0.2">
      <c r="A233">
        <f>FIND(".", D233, LEN(D233)-5)</f>
        <v>89</v>
      </c>
      <c r="B233" t="str">
        <f>MID(D233,A233+1, LEN(D233)-A233)</f>
        <v>tf</v>
      </c>
      <c r="C233">
        <v>47</v>
      </c>
      <c r="D233" t="s">
        <v>673</v>
      </c>
    </row>
    <row r="234" spans="1:4" x14ac:dyDescent="0.2">
      <c r="A234">
        <f>FIND(".", D234, LEN(D234)-5)</f>
        <v>89</v>
      </c>
      <c r="B234" t="str">
        <f>MID(D234,A234+1, LEN(D234)-A234)</f>
        <v>tf</v>
      </c>
      <c r="C234">
        <v>23</v>
      </c>
      <c r="D234" t="s">
        <v>674</v>
      </c>
    </row>
    <row r="235" spans="1:4" x14ac:dyDescent="0.2">
      <c r="A235">
        <f>FIND(".", D235, LEN(D235)-5)</f>
        <v>88</v>
      </c>
      <c r="B235" t="str">
        <f>MID(D235,A235+1, LEN(D235)-A235)</f>
        <v>tf</v>
      </c>
      <c r="C235">
        <v>36</v>
      </c>
      <c r="D235" t="s">
        <v>675</v>
      </c>
    </row>
    <row r="236" spans="1:4" x14ac:dyDescent="0.2">
      <c r="A236">
        <f>FIND(".", D236, LEN(D236)-5)</f>
        <v>89</v>
      </c>
      <c r="B236" t="str">
        <f>MID(D236,A236+1, LEN(D236)-A236)</f>
        <v>tf</v>
      </c>
      <c r="C236">
        <v>35</v>
      </c>
      <c r="D236" t="s">
        <v>676</v>
      </c>
    </row>
    <row r="237" spans="1:4" x14ac:dyDescent="0.2">
      <c r="A237">
        <f>FIND(".", D237, LEN(D237)-5)</f>
        <v>92</v>
      </c>
      <c r="B237" t="str">
        <f>MID(D237,A237+1, LEN(D237)-A237)</f>
        <v>tf</v>
      </c>
      <c r="C237">
        <v>33</v>
      </c>
      <c r="D237" t="s">
        <v>677</v>
      </c>
    </row>
    <row r="238" spans="1:4" x14ac:dyDescent="0.2">
      <c r="A238">
        <f>FIND(".", D238, LEN(D238)-5)</f>
        <v>94</v>
      </c>
      <c r="B238" t="str">
        <f>MID(D238,A238+1, LEN(D238)-A238)</f>
        <v>tf</v>
      </c>
      <c r="C238">
        <v>47</v>
      </c>
      <c r="D238" t="s">
        <v>678</v>
      </c>
    </row>
    <row r="239" spans="1:4" x14ac:dyDescent="0.2">
      <c r="A239">
        <f>FIND(".", D239, LEN(D239)-5)</f>
        <v>94</v>
      </c>
      <c r="B239" t="str">
        <f>MID(D239,A239+1, LEN(D239)-A239)</f>
        <v>tf</v>
      </c>
      <c r="C239">
        <v>20</v>
      </c>
      <c r="D239" t="s">
        <v>679</v>
      </c>
    </row>
    <row r="240" spans="1:4" x14ac:dyDescent="0.2">
      <c r="A240">
        <f>FIND(".", D240, LEN(D240)-5)</f>
        <v>93</v>
      </c>
      <c r="B240" t="str">
        <f>MID(D240,A240+1, LEN(D240)-A240)</f>
        <v>tf</v>
      </c>
      <c r="C240">
        <v>36</v>
      </c>
      <c r="D240" t="s">
        <v>680</v>
      </c>
    </row>
    <row r="241" spans="1:4" x14ac:dyDescent="0.2">
      <c r="A241">
        <f>FIND(".", D241, LEN(D241)-5)</f>
        <v>89</v>
      </c>
      <c r="B241" t="str">
        <f>MID(D241,A241+1, LEN(D241)-A241)</f>
        <v>tf</v>
      </c>
      <c r="C241">
        <v>8</v>
      </c>
      <c r="D241" t="s">
        <v>681</v>
      </c>
    </row>
    <row r="242" spans="1:4" x14ac:dyDescent="0.2">
      <c r="A242">
        <f>FIND(".", D242, LEN(D242)-5)</f>
        <v>86</v>
      </c>
      <c r="B242" t="str">
        <f>MID(D242,A242+1, LEN(D242)-A242)</f>
        <v>tf</v>
      </c>
      <c r="C242">
        <v>70</v>
      </c>
      <c r="D242" t="s">
        <v>682</v>
      </c>
    </row>
    <row r="243" spans="1:4" x14ac:dyDescent="0.2">
      <c r="A243">
        <f>FIND(".", D243, LEN(D243)-5)</f>
        <v>89</v>
      </c>
      <c r="B243" t="str">
        <f>MID(D243,A243+1, LEN(D243)-A243)</f>
        <v>tf</v>
      </c>
      <c r="C243">
        <v>33</v>
      </c>
      <c r="D243" t="s">
        <v>683</v>
      </c>
    </row>
    <row r="244" spans="1:4" x14ac:dyDescent="0.2">
      <c r="A244">
        <f>FIND(".", D244, LEN(D244)-5)</f>
        <v>91</v>
      </c>
      <c r="B244" t="str">
        <f>MID(D244,A244+1, LEN(D244)-A244)</f>
        <v>tf</v>
      </c>
      <c r="C244">
        <v>47</v>
      </c>
      <c r="D244" t="s">
        <v>684</v>
      </c>
    </row>
    <row r="245" spans="1:4" x14ac:dyDescent="0.2">
      <c r="A245">
        <f>FIND(".", D245, LEN(D245)-5)</f>
        <v>91</v>
      </c>
      <c r="B245" t="str">
        <f>MID(D245,A245+1, LEN(D245)-A245)</f>
        <v>tf</v>
      </c>
      <c r="C245">
        <v>19</v>
      </c>
      <c r="D245" t="s">
        <v>685</v>
      </c>
    </row>
    <row r="246" spans="1:4" x14ac:dyDescent="0.2">
      <c r="A246">
        <f>FIND(".", D246, LEN(D246)-5)</f>
        <v>90</v>
      </c>
      <c r="B246" t="str">
        <f>MID(D246,A246+1, LEN(D246)-A246)</f>
        <v>tf</v>
      </c>
      <c r="C246">
        <v>36</v>
      </c>
      <c r="D246" t="s">
        <v>686</v>
      </c>
    </row>
    <row r="247" spans="1:4" x14ac:dyDescent="0.2">
      <c r="A247">
        <f>FIND(".", D247, LEN(D247)-5)</f>
        <v>104</v>
      </c>
      <c r="B247" t="str">
        <f>MID(D247,A247+1, LEN(D247)-A247)</f>
        <v>tf</v>
      </c>
      <c r="C247">
        <v>23</v>
      </c>
      <c r="D247" t="s">
        <v>687</v>
      </c>
    </row>
    <row r="248" spans="1:4" x14ac:dyDescent="0.2">
      <c r="A248">
        <f>FIND(".", D248, LEN(D248)-5)</f>
        <v>79</v>
      </c>
      <c r="B248" t="str">
        <f>MID(D248,A248+1, LEN(D248)-A248)</f>
        <v>tf</v>
      </c>
      <c r="C248">
        <v>35</v>
      </c>
      <c r="D248" t="s">
        <v>693</v>
      </c>
    </row>
    <row r="249" spans="1:4" x14ac:dyDescent="0.2">
      <c r="A249">
        <f>FIND(".", D249, LEN(D249)-5)</f>
        <v>82</v>
      </c>
      <c r="B249" t="str">
        <f>MID(D249,A249+1, LEN(D249)-A249)</f>
        <v>tf</v>
      </c>
      <c r="C249">
        <v>33</v>
      </c>
      <c r="D249" t="s">
        <v>694</v>
      </c>
    </row>
    <row r="250" spans="1:4" x14ac:dyDescent="0.2">
      <c r="A250">
        <f>FIND(".", D250, LEN(D250)-5)</f>
        <v>84</v>
      </c>
      <c r="B250" t="str">
        <f>MID(D250,A250+1, LEN(D250)-A250)</f>
        <v>tf</v>
      </c>
      <c r="C250">
        <v>47</v>
      </c>
      <c r="D250" t="s">
        <v>695</v>
      </c>
    </row>
    <row r="251" spans="1:4" x14ac:dyDescent="0.2">
      <c r="A251">
        <f>FIND(".", D251, LEN(D251)-5)</f>
        <v>84</v>
      </c>
      <c r="B251" t="str">
        <f>MID(D251,A251+1, LEN(D251)-A251)</f>
        <v>tf</v>
      </c>
      <c r="C251">
        <v>17</v>
      </c>
      <c r="D251" t="s">
        <v>696</v>
      </c>
    </row>
    <row r="252" spans="1:4" x14ac:dyDescent="0.2">
      <c r="A252">
        <f>FIND(".", D252, LEN(D252)-5)</f>
        <v>83</v>
      </c>
      <c r="B252" t="str">
        <f>MID(D252,A252+1, LEN(D252)-A252)</f>
        <v>tf</v>
      </c>
      <c r="C252">
        <v>36</v>
      </c>
      <c r="D252" t="s">
        <v>697</v>
      </c>
    </row>
    <row r="253" spans="1:4" x14ac:dyDescent="0.2">
      <c r="A253">
        <f>FIND(".", D253, LEN(D253)-5)</f>
        <v>97</v>
      </c>
      <c r="B253" t="str">
        <f>MID(D253,A253+1, LEN(D253)-A253)</f>
        <v>tf</v>
      </c>
      <c r="C253">
        <v>8</v>
      </c>
      <c r="D253" t="s">
        <v>698</v>
      </c>
    </row>
    <row r="254" spans="1:4" x14ac:dyDescent="0.2">
      <c r="A254">
        <f>FIND(".", D254, LEN(D254)-5)</f>
        <v>78</v>
      </c>
      <c r="B254" t="str">
        <f>MID(D254,A254+1, LEN(D254)-A254)</f>
        <v>tf</v>
      </c>
      <c r="C254">
        <v>54</v>
      </c>
      <c r="D254" t="s">
        <v>706</v>
      </c>
    </row>
    <row r="255" spans="1:4" x14ac:dyDescent="0.2">
      <c r="A255">
        <f>FIND(".", D255, LEN(D255)-5)</f>
        <v>72</v>
      </c>
      <c r="B255" t="str">
        <f>MID(D255,A255+1, LEN(D255)-A255)</f>
        <v>tf</v>
      </c>
      <c r="C255">
        <v>441</v>
      </c>
      <c r="D255" t="s">
        <v>707</v>
      </c>
    </row>
    <row r="256" spans="1:4" x14ac:dyDescent="0.2">
      <c r="A256">
        <f>FIND(".", D256, LEN(D256)-5)</f>
        <v>75</v>
      </c>
      <c r="B256" t="str">
        <f>MID(D256,A256+1, LEN(D256)-A256)</f>
        <v>tf</v>
      </c>
      <c r="C256">
        <v>44</v>
      </c>
      <c r="D256" t="s">
        <v>708</v>
      </c>
    </row>
    <row r="257" spans="1:4" x14ac:dyDescent="0.2">
      <c r="A257">
        <f>FIND(".", D257, LEN(D257)-5)</f>
        <v>75</v>
      </c>
      <c r="B257" t="str">
        <f>MID(D257,A257+1, LEN(D257)-A257)</f>
        <v>tf</v>
      </c>
      <c r="C257">
        <v>11</v>
      </c>
      <c r="D257" t="s">
        <v>709</v>
      </c>
    </row>
    <row r="258" spans="1:4" x14ac:dyDescent="0.2">
      <c r="A258">
        <f>FIND(".", D258, LEN(D258)-5)</f>
        <v>77</v>
      </c>
      <c r="B258" t="str">
        <f>MID(D258,A258+1, LEN(D258)-A258)</f>
        <v>tf</v>
      </c>
      <c r="C258">
        <v>78</v>
      </c>
      <c r="D258" t="s">
        <v>715</v>
      </c>
    </row>
    <row r="259" spans="1:4" x14ac:dyDescent="0.2">
      <c r="A259">
        <f>FIND(".", D259, LEN(D259)-5)</f>
        <v>76</v>
      </c>
      <c r="B259" t="str">
        <f>MID(D259,A259+1, LEN(D259)-A259)</f>
        <v>tf</v>
      </c>
      <c r="C259">
        <v>30</v>
      </c>
      <c r="D259" t="s">
        <v>716</v>
      </c>
    </row>
    <row r="260" spans="1:4" x14ac:dyDescent="0.2">
      <c r="A260">
        <f>FIND(".", D260, LEN(D260)-5)</f>
        <v>79</v>
      </c>
      <c r="B260" t="str">
        <f>MID(D260,A260+1, LEN(D260)-A260)</f>
        <v>tf</v>
      </c>
      <c r="C260">
        <v>39</v>
      </c>
      <c r="D260" t="s">
        <v>717</v>
      </c>
    </row>
    <row r="261" spans="1:4" x14ac:dyDescent="0.2">
      <c r="A261">
        <f>FIND(".", D261, LEN(D261)-5)</f>
        <v>82</v>
      </c>
      <c r="B261" t="str">
        <f>MID(D261,A261+1, LEN(D261)-A261)</f>
        <v>tf</v>
      </c>
      <c r="C261">
        <v>58</v>
      </c>
      <c r="D261" t="s">
        <v>718</v>
      </c>
    </row>
    <row r="262" spans="1:4" x14ac:dyDescent="0.2">
      <c r="A262">
        <f>FIND(".", D262, LEN(D262)-5)</f>
        <v>84</v>
      </c>
      <c r="B262" t="str">
        <f>MID(D262,A262+1, LEN(D262)-A262)</f>
        <v>tf</v>
      </c>
      <c r="C262">
        <v>25</v>
      </c>
      <c r="D262" t="s">
        <v>719</v>
      </c>
    </row>
    <row r="263" spans="1:4" x14ac:dyDescent="0.2">
      <c r="A263">
        <f>FIND(".", D263, LEN(D263)-5)</f>
        <v>83</v>
      </c>
      <c r="B263" t="str">
        <f>MID(D263,A263+1, LEN(D263)-A263)</f>
        <v>tf</v>
      </c>
      <c r="C263">
        <v>26</v>
      </c>
      <c r="D263" t="s">
        <v>720</v>
      </c>
    </row>
    <row r="264" spans="1:4" x14ac:dyDescent="0.2">
      <c r="A264">
        <f>FIND(".", D264, LEN(D264)-5)</f>
        <v>76</v>
      </c>
      <c r="B264" t="str">
        <f>MID(D264,A264+1, LEN(D264)-A264)</f>
        <v>tf</v>
      </c>
      <c r="C264">
        <v>36</v>
      </c>
      <c r="D264" t="s">
        <v>721</v>
      </c>
    </row>
    <row r="265" spans="1:4" x14ac:dyDescent="0.2">
      <c r="A265">
        <f>FIND(".", D265, LEN(D265)-5)</f>
        <v>70</v>
      </c>
      <c r="B265" t="str">
        <f>MID(D265,A265+1, LEN(D265)-A265)</f>
        <v>tf</v>
      </c>
      <c r="C265">
        <v>116</v>
      </c>
      <c r="D265" t="s">
        <v>722</v>
      </c>
    </row>
    <row r="266" spans="1:4" x14ac:dyDescent="0.2">
      <c r="A266">
        <f>FIND(".", D266, LEN(D266)-5)</f>
        <v>73</v>
      </c>
      <c r="B266" t="str">
        <f>MID(D266,A266+1, LEN(D266)-A266)</f>
        <v>tf</v>
      </c>
      <c r="C266">
        <v>94</v>
      </c>
      <c r="D266" t="s">
        <v>723</v>
      </c>
    </row>
    <row r="267" spans="1:4" x14ac:dyDescent="0.2">
      <c r="A267">
        <f>FIND(".", D267, LEN(D267)-5)</f>
        <v>73</v>
      </c>
      <c r="B267" t="str">
        <f>MID(D267,A267+1, LEN(D267)-A267)</f>
        <v>tf</v>
      </c>
      <c r="C267">
        <v>17</v>
      </c>
      <c r="D267" t="s">
        <v>724</v>
      </c>
    </row>
    <row r="268" spans="1:4" x14ac:dyDescent="0.2">
      <c r="A268">
        <f>FIND(".", D268, LEN(D268)-5)</f>
        <v>75</v>
      </c>
      <c r="B268" t="str">
        <f>MID(D268,A268+1, LEN(D268)-A268)</f>
        <v>tf</v>
      </c>
      <c r="C268">
        <v>193</v>
      </c>
      <c r="D268" t="s">
        <v>725</v>
      </c>
    </row>
    <row r="269" spans="1:4" x14ac:dyDescent="0.2">
      <c r="A269">
        <f>FIND(".", D269, LEN(D269)-5)</f>
        <v>74</v>
      </c>
      <c r="B269" t="str">
        <f>MID(D269,A269+1, LEN(D269)-A269)</f>
        <v>tf</v>
      </c>
      <c r="C269">
        <v>18</v>
      </c>
      <c r="D269" t="s">
        <v>726</v>
      </c>
    </row>
    <row r="270" spans="1:4" x14ac:dyDescent="0.2">
      <c r="A270">
        <f>FIND(".", D270, LEN(D270)-5)</f>
        <v>76</v>
      </c>
      <c r="B270" t="str">
        <f>MID(D270,A270+1, LEN(D270)-A270)</f>
        <v>tf</v>
      </c>
      <c r="C270">
        <v>33</v>
      </c>
      <c r="D270" t="s">
        <v>727</v>
      </c>
    </row>
    <row r="271" spans="1:4" x14ac:dyDescent="0.2">
      <c r="A271">
        <f>FIND(".", D271, LEN(D271)-5)</f>
        <v>70</v>
      </c>
      <c r="B271" t="str">
        <f>MID(D271,A271+1, LEN(D271)-A271)</f>
        <v>tf</v>
      </c>
      <c r="C271">
        <v>59</v>
      </c>
      <c r="D271" t="s">
        <v>728</v>
      </c>
    </row>
    <row r="272" spans="1:4" x14ac:dyDescent="0.2">
      <c r="A272">
        <f>FIND(".", D272, LEN(D272)-5)</f>
        <v>90</v>
      </c>
      <c r="B272" t="str">
        <f>MID(D272,A272+1, LEN(D272)-A272)</f>
        <v>tf</v>
      </c>
      <c r="C272">
        <v>59</v>
      </c>
      <c r="D272" t="s">
        <v>729</v>
      </c>
    </row>
    <row r="273" spans="1:4" x14ac:dyDescent="0.2">
      <c r="A273">
        <f>FIND(".", D273, LEN(D273)-5)</f>
        <v>126</v>
      </c>
      <c r="B273" t="str">
        <f>MID(D273,A273+1, LEN(D273)-A273)</f>
        <v>tf</v>
      </c>
      <c r="C273">
        <v>31</v>
      </c>
      <c r="D273" t="s">
        <v>730</v>
      </c>
    </row>
    <row r="274" spans="1:4" x14ac:dyDescent="0.2">
      <c r="A274">
        <f>FIND(".", D274, LEN(D274)-5)</f>
        <v>129</v>
      </c>
      <c r="B274" t="str">
        <f>MID(D274,A274+1, LEN(D274)-A274)</f>
        <v>tf</v>
      </c>
      <c r="C274">
        <v>4</v>
      </c>
      <c r="D274" t="s">
        <v>731</v>
      </c>
    </row>
    <row r="275" spans="1:4" x14ac:dyDescent="0.2">
      <c r="A275">
        <f>FIND(".", D275, LEN(D275)-5)</f>
        <v>131</v>
      </c>
      <c r="B275" t="str">
        <f>MID(D275,A275+1, LEN(D275)-A275)</f>
        <v>tf</v>
      </c>
      <c r="C275">
        <v>40</v>
      </c>
      <c r="D275" t="s">
        <v>732</v>
      </c>
    </row>
    <row r="276" spans="1:4" x14ac:dyDescent="0.2">
      <c r="A276">
        <f>FIND(".", D276, LEN(D276)-5)</f>
        <v>130</v>
      </c>
      <c r="B276" t="str">
        <f>MID(D276,A276+1, LEN(D276)-A276)</f>
        <v>tf</v>
      </c>
      <c r="C276">
        <v>10</v>
      </c>
      <c r="D276" t="s">
        <v>733</v>
      </c>
    </row>
    <row r="277" spans="1:4" x14ac:dyDescent="0.2">
      <c r="A277">
        <f>FIND(".", D277, LEN(D277)-5)</f>
        <v>123</v>
      </c>
      <c r="B277" t="str">
        <f>MID(D277,A277+1, LEN(D277)-A277)</f>
        <v>tf</v>
      </c>
      <c r="C277">
        <v>19</v>
      </c>
      <c r="D277" t="s">
        <v>734</v>
      </c>
    </row>
    <row r="278" spans="1:4" x14ac:dyDescent="0.2">
      <c r="A278">
        <f>FIND(".", D278, LEN(D278)-5)</f>
        <v>126</v>
      </c>
      <c r="B278" t="str">
        <f>MID(D278,A278+1, LEN(D278)-A278)</f>
        <v>tf</v>
      </c>
      <c r="C278">
        <v>4</v>
      </c>
      <c r="D278" t="s">
        <v>735</v>
      </c>
    </row>
    <row r="279" spans="1:4" x14ac:dyDescent="0.2">
      <c r="A279">
        <f>FIND(".", D279, LEN(D279)-5)</f>
        <v>128</v>
      </c>
      <c r="B279" t="str">
        <f>MID(D279,A279+1, LEN(D279)-A279)</f>
        <v>tf</v>
      </c>
      <c r="C279">
        <v>29</v>
      </c>
      <c r="D279" t="s">
        <v>736</v>
      </c>
    </row>
    <row r="280" spans="1:4" x14ac:dyDescent="0.2">
      <c r="A280">
        <f>FIND(".", D280, LEN(D280)-5)</f>
        <v>127</v>
      </c>
      <c r="B280" t="str">
        <f>MID(D280,A280+1, LEN(D280)-A280)</f>
        <v>tf</v>
      </c>
      <c r="C280">
        <v>10</v>
      </c>
      <c r="D280" t="s">
        <v>737</v>
      </c>
    </row>
    <row r="281" spans="1:4" x14ac:dyDescent="0.2">
      <c r="A281">
        <f>FIND(".", D281, LEN(D281)-5)</f>
        <v>93</v>
      </c>
      <c r="B281" t="str">
        <f>MID(D281,A281+1, LEN(D281)-A281)</f>
        <v>tf</v>
      </c>
      <c r="C281">
        <v>20</v>
      </c>
      <c r="D281" t="s">
        <v>738</v>
      </c>
    </row>
    <row r="282" spans="1:4" x14ac:dyDescent="0.2">
      <c r="A282">
        <f>FIND(".", D282, LEN(D282)-5)</f>
        <v>95</v>
      </c>
      <c r="B282" t="str">
        <f>MID(D282,A282+1, LEN(D282)-A282)</f>
        <v>tf</v>
      </c>
      <c r="C282">
        <v>168</v>
      </c>
      <c r="D282" t="s">
        <v>739</v>
      </c>
    </row>
    <row r="283" spans="1:4" x14ac:dyDescent="0.2">
      <c r="A283">
        <f>FIND(".", D283, LEN(D283)-5)</f>
        <v>94</v>
      </c>
      <c r="B283" t="str">
        <f>MID(D283,A283+1, LEN(D283)-A283)</f>
        <v>tf</v>
      </c>
      <c r="C283">
        <v>10</v>
      </c>
      <c r="D283" t="s">
        <v>740</v>
      </c>
    </row>
    <row r="284" spans="1:4" x14ac:dyDescent="0.2">
      <c r="A284">
        <f>FIND(".", D284, LEN(D284)-5)</f>
        <v>73</v>
      </c>
      <c r="B284" t="str">
        <f>MID(D284,A284+1, LEN(D284)-A284)</f>
        <v>tf</v>
      </c>
      <c r="C284">
        <v>28</v>
      </c>
      <c r="D284" t="s">
        <v>741</v>
      </c>
    </row>
    <row r="285" spans="1:4" x14ac:dyDescent="0.2">
      <c r="A285">
        <f>FIND(".", D285, LEN(D285)-5)</f>
        <v>73</v>
      </c>
      <c r="B285" t="str">
        <f>MID(D285,A285+1, LEN(D285)-A285)</f>
        <v>tf</v>
      </c>
      <c r="C285">
        <v>12</v>
      </c>
      <c r="D285" t="s">
        <v>742</v>
      </c>
    </row>
    <row r="286" spans="1:4" x14ac:dyDescent="0.2">
      <c r="A286">
        <f>FIND(".", D286, LEN(D286)-5)</f>
        <v>75</v>
      </c>
      <c r="B286" t="str">
        <f>MID(D286,A286+1, LEN(D286)-A286)</f>
        <v>tf</v>
      </c>
      <c r="C286">
        <v>189</v>
      </c>
      <c r="D286" t="s">
        <v>743</v>
      </c>
    </row>
    <row r="287" spans="1:4" x14ac:dyDescent="0.2">
      <c r="A287">
        <f>FIND(".", D287, LEN(D287)-5)</f>
        <v>74</v>
      </c>
      <c r="B287" t="str">
        <f>MID(D287,A287+1, LEN(D287)-A287)</f>
        <v>tf</v>
      </c>
      <c r="C287">
        <v>18</v>
      </c>
      <c r="D287" t="s">
        <v>744</v>
      </c>
    </row>
    <row r="288" spans="1:4" x14ac:dyDescent="0.2">
      <c r="A288">
        <f>FIND(".", D288, LEN(D288)-5)</f>
        <v>72</v>
      </c>
      <c r="B288" t="str">
        <f>MID(D288,A288+1, LEN(D288)-A288)</f>
        <v>tf</v>
      </c>
      <c r="C288">
        <v>59</v>
      </c>
      <c r="D288" t="s">
        <v>746</v>
      </c>
    </row>
    <row r="289" spans="1:4" x14ac:dyDescent="0.2">
      <c r="A289">
        <f>FIND(".", D289, LEN(D289)-5)</f>
        <v>75</v>
      </c>
      <c r="B289" t="str">
        <f>MID(D289,A289+1, LEN(D289)-A289)</f>
        <v>tf</v>
      </c>
      <c r="C289">
        <v>32</v>
      </c>
      <c r="D289" t="s">
        <v>747</v>
      </c>
    </row>
    <row r="290" spans="1:4" x14ac:dyDescent="0.2">
      <c r="A290">
        <f>FIND(".", D290, LEN(D290)-5)</f>
        <v>77</v>
      </c>
      <c r="B290" t="str">
        <f>MID(D290,A290+1, LEN(D290)-A290)</f>
        <v>tf</v>
      </c>
      <c r="C290">
        <v>42</v>
      </c>
      <c r="D290" t="s">
        <v>748</v>
      </c>
    </row>
    <row r="291" spans="1:4" x14ac:dyDescent="0.2">
      <c r="A291">
        <f>FIND(".", D291, LEN(D291)-5)</f>
        <v>77</v>
      </c>
      <c r="B291" t="str">
        <f>MID(D291,A291+1, LEN(D291)-A291)</f>
        <v>tf</v>
      </c>
      <c r="C291">
        <v>30</v>
      </c>
      <c r="D291" t="s">
        <v>749</v>
      </c>
    </row>
    <row r="292" spans="1:4" x14ac:dyDescent="0.2">
      <c r="A292">
        <f>FIND(".", D292, LEN(D292)-5)</f>
        <v>76</v>
      </c>
      <c r="B292" t="str">
        <f>MID(D292,A292+1, LEN(D292)-A292)</f>
        <v>tf</v>
      </c>
      <c r="C292">
        <v>36</v>
      </c>
      <c r="D292" t="s">
        <v>750</v>
      </c>
    </row>
    <row r="293" spans="1:4" x14ac:dyDescent="0.2">
      <c r="A293">
        <f>FIND(".", D293, LEN(D293)-5)</f>
        <v>68</v>
      </c>
      <c r="B293" t="str">
        <f>MID(D293,A293+1, LEN(D293)-A293)</f>
        <v>tf</v>
      </c>
      <c r="C293">
        <v>36</v>
      </c>
      <c r="D293" t="s">
        <v>752</v>
      </c>
    </row>
    <row r="294" spans="1:4" x14ac:dyDescent="0.2">
      <c r="A294">
        <f>FIND(".", D294, LEN(D294)-5)</f>
        <v>71</v>
      </c>
      <c r="B294" t="str">
        <f>MID(D294,A294+1, LEN(D294)-A294)</f>
        <v>tf</v>
      </c>
      <c r="C294">
        <v>550</v>
      </c>
      <c r="D294" t="s">
        <v>753</v>
      </c>
    </row>
    <row r="295" spans="1:4" x14ac:dyDescent="0.2">
      <c r="A295">
        <f>FIND(".", D295, LEN(D295)-5)</f>
        <v>71</v>
      </c>
      <c r="B295" t="str">
        <f>MID(D295,A295+1, LEN(D295)-A295)</f>
        <v>tf</v>
      </c>
      <c r="C295">
        <v>17</v>
      </c>
      <c r="D295" t="s">
        <v>754</v>
      </c>
    </row>
    <row r="296" spans="1:4" x14ac:dyDescent="0.2">
      <c r="A296">
        <f>FIND(".", D296, LEN(D296)-5)</f>
        <v>73</v>
      </c>
      <c r="B296" t="str">
        <f>MID(D296,A296+1, LEN(D296)-A296)</f>
        <v>tf</v>
      </c>
      <c r="C296">
        <v>111</v>
      </c>
      <c r="D296" t="s">
        <v>755</v>
      </c>
    </row>
    <row r="297" spans="1:4" x14ac:dyDescent="0.2">
      <c r="A297">
        <f>FIND(".", D297, LEN(D297)-5)</f>
        <v>72</v>
      </c>
      <c r="B297" t="str">
        <f>MID(D297,A297+1, LEN(D297)-A297)</f>
        <v>tf</v>
      </c>
      <c r="C297">
        <v>22</v>
      </c>
      <c r="D297" t="s">
        <v>756</v>
      </c>
    </row>
    <row r="298" spans="1:4" x14ac:dyDescent="0.2">
      <c r="A298">
        <f>FIND(".", D298, LEN(D298)-5)</f>
        <v>133</v>
      </c>
      <c r="B298" t="str">
        <f>MID(D298,A298+1, LEN(D298)-A298)</f>
        <v>tpl</v>
      </c>
      <c r="C298">
        <v>40</v>
      </c>
      <c r="D298" t="s">
        <v>458</v>
      </c>
    </row>
    <row r="299" spans="1:4" x14ac:dyDescent="0.2">
      <c r="A299">
        <f>FIND(".", D299, LEN(D299)-5)</f>
        <v>126</v>
      </c>
      <c r="B299" t="str">
        <f>MID(D299,A299+1, LEN(D299)-A299)</f>
        <v>tpl</v>
      </c>
      <c r="C299">
        <v>40</v>
      </c>
      <c r="D299" t="s">
        <v>459</v>
      </c>
    </row>
    <row r="300" spans="1:4" x14ac:dyDescent="0.2">
      <c r="A300">
        <f>FIND(".", D300, LEN(D300)-5)</f>
        <v>132</v>
      </c>
      <c r="B300" t="str">
        <f>MID(D300,A300+1, LEN(D300)-A300)</f>
        <v>tpl</v>
      </c>
      <c r="C300">
        <v>40</v>
      </c>
      <c r="D300" t="s">
        <v>460</v>
      </c>
    </row>
    <row r="301" spans="1:4" x14ac:dyDescent="0.2">
      <c r="A301">
        <f>FIND(".", D301, LEN(D301)-5)</f>
        <v>133</v>
      </c>
      <c r="B301" t="str">
        <f>MID(D301,A301+1, LEN(D301)-A301)</f>
        <v>tpl</v>
      </c>
      <c r="C301">
        <v>40</v>
      </c>
      <c r="D301" t="s">
        <v>461</v>
      </c>
    </row>
    <row r="302" spans="1:4" x14ac:dyDescent="0.2">
      <c r="A302">
        <f>FIND(".", D302, LEN(D302)-5)</f>
        <v>126</v>
      </c>
      <c r="B302" t="str">
        <f>MID(D302,A302+1, LEN(D302)-A302)</f>
        <v>tpl</v>
      </c>
      <c r="C302">
        <v>40</v>
      </c>
      <c r="D302" t="s">
        <v>462</v>
      </c>
    </row>
    <row r="303" spans="1:4" x14ac:dyDescent="0.2">
      <c r="A303">
        <f>FIND(".", D303, LEN(D303)-5)</f>
        <v>126</v>
      </c>
      <c r="B303" t="str">
        <f>MID(D303,A303+1, LEN(D303)-A303)</f>
        <v>tpl</v>
      </c>
      <c r="C303">
        <v>40</v>
      </c>
      <c r="D303" t="s">
        <v>463</v>
      </c>
    </row>
    <row r="304" spans="1:4" x14ac:dyDescent="0.2">
      <c r="A304">
        <f>FIND(".", D304, LEN(D304)-5)</f>
        <v>128</v>
      </c>
      <c r="B304" t="str">
        <f>MID(D304,A304+1, LEN(D304)-A304)</f>
        <v>tpl</v>
      </c>
      <c r="C304">
        <v>40</v>
      </c>
      <c r="D304" t="s">
        <v>464</v>
      </c>
    </row>
    <row r="305" spans="1:4" x14ac:dyDescent="0.2">
      <c r="A305">
        <f>FIND(".", D305, LEN(D305)-5)</f>
        <v>127</v>
      </c>
      <c r="B305" t="str">
        <f>MID(D305,A305+1, LEN(D305)-A305)</f>
        <v>tpl</v>
      </c>
      <c r="C305">
        <v>40</v>
      </c>
      <c r="D305" t="s">
        <v>465</v>
      </c>
    </row>
    <row r="306" spans="1:4" x14ac:dyDescent="0.2">
      <c r="A306">
        <f>FIND(".", D306, LEN(D306)-5)</f>
        <v>131</v>
      </c>
      <c r="B306" t="str">
        <f>MID(D306,A306+1, LEN(D306)-A306)</f>
        <v>tpl</v>
      </c>
      <c r="C306">
        <v>12</v>
      </c>
      <c r="D306" t="s">
        <v>466</v>
      </c>
    </row>
    <row r="307" spans="1:4" x14ac:dyDescent="0.2">
      <c r="A307">
        <f>FIND(".", D307, LEN(D307)-5)</f>
        <v>124</v>
      </c>
      <c r="B307" t="str">
        <f>MID(D307,A307+1, LEN(D307)-A307)</f>
        <v>tpl</v>
      </c>
      <c r="C307">
        <v>12</v>
      </c>
      <c r="D307" t="s">
        <v>467</v>
      </c>
    </row>
    <row r="308" spans="1:4" x14ac:dyDescent="0.2">
      <c r="A308">
        <f>FIND(".", D308, LEN(D308)-5)</f>
        <v>130</v>
      </c>
      <c r="B308" t="str">
        <f>MID(D308,A308+1, LEN(D308)-A308)</f>
        <v>tpl</v>
      </c>
      <c r="C308">
        <v>12</v>
      </c>
      <c r="D308" t="s">
        <v>468</v>
      </c>
    </row>
    <row r="309" spans="1:4" x14ac:dyDescent="0.2">
      <c r="A309">
        <f>FIND(".", D309, LEN(D309)-5)</f>
        <v>134</v>
      </c>
      <c r="B309" t="str">
        <f>MID(D309,A309+1, LEN(D309)-A309)</f>
        <v>tpl</v>
      </c>
      <c r="C309">
        <v>12</v>
      </c>
      <c r="D309" t="s">
        <v>469</v>
      </c>
    </row>
    <row r="310" spans="1:4" x14ac:dyDescent="0.2">
      <c r="A310">
        <f>FIND(".", D310, LEN(D310)-5)</f>
        <v>131</v>
      </c>
      <c r="B310" t="str">
        <f>MID(D310,A310+1, LEN(D310)-A310)</f>
        <v>tpl</v>
      </c>
      <c r="C310">
        <v>12</v>
      </c>
      <c r="D310" t="s">
        <v>470</v>
      </c>
    </row>
    <row r="311" spans="1:4" x14ac:dyDescent="0.2">
      <c r="A311">
        <f>FIND(".", D311, LEN(D311)-5)</f>
        <v>124</v>
      </c>
      <c r="B311" t="str">
        <f>MID(D311,A311+1, LEN(D311)-A311)</f>
        <v>tpl</v>
      </c>
      <c r="C311">
        <v>12</v>
      </c>
      <c r="D311" t="s">
        <v>471</v>
      </c>
    </row>
    <row r="312" spans="1:4" x14ac:dyDescent="0.2">
      <c r="A312">
        <f>FIND(".", D312, LEN(D312)-5)</f>
        <v>124</v>
      </c>
      <c r="B312" t="str">
        <f>MID(D312,A312+1, LEN(D312)-A312)</f>
        <v>tpl</v>
      </c>
      <c r="C312">
        <v>12</v>
      </c>
      <c r="D312" t="s">
        <v>472</v>
      </c>
    </row>
    <row r="313" spans="1:4" x14ac:dyDescent="0.2">
      <c r="A313">
        <f>FIND(".", D313, LEN(D313)-5)</f>
        <v>128</v>
      </c>
      <c r="B313" t="str">
        <f>MID(D313,A313+1, LEN(D313)-A313)</f>
        <v>tpl</v>
      </c>
      <c r="C313">
        <v>12</v>
      </c>
      <c r="D313" t="s">
        <v>473</v>
      </c>
    </row>
    <row r="314" spans="1:4" x14ac:dyDescent="0.2">
      <c r="A314">
        <f>FIND(".", D314, LEN(D314)-5)</f>
        <v>126</v>
      </c>
      <c r="B314" t="str">
        <f>MID(D314,A314+1, LEN(D314)-A314)</f>
        <v>tpl</v>
      </c>
      <c r="C314">
        <v>12</v>
      </c>
      <c r="D314" t="s">
        <v>474</v>
      </c>
    </row>
    <row r="315" spans="1:4" x14ac:dyDescent="0.2">
      <c r="A315">
        <f>FIND(".", D315, LEN(D315)-5)</f>
        <v>125</v>
      </c>
      <c r="B315" t="str">
        <f>MID(D315,A315+1, LEN(D315)-A315)</f>
        <v>tpl</v>
      </c>
      <c r="C315">
        <v>12</v>
      </c>
      <c r="D315" t="s">
        <v>475</v>
      </c>
    </row>
    <row r="316" spans="1:4" x14ac:dyDescent="0.2">
      <c r="A316">
        <f>FIND(".", D316, LEN(D316)-5)</f>
        <v>114</v>
      </c>
      <c r="B316" t="str">
        <f>MID(D316,A316+1, LEN(D316)-A316)</f>
        <v>tpl</v>
      </c>
      <c r="C316">
        <v>21</v>
      </c>
      <c r="D316" t="s">
        <v>480</v>
      </c>
    </row>
    <row r="317" spans="1:4" x14ac:dyDescent="0.2">
      <c r="A317">
        <f>FIND(".", D317, LEN(D317)-5)</f>
        <v>117</v>
      </c>
      <c r="B317" t="str">
        <f>MID(D317,A317+1, LEN(D317)-A317)</f>
        <v>tpl</v>
      </c>
      <c r="C317">
        <v>27</v>
      </c>
      <c r="D317" t="s">
        <v>481</v>
      </c>
    </row>
    <row r="318" spans="1:4" x14ac:dyDescent="0.2">
      <c r="A318">
        <f>FIND(".", D318, LEN(D318)-5)</f>
        <v>121</v>
      </c>
      <c r="B318" t="str">
        <f>MID(D318,A318+1, LEN(D318)-A318)</f>
        <v>tpl</v>
      </c>
      <c r="C318">
        <v>59</v>
      </c>
      <c r="D318" t="s">
        <v>482</v>
      </c>
    </row>
    <row r="319" spans="1:4" x14ac:dyDescent="0.2">
      <c r="A319">
        <f>FIND(".", D319, LEN(D319)-5)</f>
        <v>110</v>
      </c>
      <c r="B319" t="str">
        <f>MID(D319,A319+1, LEN(D319)-A319)</f>
        <v>tpl</v>
      </c>
      <c r="C319">
        <v>74</v>
      </c>
      <c r="D319" t="s">
        <v>483</v>
      </c>
    </row>
    <row r="320" spans="1:4" x14ac:dyDescent="0.2">
      <c r="A320">
        <f>FIND(".", D320, LEN(D320)-5)</f>
        <v>101</v>
      </c>
      <c r="B320" t="str">
        <f>MID(D320,A320+1, LEN(D320)-A320)</f>
        <v>tpl</v>
      </c>
      <c r="C320">
        <v>27</v>
      </c>
      <c r="D320" t="s">
        <v>528</v>
      </c>
    </row>
    <row r="321" spans="1:4" x14ac:dyDescent="0.2">
      <c r="A321">
        <f>FIND(".", D321, LEN(D321)-5)</f>
        <v>99</v>
      </c>
      <c r="B321" t="str">
        <f>MID(D321,A321+1, LEN(D321)-A321)</f>
        <v>tpl</v>
      </c>
      <c r="C321">
        <v>21</v>
      </c>
      <c r="D321" t="s">
        <v>531</v>
      </c>
    </row>
    <row r="322" spans="1:4" x14ac:dyDescent="0.2">
      <c r="A322">
        <f>FIND(".", D322, LEN(D322)-5)</f>
        <v>105</v>
      </c>
      <c r="B322" t="str">
        <f>MID(D322,A322+1, LEN(D322)-A322)</f>
        <v>tpl</v>
      </c>
      <c r="C322">
        <v>41</v>
      </c>
      <c r="D322" t="s">
        <v>532</v>
      </c>
    </row>
    <row r="323" spans="1:4" x14ac:dyDescent="0.2">
      <c r="A323">
        <f>FIND(".", D323, LEN(D323)-5)</f>
        <v>105</v>
      </c>
      <c r="B323" t="str">
        <f>MID(D323,A323+1, LEN(D323)-A323)</f>
        <v>tpl</v>
      </c>
      <c r="C323">
        <v>32</v>
      </c>
      <c r="D323" t="s">
        <v>533</v>
      </c>
    </row>
    <row r="324" spans="1:4" x14ac:dyDescent="0.2">
      <c r="A324">
        <f>FIND(".", D324, LEN(D324)-5)</f>
        <v>102</v>
      </c>
      <c r="B324" t="str">
        <f>MID(D324,A324+1, LEN(D324)-A324)</f>
        <v>tpl</v>
      </c>
      <c r="C324">
        <v>9</v>
      </c>
      <c r="D324" t="s">
        <v>534</v>
      </c>
    </row>
    <row r="325" spans="1:4" x14ac:dyDescent="0.2">
      <c r="A325">
        <f>FIND(".", D325, LEN(D325)-5)</f>
        <v>101</v>
      </c>
      <c r="B325" t="str">
        <f>MID(D325,A325+1, LEN(D325)-A325)</f>
        <v>tpl</v>
      </c>
      <c r="C325">
        <v>22</v>
      </c>
      <c r="D325" t="s">
        <v>536</v>
      </c>
    </row>
    <row r="326" spans="1:4" x14ac:dyDescent="0.2">
      <c r="A326">
        <f>FIND(".", D326, LEN(D326)-5)</f>
        <v>104</v>
      </c>
      <c r="B326" t="str">
        <f>MID(D326,A326+1, LEN(D326)-A326)</f>
        <v>tpl</v>
      </c>
      <c r="C326">
        <v>41</v>
      </c>
      <c r="D326" t="s">
        <v>538</v>
      </c>
    </row>
    <row r="327" spans="1:4" x14ac:dyDescent="0.2">
      <c r="A327">
        <f>FIND(".", D327, LEN(D327)-5)</f>
        <v>104</v>
      </c>
      <c r="B327" t="str">
        <f>MID(D327,A327+1, LEN(D327)-A327)</f>
        <v>tpl</v>
      </c>
      <c r="C327">
        <v>125</v>
      </c>
      <c r="D327" t="s">
        <v>540</v>
      </c>
    </row>
    <row r="328" spans="1:4" x14ac:dyDescent="0.2">
      <c r="A328">
        <f>FIND(".", D328, LEN(D328)-5)</f>
        <v>82</v>
      </c>
      <c r="B328" t="str">
        <f>MID(D328,A328+1, LEN(D328)-A328)</f>
        <v>tpl</v>
      </c>
      <c r="C328">
        <v>3</v>
      </c>
      <c r="D328" t="s">
        <v>574</v>
      </c>
    </row>
    <row r="329" spans="1:4" x14ac:dyDescent="0.2">
      <c r="A329">
        <f>FIND(".", D329, LEN(D329)-5)</f>
        <v>87</v>
      </c>
      <c r="B329" t="str">
        <f>MID(D329,A329+1, LEN(D329)-A329)</f>
        <v>tpl</v>
      </c>
      <c r="C329">
        <v>3</v>
      </c>
      <c r="D329" t="s">
        <v>575</v>
      </c>
    </row>
    <row r="330" spans="1:4" x14ac:dyDescent="0.2">
      <c r="A330">
        <f>FIND(".", D330, LEN(D330)-5)</f>
        <v>107</v>
      </c>
      <c r="B330" t="str">
        <f>MID(D330,A330+1, LEN(D330)-A330)</f>
        <v>tpl</v>
      </c>
      <c r="C330">
        <v>24</v>
      </c>
      <c r="D330" t="s">
        <v>576</v>
      </c>
    </row>
    <row r="331" spans="1:4" x14ac:dyDescent="0.2">
      <c r="A331">
        <f>FIND(".", D331, LEN(D331)-5)</f>
        <v>102</v>
      </c>
      <c r="B331" t="str">
        <f>MID(D331,A331+1, LEN(D331)-A331)</f>
        <v>tpl</v>
      </c>
      <c r="C331">
        <v>53</v>
      </c>
      <c r="D331" t="s">
        <v>577</v>
      </c>
    </row>
    <row r="332" spans="1:4" x14ac:dyDescent="0.2">
      <c r="A332">
        <f>FIND(".", D332, LEN(D332)-5)</f>
        <v>90</v>
      </c>
      <c r="B332" t="str">
        <f>MID(D332,A332+1, LEN(D332)-A332)</f>
        <v>tpl</v>
      </c>
      <c r="C332">
        <v>113</v>
      </c>
      <c r="D332" t="s">
        <v>588</v>
      </c>
    </row>
    <row r="333" spans="1:4" x14ac:dyDescent="0.2">
      <c r="A333">
        <f>FIND(".", D333, LEN(D333)-5)</f>
        <v>89</v>
      </c>
      <c r="B333" t="str">
        <f>MID(D333,A333+1, LEN(D333)-A333)</f>
        <v>tpl</v>
      </c>
      <c r="C333">
        <v>23</v>
      </c>
      <c r="D333" t="s">
        <v>601</v>
      </c>
    </row>
    <row r="334" spans="1:4" x14ac:dyDescent="0.2">
      <c r="A334">
        <f>FIND(".", D334, LEN(D334)-5)</f>
        <v>118</v>
      </c>
      <c r="B334" t="str">
        <f>MID(D334,A334+1, LEN(D334)-A334)</f>
        <v>tpl</v>
      </c>
      <c r="C334">
        <v>26</v>
      </c>
      <c r="D334" t="s">
        <v>615</v>
      </c>
    </row>
    <row r="335" spans="1:4" x14ac:dyDescent="0.2">
      <c r="A335">
        <f>FIND(".", D335, LEN(D335)-5)</f>
        <v>109</v>
      </c>
      <c r="B335" t="str">
        <f>MID(D335,A335+1, LEN(D335)-A335)</f>
        <v>tpl</v>
      </c>
      <c r="C335">
        <v>23</v>
      </c>
      <c r="D335" t="s">
        <v>616</v>
      </c>
    </row>
    <row r="336" spans="1:4" x14ac:dyDescent="0.2">
      <c r="A336">
        <f>FIND(".", D336, LEN(D336)-5)</f>
        <v>112</v>
      </c>
      <c r="B336" t="str">
        <f>MID(D336,A336+1, LEN(D336)-A336)</f>
        <v>tpl</v>
      </c>
      <c r="C336">
        <v>27</v>
      </c>
      <c r="D336" t="s">
        <v>617</v>
      </c>
    </row>
    <row r="337" spans="1:4" x14ac:dyDescent="0.2">
      <c r="A337">
        <f>FIND(".", D337, LEN(D337)-5)</f>
        <v>108</v>
      </c>
      <c r="B337" t="str">
        <f>MID(D337,A337+1, LEN(D337)-A337)</f>
        <v>tpl</v>
      </c>
      <c r="C337">
        <v>26</v>
      </c>
      <c r="D337" t="s">
        <v>667</v>
      </c>
    </row>
    <row r="338" spans="1:4" x14ac:dyDescent="0.2">
      <c r="A338">
        <f>FIND(".", D338, LEN(D338)-5)</f>
        <v>78</v>
      </c>
      <c r="B338" t="str">
        <f>MID(D338,A338+1, LEN(D338)-A338)</f>
        <v>tpl</v>
      </c>
      <c r="C338">
        <v>3</v>
      </c>
      <c r="D338" t="s">
        <v>700</v>
      </c>
    </row>
    <row r="339" spans="1:4" x14ac:dyDescent="0.2">
      <c r="A339">
        <f>FIND(".", D339, LEN(D339)-5)</f>
        <v>83</v>
      </c>
      <c r="B339" t="str">
        <f>MID(D339,A339+1, LEN(D339)-A339)</f>
        <v>tpl</v>
      </c>
      <c r="C339">
        <v>3</v>
      </c>
      <c r="D339" t="s">
        <v>701</v>
      </c>
    </row>
    <row r="340" spans="1:4" x14ac:dyDescent="0.2">
      <c r="A340">
        <f>FIND(".", D340, LEN(D340)-5)</f>
        <v>83</v>
      </c>
      <c r="B340" t="str">
        <f>MID(D340,A340+1, LEN(D340)-A340)</f>
        <v>tpl</v>
      </c>
      <c r="C340">
        <v>43</v>
      </c>
      <c r="D340" t="s">
        <v>702</v>
      </c>
    </row>
    <row r="341" spans="1:4" x14ac:dyDescent="0.2">
      <c r="A341">
        <f>FIND(".", D341, LEN(D341)-5)</f>
        <v>103</v>
      </c>
      <c r="B341" t="str">
        <f>MID(D341,A341+1, LEN(D341)-A341)</f>
        <v>tpl</v>
      </c>
      <c r="C341">
        <v>24</v>
      </c>
      <c r="D341" t="s">
        <v>703</v>
      </c>
    </row>
    <row r="342" spans="1:4" x14ac:dyDescent="0.2">
      <c r="A342">
        <f>FIND(".", D342, LEN(D342)-5)</f>
        <v>100</v>
      </c>
      <c r="B342" t="str">
        <f>MID(D342,A342+1, LEN(D342)-A342)</f>
        <v>tpl</v>
      </c>
      <c r="C342">
        <v>73</v>
      </c>
      <c r="D342" t="s">
        <v>711</v>
      </c>
    </row>
    <row r="343" spans="1:4" x14ac:dyDescent="0.2">
      <c r="A343">
        <f>FIND(".", D343, LEN(D343)-5)</f>
        <v>103</v>
      </c>
      <c r="B343" t="str">
        <f>MID(D343,A343+1, LEN(D343)-A343)</f>
        <v>tpl</v>
      </c>
      <c r="C343">
        <v>38</v>
      </c>
      <c r="D343" t="s">
        <v>712</v>
      </c>
    </row>
    <row r="344" spans="1:4" x14ac:dyDescent="0.2">
      <c r="A344">
        <f>FIND(".", D344, LEN(D344)-5)</f>
        <v>78</v>
      </c>
      <c r="B344" t="str">
        <f>MID(D344,A344+1, LEN(D344)-A344)</f>
        <v>tpl</v>
      </c>
      <c r="C344">
        <v>8</v>
      </c>
      <c r="D344" t="s">
        <v>714</v>
      </c>
    </row>
    <row r="345" spans="1:4" x14ac:dyDescent="0.2">
      <c r="A345">
        <f>FIND(".", D345, LEN(D345)-5)</f>
        <v>95</v>
      </c>
      <c r="B345" t="str">
        <f>MID(D345,A345+1, LEN(D345)-A345)</f>
        <v>tpl</v>
      </c>
      <c r="C345">
        <v>17</v>
      </c>
      <c r="D345" t="s">
        <v>745</v>
      </c>
    </row>
    <row r="346" spans="1:4" x14ac:dyDescent="0.2">
      <c r="A346">
        <f>FIND(".", D346, LEN(D346)-5)</f>
        <v>70</v>
      </c>
      <c r="B346" t="str">
        <f>MID(D346,A346+1, LEN(D346)-A346)</f>
        <v>txt</v>
      </c>
      <c r="C346">
        <v>18</v>
      </c>
      <c r="D346" t="s">
        <v>416</v>
      </c>
    </row>
    <row r="347" spans="1:4" x14ac:dyDescent="0.2">
      <c r="A347">
        <f>FIND(".", D347, LEN(D347)-5)</f>
        <v>19</v>
      </c>
      <c r="B347" t="str">
        <f>MID(D347,A347+1, LEN(D347)-A347)</f>
        <v>yaml</v>
      </c>
      <c r="C347">
        <v>36</v>
      </c>
      <c r="D347" t="s">
        <v>6</v>
      </c>
    </row>
    <row r="348" spans="1:4" x14ac:dyDescent="0.2">
      <c r="A348">
        <f>FIND(".", D348, LEN(D348)-5)</f>
        <v>53</v>
      </c>
      <c r="B348" t="str">
        <f>MID(D348,A348+1, LEN(D348)-A348)</f>
        <v>yaml</v>
      </c>
      <c r="C348">
        <v>37</v>
      </c>
      <c r="D348" t="s">
        <v>411</v>
      </c>
    </row>
    <row r="349" spans="1:4" x14ac:dyDescent="0.2">
      <c r="A349">
        <f>FIND(".", D349, LEN(D349)-5)</f>
        <v>100</v>
      </c>
      <c r="B349" t="str">
        <f>MID(D349,A349+1, LEN(D349)-A349)</f>
        <v>yaml</v>
      </c>
      <c r="C349">
        <v>0</v>
      </c>
      <c r="D349" t="s">
        <v>539</v>
      </c>
    </row>
    <row r="350" spans="1:4" x14ac:dyDescent="0.2">
      <c r="A350">
        <f>FIND(".", D350, LEN(D350)-5)</f>
        <v>98</v>
      </c>
      <c r="B350" t="str">
        <f>MID(D350,A350+1, LEN(D350)-A350)</f>
        <v>yaml</v>
      </c>
      <c r="C350">
        <v>44</v>
      </c>
      <c r="D350" t="s">
        <v>612</v>
      </c>
    </row>
    <row r="351" spans="1:4" x14ac:dyDescent="0.2">
      <c r="A351">
        <f>FIND(".", D351, LEN(D351)-5)</f>
        <v>144</v>
      </c>
      <c r="B351" t="str">
        <f>MID(D351,A351+1, LEN(D351)-A351)</f>
        <v>yaml</v>
      </c>
      <c r="C351">
        <v>12</v>
      </c>
      <c r="D351" t="s">
        <v>618</v>
      </c>
    </row>
    <row r="352" spans="1:4" x14ac:dyDescent="0.2">
      <c r="A352">
        <f>FIND(".", D352, LEN(D352)-5)</f>
        <v>141</v>
      </c>
      <c r="B352" t="str">
        <f>MID(D352,A352+1, LEN(D352)-A352)</f>
        <v>yaml</v>
      </c>
      <c r="C352">
        <v>12</v>
      </c>
      <c r="D352" t="s">
        <v>619</v>
      </c>
    </row>
    <row r="353" spans="1:4" x14ac:dyDescent="0.2">
      <c r="A353">
        <f>FIND(".", D353, LEN(D353)-5)</f>
        <v>133</v>
      </c>
      <c r="B353" t="str">
        <f>MID(D353,A353+1, LEN(D353)-A353)</f>
        <v>yaml</v>
      </c>
      <c r="C353">
        <v>12</v>
      </c>
      <c r="D353" t="s">
        <v>620</v>
      </c>
    </row>
    <row r="354" spans="1:4" x14ac:dyDescent="0.2">
      <c r="A354">
        <f>FIND(".", D354, LEN(D354)-5)</f>
        <v>97</v>
      </c>
      <c r="B354" t="str">
        <f>MID(D354,A354+1, LEN(D354)-A354)</f>
        <v>yaml</v>
      </c>
      <c r="C354">
        <v>8</v>
      </c>
      <c r="D354" t="s">
        <v>631</v>
      </c>
    </row>
    <row r="355" spans="1:4" x14ac:dyDescent="0.2">
      <c r="A355">
        <f>FIND(".", D355, LEN(D355)-5)</f>
        <v>102</v>
      </c>
      <c r="B355" t="str">
        <f>MID(D355,A355+1, LEN(D355)-A355)</f>
        <v>yaml</v>
      </c>
      <c r="C355">
        <v>13</v>
      </c>
      <c r="D355" t="s">
        <v>632</v>
      </c>
    </row>
    <row r="356" spans="1:4" x14ac:dyDescent="0.2">
      <c r="A356">
        <f>FIND(".", D356, LEN(D356)-5)</f>
        <v>95</v>
      </c>
      <c r="B356" t="str">
        <f>MID(D356,A356+1, LEN(D356)-A356)</f>
        <v>yaml</v>
      </c>
      <c r="C356">
        <v>17</v>
      </c>
      <c r="D356" t="s">
        <v>633</v>
      </c>
    </row>
    <row r="357" spans="1:4" x14ac:dyDescent="0.2">
      <c r="A357">
        <f>FIND(".", D357, LEN(D357)-5)</f>
        <v>94</v>
      </c>
      <c r="B357" t="str">
        <f>MID(D357,A357+1, LEN(D357)-A357)</f>
        <v>yaml</v>
      </c>
      <c r="C357">
        <v>11</v>
      </c>
      <c r="D357" t="s">
        <v>634</v>
      </c>
    </row>
    <row r="358" spans="1:4" x14ac:dyDescent="0.2">
      <c r="A358">
        <f>FIND(".", D358, LEN(D358)-5)</f>
        <v>94</v>
      </c>
      <c r="B358" t="str">
        <f>MID(D358,A358+1, LEN(D358)-A358)</f>
        <v>yaml</v>
      </c>
      <c r="C358">
        <v>14</v>
      </c>
      <c r="D358" t="s">
        <v>635</v>
      </c>
    </row>
    <row r="359" spans="1:4" x14ac:dyDescent="0.2">
      <c r="A359">
        <f>FIND(".", D359, LEN(D359)-5)</f>
        <v>94</v>
      </c>
      <c r="B359" t="str">
        <f>MID(D359,A359+1, LEN(D359)-A359)</f>
        <v>yaml</v>
      </c>
      <c r="C359">
        <v>12</v>
      </c>
      <c r="D359" t="s">
        <v>636</v>
      </c>
    </row>
    <row r="360" spans="1:4" x14ac:dyDescent="0.2">
      <c r="A360">
        <f>FIND(".", D360, LEN(D360)-5)</f>
        <v>97</v>
      </c>
      <c r="B360" t="str">
        <f>MID(D360,A360+1, LEN(D360)-A360)</f>
        <v>yaml</v>
      </c>
      <c r="C360">
        <v>10</v>
      </c>
      <c r="D360" t="s">
        <v>637</v>
      </c>
    </row>
    <row r="361" spans="1:4" x14ac:dyDescent="0.2">
      <c r="A361">
        <f>FIND(".", D361, LEN(D361)-5)</f>
        <v>92</v>
      </c>
      <c r="B361" t="str">
        <f>MID(D361,A361+1, LEN(D361)-A361)</f>
        <v>yaml</v>
      </c>
      <c r="C361">
        <v>31</v>
      </c>
      <c r="D361" t="s">
        <v>638</v>
      </c>
    </row>
    <row r="362" spans="1:4" x14ac:dyDescent="0.2">
      <c r="A362">
        <f>FIND(".", D362, LEN(D362)-5)</f>
        <v>99</v>
      </c>
      <c r="B362" t="str">
        <f>MID(D362,A362+1, LEN(D362)-A362)</f>
        <v>yaml</v>
      </c>
      <c r="C362">
        <v>20</v>
      </c>
      <c r="D362" t="s">
        <v>639</v>
      </c>
    </row>
    <row r="363" spans="1:4" x14ac:dyDescent="0.2">
      <c r="A363">
        <f>FIND(".", D363, LEN(D363)-5)</f>
        <v>99</v>
      </c>
      <c r="B363" t="str">
        <f>MID(D363,A363+1, LEN(D363)-A363)</f>
        <v>yaml</v>
      </c>
      <c r="C363">
        <v>18</v>
      </c>
      <c r="D363" t="s">
        <v>640</v>
      </c>
    </row>
    <row r="364" spans="1:4" x14ac:dyDescent="0.2">
      <c r="A364">
        <f>FIND(".", D364, LEN(D364)-5)</f>
        <v>106</v>
      </c>
      <c r="B364" t="str">
        <f>MID(D364,A364+1, LEN(D364)-A364)</f>
        <v>yaml</v>
      </c>
      <c r="C364">
        <v>16</v>
      </c>
      <c r="D364" t="s">
        <v>641</v>
      </c>
    </row>
    <row r="365" spans="1:4" x14ac:dyDescent="0.2">
      <c r="A365">
        <f>FIND(".", D365, LEN(D365)-5)</f>
        <v>98</v>
      </c>
      <c r="B365" t="str">
        <f>MID(D365,A365+1, LEN(D365)-A365)</f>
        <v>yaml</v>
      </c>
      <c r="C365">
        <v>70</v>
      </c>
      <c r="D365" t="s">
        <v>642</v>
      </c>
    </row>
    <row r="366" spans="1:4" x14ac:dyDescent="0.2">
      <c r="A366">
        <f>FIND(".", D366, LEN(D366)-5)</f>
        <v>95</v>
      </c>
      <c r="B366" t="str">
        <f>MID(D366,A366+1, LEN(D366)-A366)</f>
        <v>yaml</v>
      </c>
      <c r="C366">
        <v>17</v>
      </c>
      <c r="D366" t="s">
        <v>643</v>
      </c>
    </row>
    <row r="367" spans="1:4" x14ac:dyDescent="0.2">
      <c r="A367">
        <f>FIND(".", D367, LEN(D367)-5)</f>
        <v>98</v>
      </c>
      <c r="B367" t="str">
        <f>MID(D367,A367+1, LEN(D367)-A367)</f>
        <v>yaml</v>
      </c>
      <c r="C367">
        <v>56</v>
      </c>
      <c r="D367" t="s">
        <v>644</v>
      </c>
    </row>
    <row r="368" spans="1:4" x14ac:dyDescent="0.2">
      <c r="A368">
        <f>FIND(".", D368, LEN(D368)-5)</f>
        <v>104</v>
      </c>
      <c r="B368" t="str">
        <f>MID(D368,A368+1, LEN(D368)-A368)</f>
        <v>yaml</v>
      </c>
      <c r="C368">
        <v>12</v>
      </c>
      <c r="D368" t="s">
        <v>652</v>
      </c>
    </row>
    <row r="369" spans="1:4" x14ac:dyDescent="0.2">
      <c r="A369">
        <f>FIND(".", D369, LEN(D369)-5)</f>
        <v>98</v>
      </c>
      <c r="B369" t="str">
        <f>MID(D369,A369+1, LEN(D369)-A369)</f>
        <v>yaml</v>
      </c>
      <c r="C369">
        <v>12</v>
      </c>
      <c r="D369" t="s">
        <v>659</v>
      </c>
    </row>
    <row r="370" spans="1:4" x14ac:dyDescent="0.2">
      <c r="A370">
        <f>FIND(".", D370, LEN(D370)-5)</f>
        <v>102</v>
      </c>
      <c r="B370" t="str">
        <f>MID(D370,A370+1, LEN(D370)-A370)</f>
        <v>yaml</v>
      </c>
      <c r="C370">
        <v>936</v>
      </c>
      <c r="D370" t="s">
        <v>668</v>
      </c>
    </row>
    <row r="371" spans="1:4" x14ac:dyDescent="0.2">
      <c r="A371">
        <f>FIND(".", D371, LEN(D371)-5)</f>
        <v>93</v>
      </c>
      <c r="B371" t="str">
        <f>MID(D371,A371+1, LEN(D371)-A371)</f>
        <v>yaml</v>
      </c>
      <c r="C371">
        <v>41</v>
      </c>
      <c r="D371" t="s">
        <v>669</v>
      </c>
    </row>
    <row r="372" spans="1:4" x14ac:dyDescent="0.2">
      <c r="A372">
        <f>FIND(".", D372, LEN(D372)-5)</f>
        <v>92</v>
      </c>
      <c r="B372" t="str">
        <f>MID(D372,A372+1, LEN(D372)-A372)</f>
        <v>yaml</v>
      </c>
      <c r="C372">
        <v>3748</v>
      </c>
      <c r="D372" t="s">
        <v>689</v>
      </c>
    </row>
    <row r="373" spans="1:4" x14ac:dyDescent="0.2">
      <c r="A373">
        <f>FIND(".", D373, LEN(D373)-5)</f>
        <v>131</v>
      </c>
      <c r="B373" t="str">
        <f>MID(D373,A373+1, LEN(D373)-A373)</f>
        <v>yaml</v>
      </c>
      <c r="C373">
        <v>12</v>
      </c>
      <c r="D373" t="s">
        <v>690</v>
      </c>
    </row>
    <row r="374" spans="1:4" x14ac:dyDescent="0.2">
      <c r="A374">
        <f>FIND(".", D374, LEN(D374)-5)</f>
        <v>142</v>
      </c>
      <c r="B374" t="str">
        <f>MID(D374,A374+1, LEN(D374)-A374)</f>
        <v>yaml</v>
      </c>
      <c r="C374">
        <v>12</v>
      </c>
      <c r="D374" t="s">
        <v>691</v>
      </c>
    </row>
    <row r="375" spans="1:4" x14ac:dyDescent="0.2">
      <c r="A375">
        <f>FIND(".", D375, LEN(D375)-5)</f>
        <v>132</v>
      </c>
      <c r="B375" t="str">
        <f>MID(D375,A375+1, LEN(D375)-A375)</f>
        <v>yaml</v>
      </c>
      <c r="C375">
        <v>12</v>
      </c>
      <c r="D375" t="s">
        <v>692</v>
      </c>
    </row>
    <row r="376" spans="1:4" x14ac:dyDescent="0.2">
      <c r="A376">
        <f>FIND(".", D376, LEN(D376)-5)</f>
        <v>120</v>
      </c>
      <c r="B376" t="str">
        <f>MID(D376,A376+1, LEN(D376)-A376)</f>
        <v>yaml</v>
      </c>
      <c r="C376">
        <v>12</v>
      </c>
      <c r="D376" t="s">
        <v>699</v>
      </c>
    </row>
    <row r="377" spans="1:4" x14ac:dyDescent="0.2">
      <c r="A377">
        <f>FIND(".", D377, LEN(D377)-5)</f>
        <v>35</v>
      </c>
      <c r="B377" t="str">
        <f>MID(D377,A377+1, LEN(D377)-A377)</f>
        <v>yml</v>
      </c>
      <c r="C377">
        <v>25</v>
      </c>
      <c r="D377" t="s">
        <v>392</v>
      </c>
    </row>
    <row r="378" spans="1:4" x14ac:dyDescent="0.2">
      <c r="A378">
        <f>FIND(".", D378, LEN(D378)-5)</f>
        <v>26</v>
      </c>
      <c r="B378" t="str">
        <f>MID(D378,A378+1, LEN(D378)-A378)</f>
        <v>yml</v>
      </c>
      <c r="C378">
        <v>51</v>
      </c>
      <c r="D378" t="s">
        <v>393</v>
      </c>
    </row>
    <row r="379" spans="1:4" x14ac:dyDescent="0.2">
      <c r="A379">
        <f>FIND(".", D379, LEN(D379)-5)</f>
        <v>30</v>
      </c>
      <c r="B379" t="str">
        <f>MID(D379,A379+1, LEN(D379)-A379)</f>
        <v>yml</v>
      </c>
      <c r="C379">
        <v>85</v>
      </c>
      <c r="D379" t="s">
        <v>394</v>
      </c>
    </row>
    <row r="380" spans="1:4" x14ac:dyDescent="0.2">
      <c r="A380">
        <f>FIND(".", D380, LEN(D380)-5)</f>
        <v>74</v>
      </c>
      <c r="B380" t="str">
        <f>MID(D380,A380+1, LEN(D380)-A380)</f>
        <v>yml</v>
      </c>
      <c r="C380">
        <v>91</v>
      </c>
      <c r="D380" t="s">
        <v>406</v>
      </c>
    </row>
    <row r="381" spans="1:4" x14ac:dyDescent="0.2">
      <c r="A381">
        <f>FIND(".", D381, LEN(D381)-5)</f>
        <v>66</v>
      </c>
      <c r="B381" t="str">
        <f>MID(D381,A381+1, LEN(D381)-A381)</f>
        <v>yml</v>
      </c>
      <c r="C381">
        <v>96</v>
      </c>
      <c r="D381" t="s">
        <v>407</v>
      </c>
    </row>
    <row r="382" spans="1:4" x14ac:dyDescent="0.2">
      <c r="A382">
        <f>FIND(".", D382, LEN(D382)-5)</f>
        <v>66</v>
      </c>
      <c r="B382" t="str">
        <f>MID(D382,A382+1, LEN(D382)-A382)</f>
        <v>yml</v>
      </c>
      <c r="C382">
        <v>71</v>
      </c>
      <c r="D382" t="s">
        <v>408</v>
      </c>
    </row>
    <row r="383" spans="1:4" x14ac:dyDescent="0.2">
      <c r="A383">
        <f>FIND(".", D383, LEN(D383)-5)</f>
        <v>93</v>
      </c>
      <c r="B383" t="str">
        <f>MID(D383,A383+1, LEN(D383)-A383)</f>
        <v>yml</v>
      </c>
      <c r="C383">
        <v>337</v>
      </c>
      <c r="D383" t="s">
        <v>409</v>
      </c>
    </row>
    <row r="384" spans="1:4" x14ac:dyDescent="0.2">
      <c r="A384">
        <f>FIND(".", D384, LEN(D384)-5)</f>
        <v>104</v>
      </c>
      <c r="B384" t="str">
        <f>MID(D384,A384+1, LEN(D384)-A384)</f>
        <v>yml</v>
      </c>
      <c r="C384">
        <v>2</v>
      </c>
      <c r="D384" t="s">
        <v>417</v>
      </c>
    </row>
    <row r="385" spans="1:4" x14ac:dyDescent="0.2">
      <c r="A385">
        <f>FIND(".", D385, LEN(D385)-5)</f>
        <v>112</v>
      </c>
      <c r="B385" t="str">
        <f>MID(D385,A385+1, LEN(D385)-A385)</f>
        <v>yml</v>
      </c>
      <c r="C385">
        <v>113</v>
      </c>
      <c r="D385" t="s">
        <v>419</v>
      </c>
    </row>
    <row r="386" spans="1:4" x14ac:dyDescent="0.2">
      <c r="A386">
        <f>FIND(".", D386, LEN(D386)-5)</f>
        <v>100</v>
      </c>
      <c r="B386" t="str">
        <f>MID(D386,A386+1, LEN(D386)-A386)</f>
        <v>yml</v>
      </c>
      <c r="C386">
        <v>26</v>
      </c>
      <c r="D386" t="s">
        <v>666</v>
      </c>
    </row>
    <row r="387" spans="1:4" x14ac:dyDescent="0.2">
      <c r="A387">
        <f>FIND(".", D387, LEN(D387)-5)</f>
        <v>101</v>
      </c>
      <c r="B387" t="str">
        <f>MID(D387,A387+1, LEN(D387)-A387)</f>
        <v>yml</v>
      </c>
      <c r="C387">
        <v>34</v>
      </c>
      <c r="D387" t="s">
        <v>688</v>
      </c>
    </row>
    <row r="388" spans="1:4" x14ac:dyDescent="0.2">
      <c r="C388">
        <v>21</v>
      </c>
      <c r="D388" t="s">
        <v>386</v>
      </c>
    </row>
    <row r="389" spans="1:4" x14ac:dyDescent="0.2">
      <c r="C389">
        <v>2</v>
      </c>
      <c r="D389" t="s">
        <v>387</v>
      </c>
    </row>
    <row r="390" spans="1:4" x14ac:dyDescent="0.2">
      <c r="C390">
        <v>5</v>
      </c>
      <c r="D390" t="s">
        <v>5</v>
      </c>
    </row>
    <row r="391" spans="1:4" x14ac:dyDescent="0.2">
      <c r="C391">
        <v>671</v>
      </c>
      <c r="D391" t="s">
        <v>8</v>
      </c>
    </row>
    <row r="392" spans="1:4" x14ac:dyDescent="0.2">
      <c r="C392">
        <v>4</v>
      </c>
      <c r="D392" t="s">
        <v>410</v>
      </c>
    </row>
    <row r="393" spans="1:4" x14ac:dyDescent="0.2">
      <c r="C393">
        <v>23</v>
      </c>
      <c r="D393" t="s">
        <v>704</v>
      </c>
    </row>
    <row r="397" spans="1:4" x14ac:dyDescent="0.2">
      <c r="A397" s="6">
        <f>SUMIF(B$2:B$393, B397, C$2:C$393)</f>
        <v>9291</v>
      </c>
      <c r="B397" t="s">
        <v>368</v>
      </c>
      <c r="C397" s="1">
        <f>A397/A$409</f>
        <v>0.3540642506002058</v>
      </c>
    </row>
    <row r="398" spans="1:4" x14ac:dyDescent="0.2">
      <c r="A398" s="6">
        <f>SUMIF(B$2:B$393, B398, C$2:C$393)</f>
        <v>2909</v>
      </c>
      <c r="B398" t="s">
        <v>369</v>
      </c>
      <c r="C398" s="1">
        <f t="shared" ref="C398:C409" si="0">A398/A$409</f>
        <v>0.11085705575244846</v>
      </c>
    </row>
    <row r="399" spans="1:4" x14ac:dyDescent="0.2">
      <c r="A399" s="6">
        <f>SUMIF(B$2:B$393, B399, C$2:C$393)</f>
        <v>5263</v>
      </c>
      <c r="B399" t="s">
        <v>370</v>
      </c>
      <c r="C399" s="1">
        <f t="shared" si="0"/>
        <v>0.20056400289623108</v>
      </c>
    </row>
    <row r="400" spans="1:4" x14ac:dyDescent="0.2">
      <c r="A400" s="6">
        <f>SUMIF(B$2:B$393, B400, C$2:C$393)</f>
        <v>931</v>
      </c>
      <c r="B400" t="s">
        <v>777</v>
      </c>
      <c r="C400" s="1">
        <f t="shared" si="0"/>
        <v>3.5478830837239433E-2</v>
      </c>
    </row>
    <row r="401" spans="1:3" x14ac:dyDescent="0.2">
      <c r="A401" s="6">
        <f>SUMIF(B$2:B$393, B401, C$2:C$393)</f>
        <v>164</v>
      </c>
      <c r="B401" t="s">
        <v>778</v>
      </c>
      <c r="C401" s="1">
        <f t="shared" si="0"/>
        <v>6.2497618231012533E-3</v>
      </c>
    </row>
    <row r="402" spans="1:3" x14ac:dyDescent="0.2">
      <c r="A402" s="6">
        <f>SUMIF(B$2:B$393, B402, C$2:C$393)</f>
        <v>1469</v>
      </c>
      <c r="B402" t="s">
        <v>371</v>
      </c>
      <c r="C402" s="1">
        <f t="shared" si="0"/>
        <v>5.5981098281315499E-2</v>
      </c>
    </row>
    <row r="403" spans="1:3" x14ac:dyDescent="0.2">
      <c r="A403" s="6">
        <f>SUMIF(B$2:B$393, B403, C$2:C$393)</f>
        <v>18</v>
      </c>
      <c r="B403" t="s">
        <v>366</v>
      </c>
      <c r="C403" s="1">
        <f t="shared" si="0"/>
        <v>6.8594946838916203E-4</v>
      </c>
    </row>
    <row r="404" spans="1:3" x14ac:dyDescent="0.2">
      <c r="A404" s="6">
        <f>SUMIF(B$2:B$393, B404, C$2:C$393)</f>
        <v>805</v>
      </c>
      <c r="B404" t="s">
        <v>372</v>
      </c>
      <c r="C404" s="1">
        <f t="shared" si="0"/>
        <v>3.06771845585153E-2</v>
      </c>
    </row>
    <row r="405" spans="1:3" x14ac:dyDescent="0.2">
      <c r="A405" s="6">
        <f>SUMIF(B$2:B$393, B405, C$2:C$393)</f>
        <v>2048</v>
      </c>
      <c r="B405" t="s">
        <v>373</v>
      </c>
      <c r="C405" s="1">
        <f t="shared" si="0"/>
        <v>7.8045806181166882E-2</v>
      </c>
    </row>
    <row r="406" spans="1:3" x14ac:dyDescent="0.2">
      <c r="A406" s="6">
        <f>SUMIF(B$2:B$393, B406, C$2:C$393)</f>
        <v>1453</v>
      </c>
      <c r="B406" t="s">
        <v>374</v>
      </c>
      <c r="C406" s="1">
        <f t="shared" si="0"/>
        <v>5.5371365420525134E-2</v>
      </c>
    </row>
    <row r="407" spans="1:3" x14ac:dyDescent="0.2">
      <c r="A407" s="6">
        <f>SUMIF(B$2:B$393, B407, C$2:C$393)</f>
        <v>828</v>
      </c>
      <c r="B407" t="s">
        <v>375</v>
      </c>
      <c r="C407" s="1">
        <f t="shared" si="0"/>
        <v>3.1553675545901452E-2</v>
      </c>
    </row>
    <row r="408" spans="1:3" x14ac:dyDescent="0.2">
      <c r="A408" s="7">
        <f>A409-SUM(A397:A407)</f>
        <v>1062</v>
      </c>
      <c r="B408" s="2" t="s">
        <v>377</v>
      </c>
      <c r="C408" s="3">
        <f t="shared" si="0"/>
        <v>4.0471018634960561E-2</v>
      </c>
    </row>
    <row r="409" spans="1:3" x14ac:dyDescent="0.2">
      <c r="A409" s="8">
        <f>SUM(C2:C393)</f>
        <v>26241</v>
      </c>
      <c r="B409" s="4" t="s">
        <v>376</v>
      </c>
      <c r="C409" s="5">
        <f t="shared" si="0"/>
        <v>1</v>
      </c>
    </row>
  </sheetData>
  <sortState xmlns:xlrd2="http://schemas.microsoft.com/office/spreadsheetml/2017/richdata2" ref="A2:D393">
    <sortCondition ref="B2:B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openedx_devops</vt:lpstr>
      <vt:lpstr>charts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2023-02-19T15:52:39Z</dcterms:created>
  <dcterms:modified xsi:type="dcterms:W3CDTF">2023-02-19T16:27:52Z</dcterms:modified>
</cp:coreProperties>
</file>