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gavam\Desktop\use_case\"/>
    </mc:Choice>
  </mc:AlternateContent>
  <bookViews>
    <workbookView xWindow="1875" yWindow="615" windowWidth="13485" windowHeight="6930" tabRatio="677" activeTab="2"/>
  </bookViews>
  <sheets>
    <sheet name="Stammdaten" sheetId="19" r:id="rId1"/>
    <sheet name="Probezeitbeurteilung" sheetId="18" r:id="rId2"/>
    <sheet name="Mitarbeitergespräch" sheetId="17" r:id="rId3"/>
    <sheet name="Daten" sheetId="6" r:id="rId4"/>
  </sheets>
  <definedNames>
    <definedName name="_xlnm.Print_Area" localSheetId="2">Mitarbeitergespräch!$A$3:$GH$247</definedName>
    <definedName name="_xlnm.Print_Area" localSheetId="1">Probezeitbeurteilung!$B$3:$EY$169</definedName>
    <definedName name="Joblevel8" localSheetId="1">Daten!#REF!</definedName>
    <definedName name="Joblevel8">Daten!#REF!</definedName>
    <definedName name="Standort" localSheetId="3">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Q48" i="17" l="1"/>
  <c r="X48" i="17"/>
  <c r="BC48" i="17"/>
  <c r="BJ48" i="17"/>
  <c r="CO48" i="17"/>
  <c r="CV48" i="17"/>
  <c r="EA48" i="17"/>
  <c r="EH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60" i="17"/>
  <c r="EZ61" i="17"/>
  <c r="EZ62" i="17"/>
  <c r="DN60" i="17"/>
  <c r="DN61" i="17"/>
  <c r="DN62" i="17"/>
  <c r="CB60" i="17"/>
  <c r="CB61" i="17"/>
  <c r="CB62" i="17"/>
  <c r="AP60" i="17"/>
  <c r="AP61" i="17"/>
  <c r="AP62"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FA268" i="17" l="1"/>
  <c r="DP267" i="17"/>
  <c r="CD226" i="17"/>
  <c r="AR226" i="17"/>
  <c r="F226" i="17"/>
  <c r="FT134" i="17"/>
  <c r="FM134" i="17"/>
  <c r="EH134" i="17"/>
  <c r="EA134" i="17"/>
  <c r="CV134" i="17"/>
  <c r="CO134" i="17"/>
  <c r="BJ134" i="17"/>
  <c r="BC134" i="17"/>
  <c r="X134" i="17"/>
  <c r="Q134" i="17"/>
  <c r="FT132" i="17"/>
  <c r="FM132" i="17"/>
  <c r="EH132" i="17"/>
  <c r="EA132" i="17"/>
  <c r="CV132" i="17"/>
  <c r="CO132" i="17"/>
  <c r="BJ132" i="17"/>
  <c r="BC132" i="17"/>
  <c r="X132" i="17"/>
  <c r="Q132" i="17"/>
  <c r="FM128" i="17"/>
  <c r="EH128" i="17"/>
  <c r="EA128" i="17"/>
  <c r="CV128" i="17"/>
  <c r="CO128" i="17"/>
  <c r="BJ128" i="17"/>
  <c r="BC128" i="17"/>
  <c r="X128" i="17"/>
  <c r="Q128" i="17"/>
  <c r="FT127" i="17"/>
  <c r="FM127" i="17"/>
  <c r="EH127" i="17"/>
  <c r="EA127" i="17"/>
  <c r="CV127" i="17"/>
  <c r="CO127" i="17"/>
  <c r="BJ127" i="17"/>
  <c r="BC127" i="17"/>
  <c r="FT126" i="17"/>
  <c r="FM126" i="17"/>
  <c r="EH126" i="17"/>
  <c r="EA126" i="17"/>
  <c r="CV126" i="17"/>
  <c r="CO126" i="17"/>
  <c r="BJ126" i="17"/>
  <c r="BC126" i="17"/>
  <c r="X126" i="17"/>
  <c r="Q126" i="17"/>
  <c r="FT125" i="17"/>
  <c r="FM125" i="17"/>
  <c r="EH125" i="17"/>
  <c r="EA125" i="17"/>
  <c r="CV125" i="17"/>
  <c r="CO125" i="17"/>
  <c r="BJ125" i="17"/>
  <c r="BC125" i="17"/>
  <c r="FT124" i="17"/>
  <c r="FM124" i="17"/>
  <c r="EH124" i="17"/>
  <c r="EA124" i="17"/>
  <c r="CV124" i="17"/>
  <c r="CO124" i="17"/>
  <c r="BJ124" i="17"/>
  <c r="BC124" i="17"/>
  <c r="X124" i="17"/>
  <c r="Q124" i="17"/>
  <c r="FT123" i="17"/>
  <c r="FM123" i="17"/>
  <c r="EH123" i="17"/>
  <c r="EA123" i="17"/>
  <c r="CV123" i="17"/>
  <c r="CO123" i="17"/>
  <c r="BJ123" i="17"/>
  <c r="BC123" i="17"/>
  <c r="FT122" i="17"/>
  <c r="FM122" i="17"/>
  <c r="EH122" i="17"/>
  <c r="EA122" i="17"/>
  <c r="CV122" i="17"/>
  <c r="CO122" i="17"/>
  <c r="BJ122" i="17"/>
  <c r="BC122" i="17"/>
  <c r="X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X118" i="17"/>
  <c r="Q118" i="17"/>
  <c r="FT117" i="17"/>
  <c r="FM117" i="17"/>
  <c r="EH117" i="17"/>
  <c r="EA117" i="17"/>
  <c r="CV117" i="17"/>
  <c r="CO117" i="17"/>
  <c r="BJ117" i="17"/>
  <c r="BC117" i="17"/>
  <c r="FT116" i="17"/>
  <c r="FM116" i="17"/>
  <c r="EH116" i="17"/>
  <c r="EA116" i="17"/>
  <c r="CV116" i="17"/>
  <c r="CO116" i="17"/>
  <c r="BJ116" i="17"/>
  <c r="BC116" i="17"/>
  <c r="X116" i="17"/>
  <c r="Q116" i="17"/>
  <c r="FT115" i="17"/>
  <c r="FM115" i="17"/>
  <c r="EH115" i="17"/>
  <c r="EA115" i="17"/>
  <c r="CV115" i="17"/>
  <c r="CO115" i="17"/>
  <c r="BJ115" i="17"/>
  <c r="BC115" i="17"/>
  <c r="FT114" i="17"/>
  <c r="FM114" i="17"/>
  <c r="EH114" i="17"/>
  <c r="EA114" i="17"/>
  <c r="CV114" i="17"/>
  <c r="CO114" i="17"/>
  <c r="BJ114" i="17"/>
  <c r="BC114" i="17"/>
  <c r="X114" i="17"/>
  <c r="Q114" i="17"/>
  <c r="FT113" i="17"/>
  <c r="FM113" i="17"/>
  <c r="EH113" i="17"/>
  <c r="EA113" i="17"/>
  <c r="CV113" i="17"/>
  <c r="CO113" i="17"/>
  <c r="BJ113" i="17"/>
  <c r="BC113" i="17"/>
  <c r="FT112" i="17"/>
  <c r="FM112" i="17"/>
  <c r="EH112" i="17"/>
  <c r="EA112" i="17"/>
  <c r="CV112" i="17"/>
  <c r="CO112" i="17"/>
  <c r="BJ112" i="17"/>
  <c r="BC112" i="17"/>
  <c r="X112" i="17"/>
  <c r="Q112" i="17"/>
  <c r="FT111" i="17"/>
  <c r="FM111" i="17"/>
  <c r="EH111" i="17"/>
  <c r="EA111" i="17"/>
  <c r="CV111" i="17"/>
  <c r="CO111" i="17"/>
  <c r="BJ111" i="17"/>
  <c r="BC111" i="17"/>
  <c r="FT110" i="17"/>
  <c r="FM110" i="17"/>
  <c r="EH110" i="17"/>
  <c r="EA110" i="17"/>
  <c r="BJ110" i="17"/>
  <c r="BC110" i="17"/>
  <c r="X110" i="17"/>
  <c r="Q110" i="17"/>
  <c r="FT109" i="17"/>
  <c r="FM109" i="17"/>
  <c r="EH109" i="17"/>
  <c r="EA109" i="17"/>
  <c r="CV109" i="17"/>
  <c r="CO109" i="17"/>
  <c r="BJ109" i="17"/>
  <c r="BC109" i="17"/>
  <c r="FT108" i="17"/>
  <c r="FM108" i="17"/>
  <c r="EH108" i="17"/>
  <c r="EA108" i="17"/>
  <c r="CV108" i="17"/>
  <c r="CO108" i="17"/>
  <c r="BJ108" i="17"/>
  <c r="BC108" i="17"/>
  <c r="X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X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X62" i="17"/>
  <c r="Q62" i="17"/>
  <c r="FT61" i="17"/>
  <c r="FM61" i="17"/>
  <c r="EH61" i="17"/>
  <c r="EA61" i="17"/>
  <c r="CV61" i="17"/>
  <c r="CO61" i="17"/>
  <c r="X61" i="17"/>
  <c r="Q61" i="17"/>
  <c r="FT60" i="17"/>
  <c r="FM60" i="17"/>
  <c r="EH60" i="17"/>
  <c r="EA60" i="17"/>
  <c r="CV60" i="17"/>
  <c r="CO60" i="17"/>
  <c r="X60" i="17"/>
  <c r="Q60" i="17"/>
  <c r="FT59" i="17"/>
  <c r="FM59" i="17"/>
  <c r="EH59" i="17"/>
  <c r="EA59" i="17"/>
  <c r="CV59" i="17"/>
  <c r="CO59" i="17"/>
  <c r="X59" i="17"/>
  <c r="Q59" i="17"/>
  <c r="FT58" i="17"/>
  <c r="FM58" i="17"/>
  <c r="EH58" i="17"/>
  <c r="EA58" i="17"/>
  <c r="CV58" i="17"/>
  <c r="CO58" i="17"/>
  <c r="X58" i="17"/>
  <c r="Q58" i="17"/>
  <c r="FT57" i="17"/>
  <c r="FM57" i="17"/>
  <c r="EH57" i="17"/>
  <c r="EA57" i="17"/>
  <c r="CV57" i="17"/>
  <c r="CO57" i="17"/>
  <c r="X57" i="17"/>
  <c r="Q57" i="17"/>
  <c r="FT56" i="17"/>
  <c r="FM56" i="17"/>
  <c r="EH56" i="17"/>
  <c r="EA56" i="17"/>
  <c r="CV56" i="17"/>
  <c r="CO56" i="17"/>
  <c r="X56" i="17"/>
  <c r="Q56" i="17"/>
  <c r="FB51" i="17"/>
  <c r="DP51" i="17"/>
  <c r="CD51" i="17"/>
  <c r="AR51" i="17"/>
  <c r="F51" i="17"/>
  <c r="FT49" i="17"/>
  <c r="FM49" i="17"/>
  <c r="EH49" i="17"/>
  <c r="EA49" i="17"/>
  <c r="CV49" i="17"/>
  <c r="CO49" i="17"/>
  <c r="BJ49" i="17"/>
  <c r="X49" i="17"/>
  <c r="Q49" i="17"/>
  <c r="FT47" i="17"/>
  <c r="FM47" i="17"/>
  <c r="EH47" i="17"/>
  <c r="EA47" i="17"/>
  <c r="CV47" i="17"/>
  <c r="CO47" i="17"/>
  <c r="BJ47" i="17"/>
  <c r="X47" i="17"/>
  <c r="Q47" i="17"/>
  <c r="FT46" i="17"/>
  <c r="FM46" i="17"/>
  <c r="EH46" i="17"/>
  <c r="EA46" i="17"/>
  <c r="CV46" i="17"/>
  <c r="CO46" i="17"/>
  <c r="BJ46" i="17"/>
  <c r="X46" i="17"/>
  <c r="Q46" i="17"/>
  <c r="FT45" i="17"/>
  <c r="FM45" i="17"/>
  <c r="EH45" i="17"/>
  <c r="EA45" i="17"/>
  <c r="CV45" i="17"/>
  <c r="CO45" i="17"/>
  <c r="BJ45" i="17"/>
  <c r="X45" i="17"/>
  <c r="Q45" i="17"/>
  <c r="FT44" i="17"/>
  <c r="FM44" i="17"/>
  <c r="EH44" i="17"/>
  <c r="EA44" i="17"/>
  <c r="CV44" i="17"/>
  <c r="CO44" i="17"/>
  <c r="BJ44" i="17"/>
  <c r="X44" i="17"/>
  <c r="Q44" i="17"/>
  <c r="FT43" i="17"/>
  <c r="FM43" i="17"/>
  <c r="EH43" i="17"/>
  <c r="EA43" i="17"/>
  <c r="CV43" i="17"/>
  <c r="CO43" i="17"/>
  <c r="BJ43" i="17"/>
  <c r="X43" i="17"/>
  <c r="Q43" i="17"/>
  <c r="FT42" i="17"/>
  <c r="FM42" i="17"/>
  <c r="EH42" i="17"/>
  <c r="EA42" i="17"/>
  <c r="CV42" i="17"/>
  <c r="CO42" i="17"/>
  <c r="BJ42" i="17"/>
  <c r="X42" i="17"/>
  <c r="Q42" i="17"/>
  <c r="FT41" i="17"/>
  <c r="FM41" i="17"/>
  <c r="EH41" i="17"/>
  <c r="EA41" i="17"/>
  <c r="CV41" i="17"/>
  <c r="CO41" i="17"/>
  <c r="BJ41" i="17"/>
  <c r="BC41" i="17"/>
  <c r="X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BJ8" i="17"/>
  <c r="AQ8" i="17"/>
  <c r="X8" i="17"/>
  <c r="E8" i="17"/>
  <c r="FT7" i="17"/>
  <c r="FA7" i="17"/>
  <c r="EH7" i="17"/>
  <c r="DO7" i="17"/>
  <c r="CV7" i="17"/>
  <c r="CC7" i="17"/>
  <c r="BJ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<sst xmlns="http://schemas.openxmlformats.org/spreadsheetml/2006/main" count="1870" uniqueCount="386">
  <si>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</si>
  <si>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</si>
  <si>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</si>
  <si>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</si>
  <si>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</si>
  <si>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</si>
  <si>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</si>
  <si>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</si>
  <si>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</si>
  <si>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</si>
  <si>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</si>
  <si>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</si>
  <si>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</si>
  <si>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</si>
  <si>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</si>
  <si>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</si>
  <si>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</si>
  <si>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</si>
  <si>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</si>
  <si>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</si>
  <si>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</si>
  <si>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</si>
  <si>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</si>
  <si>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</si>
  <si>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</si>
  <si>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</si>
  <si>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</si>
  <si>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</si>
  <si>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</si>
  <si>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</si>
  <si>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</si>
  <si>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</si>
  <si>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</si>
  <si>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</si>
  <si>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</si>
  <si>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</si>
  <si>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</si>
  <si>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</si>
  <si>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</si>
  <si>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</si>
  <si>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</si>
  <si>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</si>
  <si>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</si>
  <si>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</si>
  <si>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</si>
  <si>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</si>
  <si>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</si>
  <si>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</si>
  <si>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</si>
  <si>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</si>
  <si>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</si>
  <si>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</si>
  <si>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</si>
  <si>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</si>
  <si>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</si>
  <si>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</si>
  <si>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</si>
  <si>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</si>
  <si>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</si>
  <si>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</si>
  <si>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</si>
  <si>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</si>
  <si>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</si>
  <si>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</si>
  <si>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</si>
  <si>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</si>
  <si>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</si>
  <si>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</si>
  <si>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</si>
  <si>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</si>
  <si>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</si>
  <si>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</si>
  <si>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</si>
  <si>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</si>
  <si>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</si>
  <si>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</si>
  <si>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</si>
  <si>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</si>
  <si>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</si>
  <si>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</si>
  <si>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</si>
  <si>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</si>
  <si>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</si>
  <si>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</si>
  <si>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</si>
  <si>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</si>
  <si>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</si>
  <si>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</si>
  <si>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</si>
  <si>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</si>
  <si>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</si>
  <si>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</si>
  <si>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</si>
  <si>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</si>
  <si>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</si>
  <si>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</si>
  <si>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</si>
  <si>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</si>
  <si>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</si>
  <si>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</si>
  <si>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</si>
  <si>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</si>
  <si>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</si>
  <si>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</si>
  <si>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</si>
  <si>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</si>
  <si>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</si>
  <si>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</si>
  <si>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</si>
  <si>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</si>
  <si>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</si>
  <si>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</si>
  <si>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</si>
  <si>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</si>
  <si>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</si>
  <si>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</si>
  <si>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</si>
  <si>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</si>
  <si>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</si>
  <si>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</si>
  <si>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</si>
  <si>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</si>
  <si>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</si>
  <si>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</si>
  <si>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</si>
  <si>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</si>
  <si>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</si>
  <si>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</si>
  <si>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</si>
  <si>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</si>
  <si>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</si>
  <si>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</si>
  <si>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</si>
  <si>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</si>
  <si>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</si>
  <si>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</si>
  <si>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</si>
  <si>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</si>
  <si>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</si>
  <si>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</si>
  <si>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</si>
  <si>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</si>
  <si>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</si>
  <si>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</si>
  <si>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</si>
  <si>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</si>
  <si>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</si>
  <si>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</si>
  <si>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</si>
  <si>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</si>
  <si>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</si>
  <si>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</si>
  <si>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</si>
  <si>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</si>
  <si>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</si>
  <si>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</si>
  <si>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</si>
  <si>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</si>
  <si>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</si>
  <si>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</si>
  <si>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</si>
  <si>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</si>
  <si>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</si>
  <si>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</si>
  <si>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</si>
  <si>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</si>
  <si>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</si>
  <si>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</si>
  <si>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</si>
  <si>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</si>
  <si>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</si>
  <si>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</si>
  <si>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</si>
  <si>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</si>
  <si>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</si>
  <si>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</si>
  <si>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</si>
  <si>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</si>
  <si>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</si>
  <si>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</si>
  <si>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</si>
  <si>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</si>
  <si>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</si>
  <si>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</si>
  <si>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</si>
  <si>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</si>
  <si>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</si>
  <si>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</si>
  <si>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</si>
  <si>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</si>
  <si>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</si>
  <si>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</si>
  <si>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</si>
  <si>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</si>
  <si>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</si>
  <si>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</si>
  <si>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</si>
  <si>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</si>
  <si>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</si>
  <si>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</si>
  <si>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</si>
  <si>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</si>
  <si>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</si>
  <si>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</si>
  <si>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</si>
  <si>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</si>
  <si>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</si>
  <si>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</si>
  <si>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</si>
  <si>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</si>
  <si>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</si>
  <si>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</si>
  <si>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</si>
  <si>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</si>
  <si>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</si>
  <si>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</si>
  <si>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</si>
  <si>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</si>
  <si>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</si>
  <si>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</si>
  <si>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</si>
  <si>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</si>
  <si>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</si>
  <si>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</si>
  <si>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</si>
  <si>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</si>
  <si>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</si>
  <si>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</si>
  <si>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</si>
  <si>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</si>
  <si>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</si>
  <si>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</si>
  <si>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</si>
  <si>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</si>
  <si>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</si>
  <si>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</si>
  <si>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</si>
  <si>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</si>
  <si>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</si>
  <si>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</si>
  <si>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</si>
  <si>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</si>
  <si>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</si>
  <si>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</si>
  <si>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</si>
  <si>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</si>
  <si>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</si>
  <si>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</si>
  <si>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</si>
  <si>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</si>
  <si>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</si>
  <si>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</si>
  <si>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</si>
  <si>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</si>
  <si>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</si>
  <si>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</si>
  <si>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</si>
  <si>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</si>
  <si>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</si>
  <si>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</si>
  <si>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</si>
  <si>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</si>
  <si>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</si>
  <si>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</si>
  <si>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</si>
  <si>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</si>
  <si>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</si>
  <si>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</si>
  <si>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</si>
  <si>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</si>
  <si>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</si>
  <si>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</si>
  <si>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</si>
  <si>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</si>
  <si>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</si>
  <si>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</si>
  <si>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</si>
  <si>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</si>
  <si>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</si>
  <si>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</si>
  <si>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</si>
  <si>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</si>
  <si>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</si>
  <si>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</si>
  <si>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</si>
  <si>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</si>
  <si>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</si>
  <si>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</si>
  <si>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</si>
  <si>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</si>
  <si>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</si>
  <si>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</si>
  <si>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</si>
  <si>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</si>
  <si>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</si>
  <si>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</si>
  <si>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</si>
  <si>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</si>
  <si>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</si>
  <si>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</si>
  <si>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</si>
  <si>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</si>
  <si>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</si>
  <si>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</si>
  <si>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</si>
  <si>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</si>
  <si>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</si>
  <si>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</si>
  <si>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</si>
  <si>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</si>
  <si>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</si>
  <si>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</si>
  <si>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</si>
  <si>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</si>
  <si>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</si>
  <si>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</si>
  <si>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</si>
  <si>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</si>
  <si>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</si>
  <si>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</si>
  <si>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</si>
  <si>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</si>
  <si>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</si>
  <si>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</si>
  <si>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</si>
  <si>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</si>
  <si>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</si>
  <si>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</si>
  <si>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</si>
  <si>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</si>
  <si>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</si>
  <si>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</si>
  <si>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</si>
  <si>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</si>
  <si>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</si>
  <si>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t>
  </si>
  <si>
    <t>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t>
  </si>
  <si>
    <t>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t>
  </si>
  <si>
    <t>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t>
  </si>
  <si>
    <t xml:space="preserve">Anforderungsanalyse und -management für Analytics und Big Data Lösungen </t>
  </si>
  <si>
    <t>Entwicklung und Wartung von Big Data und  Data Mining Technologien</t>
  </si>
  <si>
    <t>Qualitätssicherung/Testing von Big Data und  Data Mining Technologien</t>
  </si>
  <si>
    <t xml:space="preserve">Modellierung und Datenanalyse </t>
  </si>
  <si>
    <t xml:space="preserve">Entwicklung und technische Implementierung von statistischen Modellen </t>
  </si>
  <si>
    <t>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t>
  </si>
  <si>
    <t>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t>
  </si>
  <si>
    <t>-</t>
  </si>
  <si>
    <t>IoT &amp; Controller</t>
  </si>
  <si>
    <t>95ADM22 Verwaltung Allgemein</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</si>
  <si>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</si>
  <si>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</si>
  <si>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</si>
  <si>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</si>
  <si>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</si>
  <si>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</si>
  <si>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</si>
  <si>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IT22300 IT-Solutions</t>
  </si>
  <si>
    <t>IT22310 Industrie 4.0</t>
  </si>
  <si>
    <t>IT22320 Analytics</t>
  </si>
  <si>
    <t xml:space="preserve">IT22340 Digital Transformation &amp; Validation </t>
  </si>
  <si>
    <t>BI22350 Business &amp; IT Processes MUC</t>
  </si>
  <si>
    <t>EE22400 ElectronicSolutions</t>
  </si>
  <si>
    <t>AR22410 Architektur</t>
  </si>
  <si>
    <t>SE22430 Systemintegration &amp; Erprobung</t>
  </si>
  <si>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&amp; aufgabenorientiert zu handeln und konstant gute Leistungen zu erzielen.</t>
    </r>
  </si>
  <si>
    <r>
      <t xml:space="preserve">SQL-Kenntnisse
</t>
    </r>
    <r>
      <rPr>
        <sz val="12"/>
        <color theme="1"/>
        <rFont val="Humnst777 Lt BT"/>
        <family val="2"/>
      </rPr>
      <t xml:space="preserve"> </t>
    </r>
    <r>
      <rPr>
        <b/>
        <sz val="12"/>
        <color theme="1"/>
        <rFont val="Humnst777 Lt BT"/>
        <family val="2"/>
      </rPr>
      <t xml:space="preserve">1: </t>
    </r>
    <r>
      <rPr>
        <sz val="12"/>
        <color theme="1"/>
        <rFont val="Humnst777 Lt BT"/>
        <family val="2"/>
      </rPr>
      <t xml:space="preserve">theoretisches Wissen über SQL-Abfragen und erste praktische Erfahrungen
 </t>
    </r>
    <r>
      <rPr>
        <b/>
        <sz val="12"/>
        <color theme="1"/>
        <rFont val="Humnst777 Lt BT"/>
        <family val="2"/>
      </rPr>
      <t xml:space="preserve">2: </t>
    </r>
    <r>
      <rPr>
        <sz val="12"/>
        <color theme="1"/>
        <rFont val="Humnst777 Lt BT"/>
        <family val="2"/>
      </rPr>
      <t xml:space="preserve">selbständiger Einsatz von SQL-Abfragen in Projekten
 </t>
    </r>
    <r>
      <rPr>
        <b/>
        <sz val="12"/>
        <color theme="1"/>
        <rFont val="Humnst777 Lt BT"/>
        <family val="2"/>
      </rPr>
      <t xml:space="preserve">3: </t>
    </r>
    <r>
      <rPr>
        <sz val="12"/>
        <color theme="1"/>
        <rFont val="Humnst777 Lt BT"/>
        <family val="2"/>
      </rPr>
      <t xml:space="preserve">selbständiger Aufbau komplexer und performanter SQL-Abfragen
 </t>
    </r>
    <r>
      <rPr>
        <b/>
        <sz val="12"/>
        <color theme="1"/>
        <rFont val="Humnst777 Lt BT"/>
        <family val="2"/>
      </rPr>
      <t xml:space="preserve">4: </t>
    </r>
    <r>
      <rPr>
        <sz val="12"/>
        <color theme="1"/>
        <rFont val="Humnst777 Lt BT"/>
        <family val="2"/>
      </rPr>
      <t xml:space="preserve">Tuning und Optimierung von SQL-Abfragen für mehrere Datenbanken (Oracle, SQL-Server, ...)
 </t>
    </r>
    <r>
      <rPr>
        <b/>
        <sz val="12"/>
        <color theme="1"/>
        <rFont val="Humnst777 Lt BT"/>
        <family val="2"/>
      </rPr>
      <t xml:space="preserve">5: </t>
    </r>
    <r>
      <rPr>
        <sz val="12"/>
        <color theme="1"/>
        <rFont val="Humnst777 Lt BT"/>
        <family val="2"/>
      </rPr>
      <t>Expertenwissen</t>
    </r>
  </si>
  <si>
    <r>
      <t xml:space="preserve">GUI-Design / Usability
</t>
    </r>
    <r>
      <rPr>
        <sz val="12"/>
        <color theme="1"/>
        <rFont val="Humnst777 Lt BT"/>
        <family val="2"/>
      </rPr>
      <t xml:space="preserve"> </t>
    </r>
    <r>
      <rPr>
        <b/>
        <sz val="12"/>
        <color theme="1"/>
        <rFont val="Humnst777 Lt BT"/>
        <family val="2"/>
      </rPr>
      <t xml:space="preserve">1: </t>
    </r>
    <r>
      <rPr>
        <sz val="12"/>
        <color theme="1"/>
        <rFont val="Humnst777 Lt BT"/>
        <family val="2"/>
      </rPr>
      <t xml:space="preserve">Grundlegendes Verständnis zum Aufbau von sinnvollen Benutzeroberflächen
 </t>
    </r>
    <r>
      <rPr>
        <b/>
        <sz val="12"/>
        <color theme="1"/>
        <rFont val="Humnst777 Lt BT"/>
        <family val="2"/>
      </rPr>
      <t xml:space="preserve">2: </t>
    </r>
    <r>
      <rPr>
        <sz val="12"/>
        <color theme="1"/>
        <rFont val="Humnst777 Lt BT"/>
        <family val="2"/>
      </rPr>
      <t xml:space="preserve">Oberflächen/Dashboards für Reports und Analysen selbständig aufbauen 
 </t>
    </r>
    <r>
      <rPr>
        <b/>
        <sz val="12"/>
        <color theme="1"/>
        <rFont val="Humnst777 Lt BT"/>
        <family val="2"/>
      </rPr>
      <t xml:space="preserve">3: </t>
    </r>
    <r>
      <rPr>
        <sz val="12"/>
        <color theme="1"/>
        <rFont val="Humnst777 Lt BT"/>
        <family val="2"/>
      </rPr>
      <t xml:space="preserve">1,5 Jahre Erfahrung im Aufbau und Design von Dashboards in Projekten
 </t>
    </r>
    <r>
      <rPr>
        <b/>
        <sz val="12"/>
        <color theme="1"/>
        <rFont val="Humnst777 Lt BT"/>
        <family val="2"/>
      </rPr>
      <t xml:space="preserve">4: </t>
    </r>
    <r>
      <rPr>
        <sz val="12"/>
        <color theme="1"/>
        <rFont val="Humnst777 Lt BT"/>
        <family val="2"/>
      </rPr>
      <t xml:space="preserve">Standards für den internen und externen Kunden aufbauen
 </t>
    </r>
    <r>
      <rPr>
        <b/>
        <sz val="12"/>
        <color theme="1"/>
        <rFont val="Humnst777 Lt BT"/>
        <family val="2"/>
      </rPr>
      <t xml:space="preserve">5: </t>
    </r>
    <r>
      <rPr>
        <sz val="12"/>
        <color theme="1"/>
        <rFont val="Humnst777 Lt BT"/>
        <family val="2"/>
      </rPr>
      <t>Wissen und Anwenden der führenden Theorien und aktuellen Trends</t>
    </r>
  </si>
  <si>
    <r>
      <t xml:space="preserve">BI Tool Entwicklerkenntnisse (QlikView, QlikSense, Tableau)
</t>
    </r>
    <r>
      <rPr>
        <sz val="12"/>
        <color theme="1"/>
        <rFont val="Humnst777 Lt BT"/>
        <family val="2"/>
      </rPr>
      <t xml:space="preserve"> </t>
    </r>
    <r>
      <rPr>
        <b/>
        <sz val="12"/>
        <color theme="1"/>
        <rFont val="Humnst777 Lt BT"/>
        <family val="2"/>
      </rPr>
      <t xml:space="preserve">1: </t>
    </r>
    <r>
      <rPr>
        <sz val="12"/>
        <color theme="1"/>
        <rFont val="Humnst777 Lt BT"/>
        <family val="2"/>
      </rPr>
      <t xml:space="preserve">Die BI Tool Einarbeitung abgeschlossen, die ersten Beispielprogramme erstellt
 </t>
    </r>
    <r>
      <rPr>
        <b/>
        <sz val="12"/>
        <color theme="1"/>
        <rFont val="Humnst777 Lt BT"/>
        <family val="2"/>
      </rPr>
      <t xml:space="preserve">2: </t>
    </r>
    <r>
      <rPr>
        <sz val="12"/>
        <color theme="1"/>
        <rFont val="Humnst777 Lt BT"/>
        <family val="2"/>
      </rPr>
      <t xml:space="preserve">Die BI Tool-Kenntnisse in ersten Projekten erfolgreich eingesetzt
 </t>
    </r>
    <r>
      <rPr>
        <b/>
        <sz val="12"/>
        <color theme="1"/>
        <rFont val="Humnst777 Lt BT"/>
        <family val="2"/>
      </rPr>
      <t xml:space="preserve">3: </t>
    </r>
    <r>
      <rPr>
        <sz val="12"/>
        <color theme="1"/>
        <rFont val="Humnst777 Lt BT"/>
        <family val="2"/>
      </rPr>
      <t xml:space="preserve">Developer-Zertifizierung oder &gt; 1,5 Jahre BI Tool-Entwicklungserfahrung in Kundenprojekten
 </t>
    </r>
    <r>
      <rPr>
        <b/>
        <sz val="12"/>
        <color theme="1"/>
        <rFont val="Humnst777 Lt BT"/>
        <family val="2"/>
      </rPr>
      <t xml:space="preserve">4: </t>
    </r>
    <r>
      <rPr>
        <sz val="12"/>
        <color theme="1"/>
        <rFont val="Humnst777 Lt BT"/>
        <family val="2"/>
      </rPr>
      <t xml:space="preserve">Gesamtüberblick über BI Tool, kennt Neuerungen und spezielle Themen
 </t>
    </r>
    <r>
      <rPr>
        <b/>
        <sz val="12"/>
        <color theme="1"/>
        <rFont val="Humnst777 Lt BT"/>
        <family val="2"/>
      </rPr>
      <t xml:space="preserve">5: </t>
    </r>
    <r>
      <rPr>
        <sz val="12"/>
        <color theme="1"/>
        <rFont val="Humnst777 Lt BT"/>
        <family val="2"/>
      </rPr>
      <t>Fachreferent für ein BI Tool intern/extern</t>
    </r>
  </si>
  <si>
    <r>
      <t xml:space="preserve">Hadoop Ökosystem Kenntnisse
1: </t>
    </r>
    <r>
      <rPr>
        <sz val="12"/>
        <color theme="1"/>
        <rFont val="Humnst777 Lt BT"/>
        <family val="2"/>
      </rPr>
      <t xml:space="preserve">Kenntnisse von HDFS, Hive, MapReduce, YARN, Linux Grundkenntnisse
</t>
    </r>
    <r>
      <rPr>
        <b/>
        <sz val="12"/>
        <color theme="1"/>
        <rFont val="Humnst777 Lt BT"/>
        <family val="2"/>
      </rPr>
      <t xml:space="preserve">2: </t>
    </r>
    <r>
      <rPr>
        <sz val="12"/>
        <color theme="1"/>
        <rFont val="Humnst777 Lt BT"/>
        <family val="2"/>
      </rPr>
      <t xml:space="preserve">Kenntnisse in Hadoop Analytics Tools wie: Spark, Madlib, Mahout
</t>
    </r>
    <r>
      <rPr>
        <b/>
        <sz val="12"/>
        <color theme="1"/>
        <rFont val="Humnst777 Lt BT"/>
        <family val="2"/>
      </rPr>
      <t xml:space="preserve">3: </t>
    </r>
    <r>
      <rPr>
        <sz val="12"/>
        <color theme="1"/>
        <rFont val="Humnst777 Lt BT"/>
        <family val="2"/>
      </rPr>
      <t xml:space="preserve">Anwenden verschiedener Tools aus dem Ökosystem in Projekten
</t>
    </r>
    <r>
      <rPr>
        <b/>
        <sz val="12"/>
        <color theme="1"/>
        <rFont val="Humnst777 Lt BT"/>
        <family val="2"/>
      </rPr>
      <t xml:space="preserve">4: </t>
    </r>
    <r>
      <rPr>
        <sz val="12"/>
        <color theme="1"/>
        <rFont val="Humnst777 Lt BT"/>
        <family val="2"/>
      </rPr>
      <t xml:space="preserve">Auswahl der richtigen Tools aus dem Ökosystem für Projekte
</t>
    </r>
    <r>
      <rPr>
        <b/>
        <sz val="12"/>
        <color theme="1"/>
        <rFont val="Humnst777 Lt BT"/>
        <family val="2"/>
      </rPr>
      <t xml:space="preserve">5: </t>
    </r>
    <r>
      <rPr>
        <sz val="12"/>
        <color theme="1"/>
        <rFont val="Humnst777 Lt BT"/>
        <family val="2"/>
      </rPr>
      <t>&gt;1 Jahr Erfahrung (Level 4) mit verschiedenen Distributionen</t>
    </r>
  </si>
  <si>
    <r>
      <t xml:space="preserve">Scripting Kenntnisse
1: </t>
    </r>
    <r>
      <rPr>
        <sz val="12"/>
        <color theme="1"/>
        <rFont val="Humnst777 Lt BT"/>
        <family val="2"/>
      </rPr>
      <t xml:space="preserve">Kenntnisse einer Skript oder Programmiersprache (R, Python, Scalding, Java, C etc.)
</t>
    </r>
    <r>
      <rPr>
        <b/>
        <sz val="12"/>
        <color theme="1"/>
        <rFont val="Humnst777 Lt BT"/>
        <family val="2"/>
      </rPr>
      <t xml:space="preserve">2: </t>
    </r>
    <r>
      <rPr>
        <sz val="12"/>
        <color theme="1"/>
        <rFont val="Humnst777 Lt BT"/>
        <family val="2"/>
      </rPr>
      <t xml:space="preserve">Kenntnisse mindestens 2 Sprachen und Transformationsfähigkeiten zwischen den Sprachen
</t>
    </r>
    <r>
      <rPr>
        <b/>
        <sz val="12"/>
        <color theme="1"/>
        <rFont val="Humnst777 Lt BT"/>
        <family val="2"/>
      </rPr>
      <t xml:space="preserve">3: </t>
    </r>
    <r>
      <rPr>
        <sz val="12"/>
        <color theme="1"/>
        <rFont val="Humnst777 Lt BT"/>
        <family val="2"/>
      </rPr>
      <t xml:space="preserve">Kenntnisse einer weiteren Sprache und die Transformationsfähigkeit zwischen den Sprachen
</t>
    </r>
    <r>
      <rPr>
        <b/>
        <sz val="12"/>
        <color theme="1"/>
        <rFont val="Humnst777 Lt BT"/>
        <family val="2"/>
      </rPr>
      <t xml:space="preserve">4: </t>
    </r>
    <r>
      <rPr>
        <sz val="12"/>
        <color theme="1"/>
        <rFont val="Humnst777 Lt BT"/>
        <family val="2"/>
      </rPr>
      <t xml:space="preserve">State of the Art Erfahrung in zwei Skriptsprachen
</t>
    </r>
    <r>
      <rPr>
        <b/>
        <sz val="12"/>
        <color theme="1"/>
        <rFont val="Humnst777 Lt BT"/>
        <family val="2"/>
      </rPr>
      <t>5:</t>
    </r>
    <r>
      <rPr>
        <sz val="12"/>
        <color theme="1"/>
        <rFont val="Humnst777 Lt BT"/>
        <family val="2"/>
      </rPr>
      <t xml:space="preserve"> Expertenwissen</t>
    </r>
  </si>
  <si>
    <r>
      <t>Marktübersicht Data Mining- und Analytics-Tools (R, SAS, Rapid Miner, Prediction.io etc.</t>
    </r>
    <r>
      <rPr>
        <sz val="12"/>
        <color theme="1"/>
        <rFont val="Humnst777 Lt BT"/>
        <family val="2"/>
      </rPr>
      <t xml:space="preserve">)
 </t>
    </r>
    <r>
      <rPr>
        <b/>
        <sz val="12"/>
        <color theme="1"/>
        <rFont val="Humnst777 Lt BT"/>
        <family val="2"/>
      </rPr>
      <t xml:space="preserve">1: </t>
    </r>
    <r>
      <rPr>
        <sz val="12"/>
        <color theme="1"/>
        <rFont val="Humnst777 Lt BT"/>
        <family val="2"/>
      </rPr>
      <t xml:space="preserve">Kenntnis der Position der von GT verwendeten Tools im Markt
 </t>
    </r>
    <r>
      <rPr>
        <b/>
        <sz val="12"/>
        <color theme="1"/>
        <rFont val="Humnst777 Lt BT"/>
        <family val="2"/>
      </rPr>
      <t xml:space="preserve">2: </t>
    </r>
    <r>
      <rPr>
        <sz val="12"/>
        <color theme="1"/>
        <rFont val="Humnst777 Lt BT"/>
        <family val="2"/>
      </rPr>
      <t xml:space="preserve">Spezifisches Wissen über min. ein weiteres DM und Analytics Tool (Anwendung/Abgrenzung/etc.)
 </t>
    </r>
    <r>
      <rPr>
        <b/>
        <sz val="12"/>
        <color theme="1"/>
        <rFont val="Humnst777 Lt BT"/>
        <family val="2"/>
      </rPr>
      <t xml:space="preserve">3: </t>
    </r>
    <r>
      <rPr>
        <sz val="12"/>
        <color theme="1"/>
        <rFont val="Humnst777 Lt BT"/>
        <family val="2"/>
      </rPr>
      <t xml:space="preserve">min. 3 Monate aktive Entwicklungserfahrung mit mindestens einem weiterem DM-Analytics Tool
 </t>
    </r>
    <r>
      <rPr>
        <b/>
        <sz val="12"/>
        <color theme="1"/>
        <rFont val="Humnst777 Lt BT"/>
        <family val="2"/>
      </rPr>
      <t xml:space="preserve">4: </t>
    </r>
    <r>
      <rPr>
        <sz val="12"/>
        <color theme="1"/>
        <rFont val="Humnst777 Lt BT"/>
        <family val="2"/>
      </rPr>
      <t xml:space="preserve">&gt; 1 Jahr Erfahrung mit einem weiteren DM-Analytics Tool
 </t>
    </r>
    <r>
      <rPr>
        <b/>
        <sz val="12"/>
        <color theme="1"/>
        <rFont val="Humnst777 Lt BT"/>
        <family val="2"/>
      </rPr>
      <t xml:space="preserve">5: </t>
    </r>
    <r>
      <rPr>
        <sz val="12"/>
        <color theme="1"/>
        <rFont val="Humnst777 Lt BT"/>
        <family val="2"/>
      </rPr>
      <t>&gt; 1 Jahr Erfahrung mit zwei weiteren DM-Analytics Tools</t>
    </r>
  </si>
  <si>
    <r>
      <t xml:space="preserve">Verständnis und Affinität zu Daten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Datenmodelle und Datenstruktur verstehen
 </t>
    </r>
    <r>
      <rPr>
        <b/>
        <sz val="12"/>
        <color theme="1"/>
        <rFont val="Humnst777 Lt BT"/>
        <family val="2"/>
      </rPr>
      <t xml:space="preserve">2: </t>
    </r>
    <r>
      <rPr>
        <sz val="12"/>
        <color theme="1"/>
        <rFont val="Humnst777 Lt BT"/>
        <family val="2"/>
      </rPr>
      <t xml:space="preserve">Datenzusammenhänge verstehen, nach Qualitätsmängel, Anomalien erkennen
 </t>
    </r>
    <r>
      <rPr>
        <b/>
        <sz val="12"/>
        <color theme="1"/>
        <rFont val="Humnst777 Lt BT"/>
        <family val="2"/>
      </rPr>
      <t xml:space="preserve">3: </t>
    </r>
    <r>
      <rPr>
        <sz val="12"/>
        <color theme="1"/>
        <rFont val="Humnst777 Lt BT"/>
        <family val="2"/>
      </rPr>
      <t xml:space="preserve">Mögliche Modelle aufgrund der Kundendaten selbst erkennen und aufbauen
 </t>
    </r>
    <r>
      <rPr>
        <b/>
        <sz val="12"/>
        <color theme="1"/>
        <rFont val="Humnst777 Lt BT"/>
        <family val="2"/>
      </rPr>
      <t xml:space="preserve">4: </t>
    </r>
    <r>
      <rPr>
        <sz val="12"/>
        <color theme="1"/>
        <rFont val="Humnst777 Lt BT"/>
        <family val="2"/>
      </rPr>
      <t xml:space="preserve">Mit mehreren Datenquellen Modelle und Statistiken aufbauen
 </t>
    </r>
    <r>
      <rPr>
        <b/>
        <sz val="12"/>
        <color theme="1"/>
        <rFont val="Humnst777 Lt BT"/>
        <family val="2"/>
      </rPr>
      <t xml:space="preserve">5: </t>
    </r>
    <r>
      <rPr>
        <sz val="12"/>
        <color theme="1"/>
        <rFont val="Humnst777 Lt BT"/>
        <family val="2"/>
      </rPr>
      <t>Expertenwissen Datenmodellierung zum Aufbau von Modellen und Statistiken</t>
    </r>
  </si>
  <si>
    <r>
      <t xml:space="preserve">Projektmanagement
</t>
    </r>
    <r>
      <rPr>
        <sz val="12"/>
        <color theme="1"/>
        <rFont val="Humnst777 Lt BT"/>
        <family val="2"/>
      </rPr>
      <t xml:space="preserve"> </t>
    </r>
    <r>
      <rPr>
        <b/>
        <sz val="12"/>
        <color theme="1"/>
        <rFont val="Humnst777 Lt BT"/>
        <family val="2"/>
      </rPr>
      <t xml:space="preserve">1: </t>
    </r>
    <r>
      <rPr>
        <sz val="12"/>
        <color theme="1"/>
        <rFont val="Humnst777 Lt BT"/>
        <family val="2"/>
      </rPr>
      <t xml:space="preserve">Kenntnisse über die Grundlagen des Projektmanagements
 </t>
    </r>
    <r>
      <rPr>
        <b/>
        <sz val="12"/>
        <color theme="1"/>
        <rFont val="Humnst777 Lt BT"/>
        <family val="2"/>
      </rPr>
      <t xml:space="preserve">2: </t>
    </r>
    <r>
      <rPr>
        <sz val="12"/>
        <color theme="1"/>
        <rFont val="Humnst777 Lt BT"/>
        <family val="2"/>
      </rPr>
      <t xml:space="preserve">Nimmt Teilaufgaben im Projekt wahr
 </t>
    </r>
    <r>
      <rPr>
        <b/>
        <sz val="12"/>
        <color theme="1"/>
        <rFont val="Humnst777 Lt BT"/>
        <family val="2"/>
      </rPr>
      <t xml:space="preserve">3: </t>
    </r>
    <r>
      <rPr>
        <sz val="12"/>
        <color theme="1"/>
        <rFont val="Humnst777 Lt BT"/>
        <family val="2"/>
      </rPr>
      <t xml:space="preserve">Übernimmt die technische Projektleitung für Klein- oder Teilprojekte
 </t>
    </r>
    <r>
      <rPr>
        <b/>
        <sz val="12"/>
        <color theme="1"/>
        <rFont val="Humnst777 Lt BT"/>
        <family val="2"/>
      </rPr>
      <t xml:space="preserve">4: </t>
    </r>
    <r>
      <rPr>
        <sz val="12"/>
        <color theme="1"/>
        <rFont val="Humnst777 Lt BT"/>
        <family val="2"/>
      </rPr>
      <t xml:space="preserve">Übernimmt die technische Projektleitung für komplexe Projekte
 </t>
    </r>
    <r>
      <rPr>
        <b/>
        <sz val="12"/>
        <color theme="1"/>
        <rFont val="Humnst777 Lt BT"/>
        <family val="2"/>
      </rPr>
      <t xml:space="preserve">5: </t>
    </r>
    <r>
      <rPr>
        <sz val="12"/>
        <color theme="1"/>
        <rFont val="Humnst777 Lt BT"/>
        <family val="2"/>
      </rPr>
      <t>Technische Programmleitung</t>
    </r>
  </si>
  <si>
    <r>
      <t xml:space="preserve">Präsentationstechniken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beim Aufbau von Präsentationen
 </t>
    </r>
    <r>
      <rPr>
        <b/>
        <sz val="12"/>
        <color theme="1"/>
        <rFont val="Humnst777 Lt BT"/>
        <family val="2"/>
      </rPr>
      <t xml:space="preserve">2: </t>
    </r>
    <r>
      <rPr>
        <sz val="12"/>
        <color theme="1"/>
        <rFont val="Humnst777 Lt BT"/>
        <family val="2"/>
      </rPr>
      <t xml:space="preserve">selbständiger Aufbau und Durchführung von Präsentation
 </t>
    </r>
    <r>
      <rPr>
        <b/>
        <sz val="12"/>
        <color theme="1"/>
        <rFont val="Humnst777 Lt BT"/>
        <family val="2"/>
      </rPr>
      <t xml:space="preserve">3: </t>
    </r>
    <r>
      <rPr>
        <sz val="12"/>
        <color theme="1"/>
        <rFont val="Humnst777 Lt BT"/>
        <family val="2"/>
      </rPr>
      <t xml:space="preserve">fachliche Präsentationen selbständig verantworten
 </t>
    </r>
    <r>
      <rPr>
        <b/>
        <sz val="12"/>
        <color theme="1"/>
        <rFont val="Humnst777 Lt BT"/>
        <family val="2"/>
      </rPr>
      <t xml:space="preserve">4: </t>
    </r>
    <r>
      <rPr>
        <sz val="12"/>
        <color theme="1"/>
        <rFont val="Humnst777 Lt BT"/>
        <family val="2"/>
      </rPr>
      <t xml:space="preserve">fachliche &amp; vertriebliche (Presales) - Präsentationen verantworten
 </t>
    </r>
    <r>
      <rPr>
        <b/>
        <sz val="12"/>
        <color theme="1"/>
        <rFont val="Humnst777 Lt BT"/>
        <family val="2"/>
      </rPr>
      <t xml:space="preserve">5: </t>
    </r>
    <r>
      <rPr>
        <sz val="12"/>
        <color theme="1"/>
        <rFont val="Humnst777 Lt BT"/>
        <family val="2"/>
      </rPr>
      <t>Expertenwissen</t>
    </r>
  </si>
  <si>
    <r>
      <t xml:space="preserve">Wissenstransfer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anderer Kollegen
 </t>
    </r>
    <r>
      <rPr>
        <b/>
        <sz val="12"/>
        <color theme="1"/>
        <rFont val="Humnst777 Lt BT"/>
        <family val="2"/>
      </rPr>
      <t xml:space="preserve">2: </t>
    </r>
    <r>
      <rPr>
        <sz val="12"/>
        <color theme="1"/>
        <rFont val="Humnst777 Lt BT"/>
        <family val="2"/>
      </rPr>
      <t xml:space="preserve">Regelmäßige Dokumentation eigener Entwicklungen 
 </t>
    </r>
    <r>
      <rPr>
        <b/>
        <sz val="12"/>
        <color theme="1"/>
        <rFont val="Humnst777 Lt BT"/>
        <family val="2"/>
      </rPr>
      <t xml:space="preserve">3: </t>
    </r>
    <r>
      <rPr>
        <sz val="12"/>
        <color theme="1"/>
        <rFont val="Humnst777 Lt BT"/>
        <family val="2"/>
      </rPr>
      <t xml:space="preserve">Selbständige Weitergabe und Dokumentation neuer Erkenntnisse
 </t>
    </r>
    <r>
      <rPr>
        <b/>
        <sz val="12"/>
        <color theme="1"/>
        <rFont val="Humnst777 Lt BT"/>
        <family val="2"/>
      </rPr>
      <t xml:space="preserve">4: </t>
    </r>
    <r>
      <rPr>
        <sz val="12"/>
        <color theme="1"/>
        <rFont val="Humnst777 Lt BT"/>
        <family val="2"/>
      </rPr>
      <t xml:space="preserve">Vorstellung neuer Themen in Präsentationsform
 </t>
    </r>
    <r>
      <rPr>
        <b/>
        <sz val="12"/>
        <color theme="1"/>
        <rFont val="Humnst777 Lt BT"/>
        <family val="2"/>
      </rPr>
      <t xml:space="preserve">5: </t>
    </r>
    <r>
      <rPr>
        <sz val="12"/>
        <color theme="1"/>
        <rFont val="Humnst777 Lt BT"/>
        <family val="2"/>
      </rPr>
      <t>Übergreifender Ansprechpartner für Expertenfragen</t>
    </r>
  </si>
  <si>
    <r>
      <t xml:space="preserve">Presales-Aktivitäten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bei der Erstellung von Angeboten
 </t>
    </r>
    <r>
      <rPr>
        <b/>
        <sz val="12"/>
        <color theme="1"/>
        <rFont val="Humnst777 Lt BT"/>
        <family val="2"/>
      </rPr>
      <t xml:space="preserve">2: </t>
    </r>
    <r>
      <rPr>
        <sz val="12"/>
        <color theme="1"/>
        <rFont val="Humnst777 Lt BT"/>
        <family val="2"/>
      </rPr>
      <t xml:space="preserve">Weitestgehend selbständige Erstellung von Angeboten
 </t>
    </r>
    <r>
      <rPr>
        <b/>
        <sz val="12"/>
        <color theme="1"/>
        <rFont val="Humnst777 Lt BT"/>
        <family val="2"/>
      </rPr>
      <t xml:space="preserve">3: </t>
    </r>
    <r>
      <rPr>
        <sz val="12"/>
        <color theme="1"/>
        <rFont val="Humnst777 Lt BT"/>
        <family val="2"/>
      </rPr>
      <t xml:space="preserve">Abstimmung mit Kunden und Interessenten im Presales-Prozess
 </t>
    </r>
    <r>
      <rPr>
        <b/>
        <sz val="12"/>
        <color theme="1"/>
        <rFont val="Humnst777 Lt BT"/>
        <family val="2"/>
      </rPr>
      <t xml:space="preserve">4: </t>
    </r>
    <r>
      <rPr>
        <sz val="12"/>
        <color theme="1"/>
        <rFont val="Humnst777 Lt BT"/>
        <family val="2"/>
      </rPr>
      <t xml:space="preserve">Durchführung von Angebotspräsentationen und Presales-Workshops
 </t>
    </r>
    <r>
      <rPr>
        <b/>
        <sz val="12"/>
        <color theme="1"/>
        <rFont val="Humnst777 Lt BT"/>
        <family val="2"/>
      </rPr>
      <t xml:space="preserve">5: </t>
    </r>
    <r>
      <rPr>
        <sz val="12"/>
        <color theme="1"/>
        <rFont val="Humnst777 Lt BT"/>
        <family val="2"/>
      </rPr>
      <t>Gewinnung mindestens eines Abschlusses durch eigenständige Presales-Aktivitäten</t>
    </r>
  </si>
  <si>
    <r>
      <t xml:space="preserve">Branchen Knowhow
</t>
    </r>
    <r>
      <rPr>
        <sz val="12"/>
        <color theme="1"/>
        <rFont val="Humnst777 Lt BT"/>
        <family val="2"/>
      </rPr>
      <t xml:space="preserve"> </t>
    </r>
    <r>
      <rPr>
        <b/>
        <sz val="12"/>
        <color theme="1"/>
        <rFont val="Humnst777 Lt BT"/>
        <family val="2"/>
      </rPr>
      <t xml:space="preserve">1: </t>
    </r>
    <r>
      <rPr>
        <sz val="12"/>
        <color theme="1"/>
        <rFont val="Humnst777 Lt BT"/>
        <family val="2"/>
      </rPr>
      <t xml:space="preserve">Grundlegende Kenntnis mindestens einer Branche
 </t>
    </r>
    <r>
      <rPr>
        <b/>
        <sz val="12"/>
        <color theme="1"/>
        <rFont val="Humnst777 Lt BT"/>
        <family val="2"/>
      </rPr>
      <t xml:space="preserve">2: </t>
    </r>
    <r>
      <rPr>
        <sz val="12"/>
        <color theme="1"/>
        <rFont val="Humnst777 Lt BT"/>
        <family val="2"/>
      </rPr>
      <t xml:space="preserve">Knowhow in mehreren Branchen
 </t>
    </r>
    <r>
      <rPr>
        <b/>
        <sz val="12"/>
        <color theme="1"/>
        <rFont val="Humnst777 Lt BT"/>
        <family val="2"/>
      </rPr>
      <t xml:space="preserve">3: </t>
    </r>
    <r>
      <rPr>
        <sz val="12"/>
        <color theme="1"/>
        <rFont val="Humnst777 Lt BT"/>
        <family val="2"/>
      </rPr>
      <t xml:space="preserve">vertriebs- und beratungsfähiges Knowhow in mehreren Branchen
 </t>
    </r>
    <r>
      <rPr>
        <b/>
        <sz val="12"/>
        <color theme="1"/>
        <rFont val="Humnst777 Lt BT"/>
        <family val="2"/>
      </rPr>
      <t xml:space="preserve">4: </t>
    </r>
    <r>
      <rPr>
        <sz val="12"/>
        <color theme="1"/>
        <rFont val="Humnst777 Lt BT"/>
        <family val="2"/>
      </rPr>
      <t xml:space="preserve">spezifisches übergreifendes Knowhow mit Beratungskompetenz intern/extern
 </t>
    </r>
    <r>
      <rPr>
        <b/>
        <sz val="12"/>
        <color theme="1"/>
        <rFont val="Humnst777 Lt BT"/>
        <family val="2"/>
      </rPr>
      <t xml:space="preserve">5: </t>
    </r>
    <r>
      <rPr>
        <sz val="12"/>
        <color theme="1"/>
        <rFont val="Humnst777 Lt BT"/>
        <family val="2"/>
      </rPr>
      <t>Expertenwissen</t>
    </r>
  </si>
  <si>
    <r>
      <t xml:space="preserve">Statistik / Machine Learning
</t>
    </r>
    <r>
      <rPr>
        <sz val="12"/>
        <color theme="1"/>
        <rFont val="Humnst777 Lt BT"/>
        <family val="2"/>
      </rPr>
      <t xml:space="preserve"> </t>
    </r>
    <r>
      <rPr>
        <b/>
        <sz val="12"/>
        <color theme="1"/>
        <rFont val="Humnst777 Lt BT"/>
        <family val="2"/>
      </rPr>
      <t xml:space="preserve">1: </t>
    </r>
    <r>
      <rPr>
        <sz val="12"/>
        <color theme="1"/>
        <rFont val="Humnst777 Lt BT"/>
        <family val="2"/>
      </rPr>
      <t xml:space="preserve">Fundierte Kenntnisse statistischer Methoden, Modelle und einem Data Mining Tool
 </t>
    </r>
    <r>
      <rPr>
        <b/>
        <sz val="12"/>
        <color theme="1"/>
        <rFont val="Humnst777 Lt BT"/>
        <family val="2"/>
      </rPr>
      <t xml:space="preserve">2: </t>
    </r>
    <r>
      <rPr>
        <sz val="12"/>
        <color theme="1"/>
        <rFont val="Humnst777 Lt BT"/>
        <family val="2"/>
      </rPr>
      <t xml:space="preserve">Anwendung statistischer Methoden
 </t>
    </r>
    <r>
      <rPr>
        <b/>
        <sz val="12"/>
        <color theme="1"/>
        <rFont val="Humnst777 Lt BT"/>
        <family val="2"/>
      </rPr>
      <t xml:space="preserve">3: </t>
    </r>
    <r>
      <rPr>
        <sz val="12"/>
        <color theme="1"/>
        <rFont val="Humnst777 Lt BT"/>
        <family val="2"/>
      </rPr>
      <t xml:space="preserve">Integration statistischer Tools /Machine Learning in Analysen
 </t>
    </r>
    <r>
      <rPr>
        <b/>
        <sz val="12"/>
        <color theme="1"/>
        <rFont val="Humnst777 Lt BT"/>
        <family val="2"/>
      </rPr>
      <t xml:space="preserve">4: </t>
    </r>
    <r>
      <rPr>
        <sz val="12"/>
        <color theme="1"/>
        <rFont val="Humnst777 Lt BT"/>
        <family val="2"/>
      </rPr>
      <t xml:space="preserve">Coaching von Kollegen in der Anwendung und Integration von Methoden und Tools
 </t>
    </r>
    <r>
      <rPr>
        <b/>
        <sz val="12"/>
        <color theme="1"/>
        <rFont val="Humnst777 Lt BT"/>
        <family val="2"/>
      </rPr>
      <t xml:space="preserve">5: </t>
    </r>
    <r>
      <rPr>
        <sz val="12"/>
        <color theme="1"/>
        <rFont val="Humnst777 Lt BT"/>
        <family val="2"/>
      </rPr>
      <t>Expertenwissen</t>
    </r>
  </si>
  <si>
    <r>
      <t xml:space="preserve">Vereinbarungen
</t>
    </r>
    <r>
      <rPr>
        <b/>
        <sz val="12"/>
        <color theme="0"/>
        <rFont val="Humnst777 Lt BT"/>
        <family val="2"/>
      </rPr>
      <t>(verbindlich getroffene Absprachen z.B. personeller, organisatorischer Art)</t>
    </r>
  </si>
  <si>
    <t>Gökhan Yüksel</t>
  </si>
  <si>
    <t>Eintrittsdatum AKKA</t>
  </si>
  <si>
    <t xml:space="preserve">09.05.2018 - </t>
  </si>
  <si>
    <t>Ms.Brown</t>
  </si>
  <si>
    <t>Dr.</t>
  </si>
  <si>
    <t>BLA</t>
  </si>
  <si>
    <t>PUR</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</si>
</sst>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2">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18" fillId="0" borderId="0" xfId="0" applyFont="1" applyFill="1" applyBorder="1" applyAlignment="1">
      <alignment horizontal="center" vertical="center" wrapText="1"/>
    </xf>
    <xf numFmtId="0" fontId="27" fillId="0" borderId="0" xfId="0" applyFont="1" applyFill="1" applyBorder="1" applyAlignment="1">
      <alignment horizontal="left" vertical="center" wrapText="1"/>
    </xf>
    <xf numFmtId="0" fontId="27" fillId="0" borderId="0" xfId="0" applyFont="1" applyFill="1" applyBorder="1" applyAlignment="1">
      <alignment vertical="center" wrapText="1"/>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5" fillId="2" borderId="32" xfId="0" applyFont="1" applyFill="1" applyBorder="1" applyAlignment="1">
      <alignment horizontal="lef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7" borderId="0" xfId="0" applyFont="1" applyFill="1" applyBorder="1" applyAlignment="1">
      <alignment horizont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30" fillId="10"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4" fillId="5" borderId="13"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5" fillId="3" borderId="11" xfId="0" applyFont="1" applyFill="1" applyBorder="1" applyAlignment="1">
      <alignment horizontal="left" vertical="top" wrapText="1"/>
    </xf>
    <xf numFmtId="0" fontId="3" fillId="16" borderId="0"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9" xfId="0" applyFont="1" applyFill="1" applyBorder="1" applyAlignment="1">
      <alignment horizontal="center" vertical="center"/>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4" fillId="3" borderId="0" xfId="0" applyFont="1" applyFill="1" applyBorder="1" applyAlignment="1">
      <alignment horizontal="center" wrapText="1"/>
    </xf>
    <xf numFmtId="0" fontId="22" fillId="3" borderId="0" xfId="0" applyFont="1" applyFill="1" applyBorder="1" applyAlignment="1">
      <alignment horizontal="center" wrapText="1"/>
    </xf>
    <xf numFmtId="0" fontId="21" fillId="0" borderId="0" xfId="0" applyFont="1" applyBorder="1" applyAlignment="1">
      <alignment horizontal="left"/>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4" fillId="8" borderId="18"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5" fillId="2" borderId="22" xfId="0" applyFont="1" applyFill="1" applyBorder="1" applyAlignment="1">
      <alignment horizontal="center" vertical="center"/>
    </xf>
    <xf numFmtId="0" fontId="17" fillId="7" borderId="18" xfId="0" applyFont="1" applyFill="1" applyBorder="1" applyAlignment="1">
      <alignment horizontal="center" vertical="center"/>
    </xf>
    <xf numFmtId="0" fontId="3" fillId="11" borderId="1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3" fillId="11" borderId="33"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9" xfId="0" applyFont="1" applyFill="1" applyBorder="1" applyAlignment="1">
      <alignment horizontal="left" vertical="top" wrapText="1"/>
    </xf>
    <xf numFmtId="0" fontId="18"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21" fillId="3" borderId="6"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17" fillId="7" borderId="58" xfId="0" applyFont="1" applyFill="1" applyBorder="1" applyAlignment="1">
      <alignment horizontal="center" vertical="center"/>
    </xf>
    <xf numFmtId="0" fontId="25" fillId="3" borderId="11" xfId="0" applyFont="1" applyFill="1" applyBorder="1" applyAlignment="1">
      <alignment horizontal="left" vertical="center" wrapText="1"/>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5" xfId="0" applyFont="1" applyFill="1" applyBorder="1" applyAlignment="1">
      <alignment horizontal="left" vertical="center" wrapText="1"/>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18" fillId="2" borderId="0" xfId="0" applyFont="1" applyFill="1" applyBorder="1" applyAlignment="1">
      <alignment horizontal="center" vertical="center"/>
    </xf>
    <xf numFmtId="0" fontId="18" fillId="2" borderId="1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14" fillId="5" borderId="33" xfId="0" applyFont="1" applyFill="1" applyBorder="1" applyAlignment="1">
      <alignment horizontal="left" vertical="center" wrapText="1"/>
    </xf>
    <xf numFmtId="0" fontId="14" fillId="5" borderId="34"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14" fillId="5" borderId="35"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5" borderId="37"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19"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0" fontId="4" fillId="5" borderId="34" xfId="0"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6" borderId="19"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3" fillId="16" borderId="4" xfId="0" applyFont="1" applyFill="1" applyBorder="1" applyAlignment="1" applyProtection="1">
      <alignment horizontal="center" vertical="center"/>
      <protection locked="0"/>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7" fillId="11" borderId="1" xfId="0" applyFont="1" applyFill="1" applyBorder="1" applyAlignment="1">
      <alignment horizontal="left" vertical="center" wrapText="1"/>
    </xf>
    <xf numFmtId="0" fontId="27" fillId="11" borderId="2" xfId="0" applyFont="1" applyFill="1" applyBorder="1" applyAlignment="1">
      <alignment horizontal="left" vertical="center" wrapText="1"/>
    </xf>
    <xf numFmtId="0" fontId="27" fillId="11" borderId="3" xfId="0" applyFont="1" applyFill="1" applyBorder="1" applyAlignment="1">
      <alignment horizontal="left" vertical="center" wrapText="1"/>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7" fillId="0" borderId="0" xfId="0" applyFont="1" applyFill="1" applyBorder="1" applyAlignment="1">
      <alignment horizontal="left" vertical="center" wrapText="1"/>
    </xf>
    <xf numFmtId="0" fontId="30" fillId="10" borderId="0" xfId="0" applyFont="1" applyFill="1" applyAlignment="1">
      <alignment horizontal="center" vertical="center"/>
    </xf>
    <xf numFmtId="0" fontId="25" fillId="3" borderId="19" xfId="0" applyFont="1" applyFill="1" applyBorder="1" applyAlignment="1">
      <alignment horizontal="left" vertical="center" wrapText="1"/>
    </xf>
    <xf numFmtId="0" fontId="25" fillId="3" borderId="14"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19" xfId="0" applyFont="1" applyFill="1" applyBorder="1" applyAlignment="1">
      <alignment horizontal="center" vertical="center"/>
    </xf>
    <xf numFmtId="0" fontId="25" fillId="3" borderId="8"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10" xfId="0" applyFont="1" applyFill="1" applyBorder="1" applyAlignment="1">
      <alignment horizontal="center" vertical="center"/>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25" fillId="11" borderId="1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11"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5" fillId="11" borderId="42"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5" fillId="11" borderId="42" xfId="0" applyFont="1" applyFill="1" applyBorder="1" applyAlignment="1">
      <alignment horizontal="center" vertical="center" wrapText="1"/>
    </xf>
    <xf numFmtId="0" fontId="25" fillId="11" borderId="43"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3" borderId="18"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36" xfId="0" applyFont="1" applyFill="1" applyBorder="1" applyAlignment="1">
      <alignment horizontal="center" vertical="center"/>
    </xf>
    <xf numFmtId="0" fontId="21" fillId="0" borderId="0" xfId="0" applyFont="1" applyAlignment="1">
      <alignment horizontal="left"/>
    </xf>
    <xf numFmtId="0" fontId="25" fillId="11" borderId="6"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12" fillId="2" borderId="13"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3" borderId="40"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18" fillId="2" borderId="40" xfId="0" applyFont="1" applyFill="1" applyBorder="1" applyAlignment="1">
      <alignment horizontal="center" vertical="center"/>
    </xf>
    <xf numFmtId="0" fontId="4" fillId="5" borderId="36"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cellXfs>
  <cellStyles count="6">
    <cellStyle name="Standard" xfId="0" builtinId="0"/>
    <cellStyle name="Standard 2" xfId="1"/>
    <cellStyle name="Standard 2 2" xfId="2"/>
    <cellStyle name="Standard 2 2 2" xfId="3"/>
    <cellStyle name="Standard 2 2 3" xfId="4"/>
    <cellStyle name="Standard 3" xfId="5"/>
  </cellStyles>
  <dxfs count="1654">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zoomScale="80" zoomScaleNormal="80" workbookViewId="0">
      <selection activeCell="I15" sqref="I15:V15"/>
    </sheetView>
  </sheetViews>
  <sheetFormatPr baseColWidth="10" defaultRowHeight="15" x14ac:dyDescent="0.25"/>
  <cols>
    <col min="1" max="1" width="5.28515625" customWidth="1"/>
    <col min="2" max="7" width="7.28515625" customWidth="1"/>
    <col min="8" max="8" width="1.28515625" customWidth="1"/>
    <col min="9" max="23" width="7.28515625" customWidth="1"/>
  </cols>
  <sheetData>
    <row r="1" spans="2:23" s="9" customFormat="1" ht="26.45" customHeight="1" thickBot="1" x14ac:dyDescent="0.3"/>
    <row r="2" spans="2:23" s="9" customFormat="1" ht="33" customHeight="1" x14ac:dyDescent="0.25">
      <c r="B2" s="294" t="s">
        <v>188</v>
      </c>
      <c r="C2" s="295"/>
      <c r="D2" s="295"/>
      <c r="E2" s="295"/>
      <c r="F2" s="295"/>
      <c r="G2" s="295"/>
      <c r="H2" s="295"/>
      <c r="I2" s="295"/>
      <c r="J2" s="295"/>
      <c r="K2" s="295"/>
      <c r="L2" s="295"/>
      <c r="M2" s="295"/>
      <c r="N2" s="295"/>
      <c r="O2" s="295"/>
      <c r="P2" s="295"/>
      <c r="Q2" s="295"/>
      <c r="R2" s="295"/>
      <c r="S2" s="295"/>
      <c r="T2" s="295"/>
      <c r="U2" s="295"/>
      <c r="V2" s="295"/>
      <c r="W2" s="296"/>
    </row>
    <row r="3" spans="2:23" s="9" customFormat="1" ht="15" customHeight="1" thickBot="1" x14ac:dyDescent="0.3">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25">
      <c r="B4" s="201"/>
      <c r="C4" s="298" t="s">
        <v>1</v>
      </c>
      <c r="D4" s="299"/>
      <c r="E4" s="299"/>
      <c r="F4" s="299"/>
      <c r="G4" s="299"/>
      <c r="H4" s="299"/>
      <c r="I4" s="309" t="s">
        <v>136</v>
      </c>
      <c r="J4" s="310"/>
      <c r="K4" s="310"/>
      <c r="L4" s="310"/>
      <c r="M4" s="310"/>
      <c r="N4" s="310"/>
      <c r="O4" s="310"/>
      <c r="P4" s="310"/>
      <c r="Q4" s="310"/>
      <c r="R4" s="310"/>
      <c r="S4" s="310"/>
      <c r="T4" s="310"/>
      <c r="U4" s="310"/>
      <c r="V4" s="311"/>
      <c r="W4" s="203"/>
    </row>
    <row r="5" spans="2:23" s="9" customFormat="1" ht="33.75" customHeight="1" x14ac:dyDescent="0.25">
      <c r="B5" s="201"/>
      <c r="C5" s="289" t="s">
        <v>14</v>
      </c>
      <c r="D5" s="290"/>
      <c r="E5" s="290"/>
      <c r="F5" s="290"/>
      <c r="G5" s="290"/>
      <c r="H5" s="290"/>
      <c r="I5" s="312" t="s">
        <v>358</v>
      </c>
      <c r="J5" s="313"/>
      <c r="K5" s="313"/>
      <c r="L5" s="313"/>
      <c r="M5" s="313"/>
      <c r="N5" s="313"/>
      <c r="O5" s="313"/>
      <c r="P5" s="313"/>
      <c r="Q5" s="313"/>
      <c r="R5" s="313"/>
      <c r="S5" s="313"/>
      <c r="T5" s="313"/>
      <c r="U5" s="313"/>
      <c r="V5" s="314"/>
      <c r="W5" s="203"/>
    </row>
    <row r="6" spans="2:23" s="9" customFormat="1" ht="33.75" customHeight="1" thickBot="1" x14ac:dyDescent="0.3">
      <c r="B6" s="201"/>
      <c r="C6" s="275" t="s">
        <v>15</v>
      </c>
      <c r="D6" s="305"/>
      <c r="E6" s="305"/>
      <c r="F6" s="305"/>
      <c r="G6" s="305"/>
      <c r="H6" s="305"/>
      <c r="I6" s="306" t="s">
        <v>189</v>
      </c>
      <c r="J6" s="307"/>
      <c r="K6" s="307"/>
      <c r="L6" s="307"/>
      <c r="M6" s="307"/>
      <c r="N6" s="307"/>
      <c r="O6" s="307"/>
      <c r="P6" s="307"/>
      <c r="Q6" s="307"/>
      <c r="R6" s="307"/>
      <c r="S6" s="307"/>
      <c r="T6" s="307"/>
      <c r="U6" s="307"/>
      <c r="V6" s="308"/>
      <c r="W6" s="203"/>
    </row>
    <row r="7" spans="2:23" s="9" customFormat="1" ht="17.45" customHeight="1" thickBot="1" x14ac:dyDescent="0.3">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
    <row r="9" spans="2:23" ht="33" customHeight="1" x14ac:dyDescent="0.25">
      <c r="B9" s="294" t="s">
        <v>115</v>
      </c>
      <c r="C9" s="295"/>
      <c r="D9" s="295"/>
      <c r="E9" s="295"/>
      <c r="F9" s="295"/>
      <c r="G9" s="295"/>
      <c r="H9" s="295"/>
      <c r="I9" s="295"/>
      <c r="J9" s="295"/>
      <c r="K9" s="295"/>
      <c r="L9" s="295"/>
      <c r="M9" s="295"/>
      <c r="N9" s="295"/>
      <c r="O9" s="295"/>
      <c r="P9" s="295"/>
      <c r="Q9" s="295"/>
      <c r="R9" s="295"/>
      <c r="S9" s="295"/>
      <c r="T9" s="295"/>
      <c r="U9" s="295"/>
      <c r="V9" s="295"/>
      <c r="W9" s="296"/>
    </row>
    <row r="10" spans="2:23" ht="15.75" thickBot="1" x14ac:dyDescent="0.3">
      <c r="B10" s="31"/>
      <c r="C10" s="297"/>
      <c r="D10" s="297"/>
      <c r="E10" s="297"/>
      <c r="F10" s="297"/>
      <c r="G10" s="297"/>
      <c r="H10" s="72"/>
      <c r="I10" s="32"/>
      <c r="J10" s="297"/>
      <c r="K10" s="297"/>
      <c r="L10" s="297"/>
      <c r="M10" s="297"/>
      <c r="N10" s="297"/>
      <c r="O10" s="72"/>
      <c r="P10" s="32"/>
      <c r="Q10" s="297"/>
      <c r="R10" s="297"/>
      <c r="S10" s="297"/>
      <c r="T10" s="297"/>
      <c r="U10" s="297"/>
      <c r="V10" s="72"/>
      <c r="W10" s="44"/>
    </row>
    <row r="11" spans="2:23" ht="33" customHeight="1" x14ac:dyDescent="0.25">
      <c r="B11" s="34"/>
      <c r="C11" s="298" t="s">
        <v>118</v>
      </c>
      <c r="D11" s="299"/>
      <c r="E11" s="299"/>
      <c r="F11" s="299"/>
      <c r="G11" s="299"/>
      <c r="H11" s="299"/>
      <c r="I11" s="300" t="s">
        <v>382</v>
      </c>
      <c r="J11" s="300"/>
      <c r="K11" s="300"/>
      <c r="L11" s="300"/>
      <c r="M11" s="300"/>
      <c r="N11" s="300"/>
      <c r="O11" s="300"/>
      <c r="P11" s="300"/>
      <c r="Q11" s="300"/>
      <c r="R11" s="300"/>
      <c r="S11" s="300"/>
      <c r="T11" s="300"/>
      <c r="U11" s="300"/>
      <c r="V11" s="301"/>
      <c r="W11" s="36"/>
    </row>
    <row r="12" spans="2:23" ht="33" customHeight="1" x14ac:dyDescent="0.25">
      <c r="B12" s="34"/>
      <c r="C12" s="289" t="s">
        <v>380</v>
      </c>
      <c r="D12" s="290"/>
      <c r="E12" s="290"/>
      <c r="F12" s="290"/>
      <c r="G12" s="290"/>
      <c r="H12" s="290"/>
      <c r="I12" s="291">
        <v>42856</v>
      </c>
      <c r="J12" s="292"/>
      <c r="K12" s="292"/>
      <c r="L12" s="292"/>
      <c r="M12" s="292"/>
      <c r="N12" s="292"/>
      <c r="O12" s="292"/>
      <c r="P12" s="292"/>
      <c r="Q12" s="292"/>
      <c r="R12" s="292"/>
      <c r="S12" s="292"/>
      <c r="T12" s="292"/>
      <c r="U12" s="292"/>
      <c r="V12" s="293"/>
      <c r="W12" s="36"/>
    </row>
    <row r="13" spans="2:23" ht="33" customHeight="1" x14ac:dyDescent="0.25">
      <c r="B13" s="34"/>
      <c r="C13" s="289" t="s">
        <v>2</v>
      </c>
      <c r="D13" s="290"/>
      <c r="E13" s="290"/>
      <c r="F13" s="290"/>
      <c r="G13" s="290"/>
      <c r="H13" s="290"/>
      <c r="I13" s="291">
        <v>42856</v>
      </c>
      <c r="J13" s="292"/>
      <c r="K13" s="292"/>
      <c r="L13" s="292"/>
      <c r="M13" s="292"/>
      <c r="N13" s="292"/>
      <c r="O13" s="292"/>
      <c r="P13" s="292"/>
      <c r="Q13" s="292"/>
      <c r="R13" s="292"/>
      <c r="S13" s="292"/>
      <c r="T13" s="292"/>
      <c r="U13" s="292"/>
      <c r="V13" s="293"/>
      <c r="W13" s="36"/>
    </row>
    <row r="14" spans="2:23" ht="33" customHeight="1" x14ac:dyDescent="0.25">
      <c r="B14" s="34"/>
      <c r="C14" s="289" t="s">
        <v>74</v>
      </c>
      <c r="D14" s="290"/>
      <c r="E14" s="290"/>
      <c r="F14" s="290"/>
      <c r="G14" s="290"/>
      <c r="H14" s="290"/>
      <c r="I14" s="302" t="s">
        <v>383</v>
      </c>
      <c r="J14" s="303"/>
      <c r="K14" s="303"/>
      <c r="L14" s="303"/>
      <c r="M14" s="303"/>
      <c r="N14" s="303"/>
      <c r="O14" s="303"/>
      <c r="P14" s="303"/>
      <c r="Q14" s="303"/>
      <c r="R14" s="303"/>
      <c r="S14" s="303"/>
      <c r="T14" s="303"/>
      <c r="U14" s="303"/>
      <c r="V14" s="304"/>
      <c r="W14" s="36"/>
    </row>
    <row r="15" spans="2:23" s="9" customFormat="1" ht="33" customHeight="1" x14ac:dyDescent="0.25">
      <c r="B15" s="34"/>
      <c r="C15" s="289" t="s">
        <v>116</v>
      </c>
      <c r="D15" s="290"/>
      <c r="E15" s="290"/>
      <c r="F15" s="290"/>
      <c r="G15" s="290"/>
      <c r="H15" s="290"/>
      <c r="I15" s="291">
        <v>43039</v>
      </c>
      <c r="J15" s="292"/>
      <c r="K15" s="292"/>
      <c r="L15" s="292"/>
      <c r="M15" s="292"/>
      <c r="N15" s="292"/>
      <c r="O15" s="292"/>
      <c r="P15" s="292"/>
      <c r="Q15" s="292"/>
      <c r="R15" s="292"/>
      <c r="S15" s="292"/>
      <c r="T15" s="292"/>
      <c r="U15" s="292"/>
      <c r="V15" s="293"/>
      <c r="W15" s="36"/>
    </row>
    <row r="16" spans="2:23" ht="33" customHeight="1" thickBot="1" x14ac:dyDescent="0.3">
      <c r="B16" s="34"/>
      <c r="C16" s="275" t="s">
        <v>67</v>
      </c>
      <c r="D16" s="276"/>
      <c r="E16" s="276"/>
      <c r="F16" s="276"/>
      <c r="G16" s="276"/>
      <c r="H16" s="276"/>
      <c r="I16" s="268" t="s">
        <v>381</v>
      </c>
      <c r="J16" s="269"/>
      <c r="K16" s="269"/>
      <c r="L16" s="269"/>
      <c r="M16" s="269"/>
      <c r="N16" s="269"/>
      <c r="O16" s="269"/>
      <c r="P16" s="269"/>
      <c r="Q16" s="269"/>
      <c r="R16" s="269"/>
      <c r="S16" s="269"/>
      <c r="T16" s="269"/>
      <c r="U16" s="269"/>
      <c r="V16" s="270"/>
      <c r="W16" s="36"/>
    </row>
    <row r="17" spans="2:23" ht="17.45" customHeight="1" thickBot="1" x14ac:dyDescent="0.3">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25">
      <c r="B18" s="33"/>
      <c r="C18" s="277" t="s">
        <v>72</v>
      </c>
      <c r="D18" s="278"/>
      <c r="E18" s="278"/>
      <c r="F18" s="278"/>
      <c r="G18" s="278"/>
      <c r="H18" s="279"/>
      <c r="I18" s="286" t="s">
        <v>379</v>
      </c>
      <c r="J18" s="287"/>
      <c r="K18" s="287"/>
      <c r="L18" s="287"/>
      <c r="M18" s="287"/>
      <c r="N18" s="287"/>
      <c r="O18" s="287"/>
      <c r="P18" s="287"/>
      <c r="Q18" s="287"/>
      <c r="R18" s="287"/>
      <c r="S18" s="287"/>
      <c r="T18" s="287"/>
      <c r="U18" s="287"/>
      <c r="V18" s="288"/>
      <c r="W18" s="30"/>
    </row>
    <row r="19" spans="2:23" ht="33" customHeight="1" x14ac:dyDescent="0.25">
      <c r="B19" s="28"/>
      <c r="C19" s="271" t="s">
        <v>127</v>
      </c>
      <c r="D19" s="272"/>
      <c r="E19" s="272"/>
      <c r="F19" s="272"/>
      <c r="G19" s="272"/>
      <c r="H19" s="272"/>
      <c r="I19" s="283" t="s">
        <v>284</v>
      </c>
      <c r="J19" s="284"/>
      <c r="K19" s="284"/>
      <c r="L19" s="284"/>
      <c r="M19" s="284"/>
      <c r="N19" s="284"/>
      <c r="O19" s="284"/>
      <c r="P19" s="284"/>
      <c r="Q19" s="284"/>
      <c r="R19" s="284"/>
      <c r="S19" s="284"/>
      <c r="T19" s="284"/>
      <c r="U19" s="284"/>
      <c r="V19" s="285"/>
      <c r="W19" s="30"/>
    </row>
    <row r="20" spans="2:23" ht="33" customHeight="1" x14ac:dyDescent="0.25">
      <c r="B20" s="28"/>
      <c r="C20" s="271" t="s">
        <v>128</v>
      </c>
      <c r="D20" s="272"/>
      <c r="E20" s="272"/>
      <c r="F20" s="272"/>
      <c r="G20" s="272"/>
      <c r="H20" s="272"/>
      <c r="I20" s="283" t="s">
        <v>285</v>
      </c>
      <c r="J20" s="284"/>
      <c r="K20" s="284"/>
      <c r="L20" s="284"/>
      <c r="M20" s="284"/>
      <c r="N20" s="284"/>
      <c r="O20" s="284"/>
      <c r="P20" s="284"/>
      <c r="Q20" s="284"/>
      <c r="R20" s="284"/>
      <c r="S20" s="284"/>
      <c r="T20" s="284"/>
      <c r="U20" s="284"/>
      <c r="V20" s="285"/>
      <c r="W20" s="30"/>
    </row>
    <row r="21" spans="2:23" ht="33" customHeight="1" thickBot="1" x14ac:dyDescent="0.3">
      <c r="B21" s="28"/>
      <c r="C21" s="273" t="s">
        <v>130</v>
      </c>
      <c r="D21" s="274"/>
      <c r="E21" s="274"/>
      <c r="F21" s="274"/>
      <c r="G21" s="274"/>
      <c r="H21" s="274"/>
      <c r="I21" s="280" t="s">
        <v>117</v>
      </c>
      <c r="J21" s="281"/>
      <c r="K21" s="281"/>
      <c r="L21" s="281"/>
      <c r="M21" s="281"/>
      <c r="N21" s="281"/>
      <c r="O21" s="281"/>
      <c r="P21" s="281"/>
      <c r="Q21" s="281"/>
      <c r="R21" s="281"/>
      <c r="S21" s="281"/>
      <c r="T21" s="281"/>
      <c r="U21" s="281"/>
      <c r="V21" s="282"/>
      <c r="W21" s="30"/>
    </row>
    <row r="22" spans="2:23" ht="16.5" thickBot="1" x14ac:dyDescent="0.3">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C6:H6"/>
    <mergeCell ref="I6:V6"/>
    <mergeCell ref="B2:W2"/>
    <mergeCell ref="C4:H4"/>
    <mergeCell ref="I4:V4"/>
    <mergeCell ref="C5:H5"/>
    <mergeCell ref="I5:V5"/>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I16:V16"/>
    <mergeCell ref="C19:H19"/>
    <mergeCell ref="C20:H20"/>
    <mergeCell ref="C21:H21"/>
    <mergeCell ref="C16:H16"/>
    <mergeCell ref="C18:H18"/>
    <mergeCell ref="I21:V21"/>
    <mergeCell ref="I20:V20"/>
    <mergeCell ref="I19:V19"/>
    <mergeCell ref="I18:V18"/>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70" zoomScaleNormal="70" zoomScalePageLayoutView="60" workbookViewId="0">
      <pane ySplit="1" topLeftCell="A59" activePane="bottomLeft" state="frozen"/>
      <selection pane="bottomLeft" activeCell="E11" sqref="E11:F11"/>
    </sheetView>
  </sheetViews>
  <sheetFormatPr baseColWidth="10" defaultColWidth="11.28515625" defaultRowHeight="15" outlineLevelCol="1" x14ac:dyDescent="0.25"/>
  <cols>
    <col min="1" max="1" width="2.7109375" style="10" customWidth="1"/>
    <col min="2" max="2" width="2.7109375" style="10" customWidth="1" outlineLevel="1"/>
    <col min="3" max="3" width="4" style="10" customWidth="1" outlineLevel="1"/>
    <col min="4" max="4" width="20.7109375" style="10" customWidth="1" outlineLevel="1"/>
    <col min="5" max="5" width="3.85546875" style="10" customWidth="1" outlineLevel="1"/>
    <col min="6" max="6" width="47.28515625" style="10" customWidth="1" outlineLevel="1"/>
    <col min="7" max="7" width="25.7109375" style="10" customWidth="1" outlineLevel="1"/>
    <col min="8" max="8" width="7.7109375" style="10" customWidth="1" outlineLevel="1"/>
    <col min="9" max="9" width="22.85546875" style="10" customWidth="1" outlineLevel="1"/>
    <col min="10" max="15" width="5" style="10" customWidth="1" outlineLevel="1"/>
    <col min="16" max="16" width="3.28515625" style="10" customWidth="1" outlineLevel="1"/>
    <col min="17" max="17" width="3" style="10" customWidth="1" outlineLevel="1"/>
    <col min="18" max="23" width="5" style="10" customWidth="1" outlineLevel="1"/>
    <col min="24" max="24" width="2.7109375" style="10" customWidth="1" outlineLevel="1"/>
    <col min="25" max="30" width="6.140625" style="10" customWidth="1" outlineLevel="1"/>
    <col min="31" max="31" width="3.28515625" style="10" customWidth="1" outlineLevel="1"/>
    <col min="32" max="32" width="2.7109375" style="10" customWidth="1" collapsed="1"/>
    <col min="33" max="33" width="2.7109375" style="10" hidden="1" customWidth="1" outlineLevel="1"/>
    <col min="34" max="34" width="4" style="10" hidden="1" customWidth="1" outlineLevel="1"/>
    <col min="35" max="35" width="20.7109375" style="10" hidden="1" customWidth="1" outlineLevel="1"/>
    <col min="36" max="36" width="3.85546875" style="10" hidden="1" customWidth="1" outlineLevel="1"/>
    <col min="37" max="37" width="47.28515625" style="10" hidden="1" customWidth="1" outlineLevel="1"/>
    <col min="38" max="38" width="25.7109375" style="10" hidden="1" customWidth="1" outlineLevel="1"/>
    <col min="39" max="39" width="7.7109375" style="10" hidden="1" customWidth="1" outlineLevel="1"/>
    <col min="40" max="40" width="22.85546875" style="10" hidden="1" customWidth="1" outlineLevel="1"/>
    <col min="41" max="46" width="5" style="10" hidden="1" customWidth="1" outlineLevel="1"/>
    <col min="47" max="47" width="3.28515625" style="10" hidden="1" customWidth="1" outlineLevel="1"/>
    <col min="48" max="48" width="3" style="10" hidden="1" customWidth="1" outlineLevel="1"/>
    <col min="49" max="54" width="5" style="10" hidden="1" customWidth="1" outlineLevel="1"/>
    <col min="55" max="55" width="2.7109375" style="10" hidden="1" customWidth="1" outlineLevel="1"/>
    <col min="56" max="61" width="6.140625" style="10" hidden="1" customWidth="1" outlineLevel="1"/>
    <col min="62" max="62" width="3.28515625" style="10" hidden="1" customWidth="1" outlineLevel="1"/>
    <col min="63" max="63" width="2.7109375" style="10" customWidth="1" collapsed="1"/>
    <col min="64" max="64" width="2.7109375" style="10" hidden="1" customWidth="1" outlineLevel="1"/>
    <col min="65" max="65" width="4" style="10" hidden="1" customWidth="1" outlineLevel="1"/>
    <col min="66" max="66" width="20.7109375" style="10" hidden="1" customWidth="1" outlineLevel="1"/>
    <col min="67" max="67" width="3.85546875" style="10" hidden="1" customWidth="1" outlineLevel="1"/>
    <col min="68" max="68" width="47.28515625" style="10" hidden="1" customWidth="1" outlineLevel="1"/>
    <col min="69" max="69" width="25.7109375" style="10" hidden="1" customWidth="1" outlineLevel="1"/>
    <col min="70" max="70" width="7.7109375" style="10" hidden="1" customWidth="1" outlineLevel="1"/>
    <col min="71" max="71" width="22.85546875" style="10" hidden="1" customWidth="1" outlineLevel="1"/>
    <col min="72" max="77" width="5" style="10" hidden="1" customWidth="1" outlineLevel="1"/>
    <col min="78" max="78" width="3.28515625" style="10" hidden="1" customWidth="1" outlineLevel="1"/>
    <col min="79" max="79" width="3" style="10" hidden="1" customWidth="1" outlineLevel="1"/>
    <col min="80" max="85" width="5" style="10" hidden="1" customWidth="1" outlineLevel="1"/>
    <col min="86" max="86" width="2.7109375" style="10" hidden="1" customWidth="1" outlineLevel="1"/>
    <col min="87" max="92" width="6.140625" style="10" hidden="1" customWidth="1" outlineLevel="1"/>
    <col min="93" max="93" width="3.28515625" style="10" hidden="1" customWidth="1" outlineLevel="1"/>
    <col min="94" max="94" width="2.7109375" style="10" customWidth="1" collapsed="1"/>
    <col min="95" max="95" width="2.7109375" style="10" hidden="1" customWidth="1" outlineLevel="1"/>
    <col min="96" max="96" width="4" style="10" hidden="1" customWidth="1" outlineLevel="1"/>
    <col min="97" max="97" width="20.7109375" style="10" hidden="1" customWidth="1" outlineLevel="1"/>
    <col min="98" max="98" width="3.85546875" style="10" hidden="1" customWidth="1" outlineLevel="1"/>
    <col min="99" max="99" width="47.28515625" style="10" hidden="1" customWidth="1" outlineLevel="1"/>
    <col min="100" max="100" width="25.7109375" style="10" hidden="1" customWidth="1" outlineLevel="1"/>
    <col min="101" max="101" width="7.7109375" style="10" hidden="1" customWidth="1" outlineLevel="1"/>
    <col min="102" max="102" width="22.85546875" style="10" hidden="1" customWidth="1" outlineLevel="1"/>
    <col min="103" max="108" width="5" style="10" hidden="1" customWidth="1" outlineLevel="1"/>
    <col min="109" max="109" width="3.28515625" style="10" hidden="1" customWidth="1" outlineLevel="1"/>
    <col min="110" max="110" width="3" style="10" hidden="1" customWidth="1" outlineLevel="1"/>
    <col min="111" max="116" width="5" style="10" hidden="1" customWidth="1" outlineLevel="1"/>
    <col min="117" max="117" width="2.7109375" style="10" hidden="1" customWidth="1" outlineLevel="1"/>
    <col min="118" max="123" width="6.140625" style="10" hidden="1" customWidth="1" outlineLevel="1"/>
    <col min="124" max="124" width="3.28515625" style="10" hidden="1" customWidth="1" outlineLevel="1"/>
    <col min="125" max="125" width="2.7109375" style="10" customWidth="1" collapsed="1"/>
    <col min="126" max="126" width="2.7109375" style="10" hidden="1" customWidth="1" outlineLevel="1"/>
    <col min="127" max="127" width="4" style="10" hidden="1" customWidth="1" outlineLevel="1"/>
    <col min="128" max="128" width="20.7109375" style="10" hidden="1" customWidth="1" outlineLevel="1"/>
    <col min="129" max="129" width="3.85546875" style="10" hidden="1" customWidth="1" outlineLevel="1"/>
    <col min="130" max="130" width="47.28515625" style="10" hidden="1" customWidth="1" outlineLevel="1"/>
    <col min="131" max="131" width="25.7109375" style="10" hidden="1" customWidth="1" outlineLevel="1"/>
    <col min="132" max="132" width="7.7109375" style="10" hidden="1" customWidth="1" outlineLevel="1"/>
    <col min="133" max="133" width="22.85546875" style="10" hidden="1" customWidth="1" outlineLevel="1"/>
    <col min="134" max="139" width="5" style="10" hidden="1" customWidth="1" outlineLevel="1"/>
    <col min="140" max="140" width="3.28515625" style="10" hidden="1" customWidth="1" outlineLevel="1"/>
    <col min="141" max="141" width="3" style="10" hidden="1" customWidth="1" outlineLevel="1"/>
    <col min="142" max="147" width="5" style="10" hidden="1" customWidth="1" outlineLevel="1"/>
    <col min="148" max="148" width="2.7109375" style="10" hidden="1" customWidth="1" outlineLevel="1"/>
    <col min="149" max="154" width="6.140625" style="10" hidden="1" customWidth="1" outlineLevel="1"/>
    <col min="155" max="155" width="3.28515625" style="10" hidden="1" customWidth="1" outlineLevel="1"/>
    <col min="156" max="156" width="18.7109375" style="10" customWidth="1"/>
    <col min="157" max="16384" width="11.28515625" style="10"/>
  </cols>
  <sheetData>
    <row r="1" spans="1:155" ht="79.5" customHeight="1" x14ac:dyDescent="0.25">
      <c r="A1" s="60" t="s">
        <v>6</v>
      </c>
      <c r="B1" s="55"/>
      <c r="C1" s="56"/>
      <c r="D1" s="56"/>
      <c r="E1" s="56"/>
      <c r="F1" s="56"/>
      <c r="G1" s="56"/>
      <c r="H1" s="56"/>
      <c r="I1" s="56"/>
      <c r="J1" s="56"/>
      <c r="K1" s="56"/>
      <c r="L1" s="56"/>
      <c r="M1" s="56"/>
      <c r="N1" s="56"/>
      <c r="O1" s="56"/>
      <c r="P1" s="56"/>
      <c r="Q1" s="56"/>
      <c r="R1" s="351" t="s">
        <v>184</v>
      </c>
      <c r="S1" s="352"/>
      <c r="T1" s="352"/>
      <c r="U1" s="352"/>
      <c r="V1" s="352"/>
      <c r="W1" s="352"/>
      <c r="X1" s="352"/>
      <c r="Y1" s="352"/>
      <c r="Z1" s="352"/>
      <c r="AA1" s="352"/>
      <c r="AB1" s="352"/>
      <c r="AC1" s="352"/>
      <c r="AD1" s="352"/>
      <c r="AE1" s="57"/>
      <c r="AF1" s="60" t="s">
        <v>17</v>
      </c>
      <c r="AW1" s="351" t="s">
        <v>184</v>
      </c>
      <c r="AX1" s="352"/>
      <c r="AY1" s="352"/>
      <c r="AZ1" s="352"/>
      <c r="BA1" s="352"/>
      <c r="BB1" s="352"/>
      <c r="BC1" s="352"/>
      <c r="BD1" s="352"/>
      <c r="BE1" s="352"/>
      <c r="BF1" s="352"/>
      <c r="BG1" s="352"/>
      <c r="BH1" s="352"/>
      <c r="BI1" s="352"/>
      <c r="BK1" s="60" t="s">
        <v>18</v>
      </c>
      <c r="CB1" s="351" t="s">
        <v>184</v>
      </c>
      <c r="CC1" s="352"/>
      <c r="CD1" s="352"/>
      <c r="CE1" s="352"/>
      <c r="CF1" s="352"/>
      <c r="CG1" s="352"/>
      <c r="CH1" s="352"/>
      <c r="CI1" s="352"/>
      <c r="CJ1" s="352"/>
      <c r="CK1" s="352"/>
      <c r="CL1" s="352"/>
      <c r="CM1" s="352"/>
      <c r="CN1" s="352"/>
      <c r="CP1" s="60" t="s">
        <v>19</v>
      </c>
      <c r="DG1" s="351" t="s">
        <v>184</v>
      </c>
      <c r="DH1" s="352"/>
      <c r="DI1" s="352"/>
      <c r="DJ1" s="352"/>
      <c r="DK1" s="352"/>
      <c r="DL1" s="352"/>
      <c r="DM1" s="352"/>
      <c r="DN1" s="352"/>
      <c r="DO1" s="352"/>
      <c r="DP1" s="352"/>
      <c r="DQ1" s="352"/>
      <c r="DR1" s="352"/>
      <c r="DS1" s="352"/>
      <c r="DU1" s="60" t="s">
        <v>20</v>
      </c>
      <c r="EL1" s="351" t="s">
        <v>184</v>
      </c>
      <c r="EM1" s="352"/>
      <c r="EN1" s="352"/>
      <c r="EO1" s="352"/>
      <c r="EP1" s="352"/>
      <c r="EQ1" s="352"/>
      <c r="ER1" s="352"/>
      <c r="ES1" s="352"/>
      <c r="ET1" s="352"/>
      <c r="EU1" s="352"/>
      <c r="EV1" s="352"/>
      <c r="EW1" s="352"/>
      <c r="EX1" s="352"/>
    </row>
    <row r="2" spans="1:155" x14ac:dyDescent="0.25">
      <c r="A2" s="54"/>
    </row>
    <row r="3" spans="1:155" ht="54.75" customHeight="1" x14ac:dyDescent="0.25">
      <c r="B3" s="318" t="s">
        <v>111</v>
      </c>
      <c r="C3" s="318"/>
      <c r="D3" s="318"/>
      <c r="E3" s="318"/>
      <c r="F3" s="318"/>
      <c r="G3" s="318"/>
      <c r="H3" s="318"/>
      <c r="I3" s="318"/>
      <c r="J3" s="318"/>
      <c r="K3" s="318"/>
      <c r="L3" s="318"/>
      <c r="M3" s="318"/>
      <c r="N3" s="318"/>
      <c r="O3" s="318"/>
      <c r="P3" s="318"/>
      <c r="Q3" s="318"/>
      <c r="R3" s="318"/>
      <c r="S3" s="318"/>
      <c r="T3" s="318"/>
      <c r="U3" s="318"/>
      <c r="V3" s="318"/>
      <c r="W3" s="318"/>
      <c r="X3" s="318"/>
      <c r="Y3" s="318"/>
      <c r="Z3" s="318"/>
      <c r="AA3" s="318"/>
      <c r="AB3" s="318"/>
      <c r="AC3" s="318"/>
      <c r="AD3" s="318"/>
      <c r="AE3" s="318"/>
      <c r="AF3" s="66"/>
      <c r="AG3" s="318" t="s">
        <v>111</v>
      </c>
      <c r="AH3" s="318"/>
      <c r="AI3" s="318"/>
      <c r="AJ3" s="318"/>
      <c r="AK3" s="318"/>
      <c r="AL3" s="318"/>
      <c r="AM3" s="318"/>
      <c r="AN3" s="318"/>
      <c r="AO3" s="318"/>
      <c r="AP3" s="318"/>
      <c r="AQ3" s="318"/>
      <c r="AR3" s="318"/>
      <c r="AS3" s="318"/>
      <c r="AT3" s="318"/>
      <c r="AU3" s="318"/>
      <c r="AV3" s="318"/>
      <c r="AW3" s="318"/>
      <c r="AX3" s="318"/>
      <c r="AY3" s="318"/>
      <c r="AZ3" s="318"/>
      <c r="BA3" s="318"/>
      <c r="BB3" s="318"/>
      <c r="BC3" s="318"/>
      <c r="BD3" s="318"/>
      <c r="BE3" s="318"/>
      <c r="BF3" s="318"/>
      <c r="BG3" s="318"/>
      <c r="BH3" s="318"/>
      <c r="BI3" s="318"/>
      <c r="BJ3" s="318"/>
      <c r="BL3" s="318" t="s">
        <v>111</v>
      </c>
      <c r="BM3" s="318"/>
      <c r="BN3" s="318"/>
      <c r="BO3" s="318"/>
      <c r="BP3" s="318"/>
      <c r="BQ3" s="318"/>
      <c r="BR3" s="318"/>
      <c r="BS3" s="318"/>
      <c r="BT3" s="318"/>
      <c r="BU3" s="318"/>
      <c r="BV3" s="318"/>
      <c r="BW3" s="318"/>
      <c r="BX3" s="318"/>
      <c r="BY3" s="318"/>
      <c r="BZ3" s="318"/>
      <c r="CA3" s="318"/>
      <c r="CB3" s="318"/>
      <c r="CC3" s="318"/>
      <c r="CD3" s="318"/>
      <c r="CE3" s="318"/>
      <c r="CF3" s="318"/>
      <c r="CG3" s="318"/>
      <c r="CH3" s="318"/>
      <c r="CI3" s="318"/>
      <c r="CJ3" s="318"/>
      <c r="CK3" s="318"/>
      <c r="CL3" s="318"/>
      <c r="CM3" s="318"/>
      <c r="CN3" s="318"/>
      <c r="CO3" s="318"/>
      <c r="CQ3" s="318" t="s">
        <v>111</v>
      </c>
      <c r="CR3" s="318"/>
      <c r="CS3" s="318"/>
      <c r="CT3" s="318"/>
      <c r="CU3" s="318"/>
      <c r="CV3" s="318"/>
      <c r="CW3" s="318"/>
      <c r="CX3" s="318"/>
      <c r="CY3" s="318"/>
      <c r="CZ3" s="318"/>
      <c r="DA3" s="318"/>
      <c r="DB3" s="318"/>
      <c r="DC3" s="318"/>
      <c r="DD3" s="318"/>
      <c r="DE3" s="318"/>
      <c r="DF3" s="318"/>
      <c r="DG3" s="318"/>
      <c r="DH3" s="318"/>
      <c r="DI3" s="318"/>
      <c r="DJ3" s="318"/>
      <c r="DK3" s="318"/>
      <c r="DL3" s="318"/>
      <c r="DM3" s="318"/>
      <c r="DN3" s="318"/>
      <c r="DO3" s="318"/>
      <c r="DP3" s="318"/>
      <c r="DQ3" s="318"/>
      <c r="DR3" s="318"/>
      <c r="DS3" s="318"/>
      <c r="DT3" s="318"/>
      <c r="DV3" s="318" t="s">
        <v>111</v>
      </c>
      <c r="DW3" s="318"/>
      <c r="DX3" s="318"/>
      <c r="DY3" s="318"/>
      <c r="DZ3" s="318"/>
      <c r="EA3" s="318"/>
      <c r="EB3" s="318"/>
      <c r="EC3" s="318"/>
      <c r="ED3" s="318"/>
      <c r="EE3" s="318"/>
      <c r="EF3" s="318"/>
      <c r="EG3" s="318"/>
      <c r="EH3" s="318"/>
      <c r="EI3" s="318"/>
      <c r="EJ3" s="318"/>
      <c r="EK3" s="318"/>
      <c r="EL3" s="318"/>
      <c r="EM3" s="318"/>
      <c r="EN3" s="318"/>
      <c r="EO3" s="318"/>
      <c r="EP3" s="318"/>
      <c r="EQ3" s="318"/>
      <c r="ER3" s="318"/>
      <c r="ES3" s="318"/>
      <c r="ET3" s="318"/>
      <c r="EU3" s="318"/>
      <c r="EV3" s="318"/>
      <c r="EW3" s="318"/>
      <c r="EX3" s="318"/>
      <c r="EY3" s="318"/>
    </row>
    <row r="4" spans="1:155" ht="13.7" customHeight="1" thickBot="1" x14ac:dyDescent="0.3"/>
    <row r="5" spans="1:155" ht="39.950000000000003" customHeight="1" x14ac:dyDescent="0.25">
      <c r="B5" s="506" t="s">
        <v>66</v>
      </c>
      <c r="C5" s="507"/>
      <c r="D5" s="507"/>
      <c r="E5" s="507"/>
      <c r="F5" s="507"/>
      <c r="G5" s="507"/>
      <c r="H5" s="507"/>
      <c r="I5" s="507"/>
      <c r="J5" s="507"/>
      <c r="K5" s="507"/>
      <c r="L5" s="507"/>
      <c r="M5" s="507"/>
      <c r="N5" s="507"/>
      <c r="O5" s="507"/>
      <c r="P5" s="508"/>
      <c r="Q5" s="294" t="s">
        <v>125</v>
      </c>
      <c r="R5" s="295"/>
      <c r="S5" s="295"/>
      <c r="T5" s="295"/>
      <c r="U5" s="295"/>
      <c r="V5" s="295"/>
      <c r="W5" s="295"/>
      <c r="X5" s="295"/>
      <c r="Y5" s="295"/>
      <c r="Z5" s="295"/>
      <c r="AA5" s="295"/>
      <c r="AB5" s="295"/>
      <c r="AC5" s="295"/>
      <c r="AD5" s="295"/>
      <c r="AE5" s="296"/>
      <c r="AF5" s="66"/>
      <c r="AG5" s="506" t="s">
        <v>106</v>
      </c>
      <c r="AH5" s="507"/>
      <c r="AI5" s="507"/>
      <c r="AJ5" s="507"/>
      <c r="AK5" s="507"/>
      <c r="AL5" s="507"/>
      <c r="AM5" s="507"/>
      <c r="AN5" s="507"/>
      <c r="AO5" s="507"/>
      <c r="AP5" s="507"/>
      <c r="AQ5" s="507"/>
      <c r="AR5" s="507"/>
      <c r="AS5" s="507"/>
      <c r="AT5" s="507"/>
      <c r="AU5" s="508"/>
      <c r="AV5" s="294" t="s">
        <v>125</v>
      </c>
      <c r="AW5" s="295"/>
      <c r="AX5" s="295"/>
      <c r="AY5" s="295"/>
      <c r="AZ5" s="295"/>
      <c r="BA5" s="295"/>
      <c r="BB5" s="295"/>
      <c r="BC5" s="295"/>
      <c r="BD5" s="295"/>
      <c r="BE5" s="295"/>
      <c r="BF5" s="295"/>
      <c r="BG5" s="295"/>
      <c r="BH5" s="295"/>
      <c r="BI5" s="295"/>
      <c r="BJ5" s="296"/>
      <c r="BL5" s="506" t="s">
        <v>107</v>
      </c>
      <c r="BM5" s="507"/>
      <c r="BN5" s="507"/>
      <c r="BO5" s="507"/>
      <c r="BP5" s="507"/>
      <c r="BQ5" s="507"/>
      <c r="BR5" s="507"/>
      <c r="BS5" s="507"/>
      <c r="BT5" s="507"/>
      <c r="BU5" s="507"/>
      <c r="BV5" s="507"/>
      <c r="BW5" s="507"/>
      <c r="BX5" s="507"/>
      <c r="BY5" s="507"/>
      <c r="BZ5" s="508"/>
      <c r="CA5" s="294" t="s">
        <v>125</v>
      </c>
      <c r="CB5" s="295"/>
      <c r="CC5" s="295"/>
      <c r="CD5" s="295"/>
      <c r="CE5" s="295"/>
      <c r="CF5" s="295"/>
      <c r="CG5" s="295"/>
      <c r="CH5" s="295"/>
      <c r="CI5" s="295"/>
      <c r="CJ5" s="295"/>
      <c r="CK5" s="295"/>
      <c r="CL5" s="295"/>
      <c r="CM5" s="295"/>
      <c r="CN5" s="295"/>
      <c r="CO5" s="296"/>
      <c r="CQ5" s="506" t="s">
        <v>88</v>
      </c>
      <c r="CR5" s="507"/>
      <c r="CS5" s="507"/>
      <c r="CT5" s="507"/>
      <c r="CU5" s="507"/>
      <c r="CV5" s="507"/>
      <c r="CW5" s="507"/>
      <c r="CX5" s="507"/>
      <c r="CY5" s="507"/>
      <c r="CZ5" s="507"/>
      <c r="DA5" s="507"/>
      <c r="DB5" s="507"/>
      <c r="DC5" s="507"/>
      <c r="DD5" s="507"/>
      <c r="DE5" s="508"/>
      <c r="DF5" s="294" t="s">
        <v>125</v>
      </c>
      <c r="DG5" s="295"/>
      <c r="DH5" s="295"/>
      <c r="DI5" s="295"/>
      <c r="DJ5" s="295"/>
      <c r="DK5" s="295"/>
      <c r="DL5" s="295"/>
      <c r="DM5" s="295"/>
      <c r="DN5" s="295"/>
      <c r="DO5" s="295"/>
      <c r="DP5" s="295"/>
      <c r="DQ5" s="295"/>
      <c r="DR5" s="295"/>
      <c r="DS5" s="295"/>
      <c r="DT5" s="296"/>
      <c r="DV5" s="506" t="s">
        <v>108</v>
      </c>
      <c r="DW5" s="507"/>
      <c r="DX5" s="507"/>
      <c r="DY5" s="507"/>
      <c r="DZ5" s="507"/>
      <c r="EA5" s="507"/>
      <c r="EB5" s="507"/>
      <c r="EC5" s="507"/>
      <c r="ED5" s="507"/>
      <c r="EE5" s="507"/>
      <c r="EF5" s="507"/>
      <c r="EG5" s="507"/>
      <c r="EH5" s="507"/>
      <c r="EI5" s="507"/>
      <c r="EJ5" s="508"/>
      <c r="EK5" s="294" t="s">
        <v>125</v>
      </c>
      <c r="EL5" s="295"/>
      <c r="EM5" s="295"/>
      <c r="EN5" s="295"/>
      <c r="EO5" s="295"/>
      <c r="EP5" s="295"/>
      <c r="EQ5" s="295"/>
      <c r="ER5" s="295"/>
      <c r="ES5" s="295"/>
      <c r="ET5" s="295"/>
      <c r="EU5" s="295"/>
      <c r="EV5" s="295"/>
      <c r="EW5" s="295"/>
      <c r="EX5" s="295"/>
      <c r="EY5" s="296"/>
    </row>
    <row r="6" spans="1:155" ht="10.35" customHeight="1" thickBot="1" x14ac:dyDescent="0.3">
      <c r="B6" s="509"/>
      <c r="C6" s="510"/>
      <c r="D6" s="13"/>
      <c r="E6" s="13"/>
      <c r="F6" s="13"/>
      <c r="G6" s="13"/>
      <c r="H6" s="13"/>
      <c r="I6" s="13"/>
      <c r="J6" s="13"/>
      <c r="K6" s="13"/>
      <c r="L6" s="13"/>
      <c r="M6" s="13"/>
      <c r="N6" s="13"/>
      <c r="O6" s="4"/>
      <c r="P6" s="43"/>
      <c r="Q6" s="31"/>
      <c r="R6" s="297"/>
      <c r="S6" s="297"/>
      <c r="T6" s="297"/>
      <c r="U6" s="297"/>
      <c r="V6" s="297"/>
      <c r="W6" s="65"/>
      <c r="X6" s="32"/>
      <c r="Y6" s="297"/>
      <c r="Z6" s="297"/>
      <c r="AA6" s="297"/>
      <c r="AB6" s="297"/>
      <c r="AC6" s="297"/>
      <c r="AD6" s="65"/>
      <c r="AE6" s="44"/>
      <c r="AF6" s="66"/>
      <c r="AG6" s="509"/>
      <c r="AH6" s="510"/>
      <c r="AI6" s="13"/>
      <c r="AJ6" s="13"/>
      <c r="AK6" s="13"/>
      <c r="AL6" s="13"/>
      <c r="AM6" s="13"/>
      <c r="AN6" s="13"/>
      <c r="AO6" s="13"/>
      <c r="AP6" s="13"/>
      <c r="AQ6" s="13"/>
      <c r="AR6" s="13"/>
      <c r="AS6" s="13"/>
      <c r="AT6" s="4"/>
      <c r="AU6" s="43"/>
      <c r="AV6" s="31"/>
      <c r="AW6" s="297"/>
      <c r="AX6" s="297"/>
      <c r="AY6" s="297"/>
      <c r="AZ6" s="297"/>
      <c r="BA6" s="297"/>
      <c r="BB6" s="118"/>
      <c r="BC6" s="32"/>
      <c r="BD6" s="297"/>
      <c r="BE6" s="297"/>
      <c r="BF6" s="297"/>
      <c r="BG6" s="297"/>
      <c r="BH6" s="297"/>
      <c r="BI6" s="118"/>
      <c r="BJ6" s="44"/>
      <c r="BL6" s="509"/>
      <c r="BM6" s="510"/>
      <c r="BN6" s="13"/>
      <c r="BO6" s="13"/>
      <c r="BP6" s="13"/>
      <c r="BQ6" s="13"/>
      <c r="BR6" s="13"/>
      <c r="BS6" s="13"/>
      <c r="BT6" s="13"/>
      <c r="BU6" s="13"/>
      <c r="BV6" s="13"/>
      <c r="BW6" s="13"/>
      <c r="BX6" s="13"/>
      <c r="BY6" s="4"/>
      <c r="BZ6" s="43"/>
      <c r="CA6" s="31"/>
      <c r="CB6" s="297"/>
      <c r="CC6" s="297"/>
      <c r="CD6" s="297"/>
      <c r="CE6" s="297"/>
      <c r="CF6" s="297"/>
      <c r="CG6" s="118"/>
      <c r="CH6" s="32"/>
      <c r="CI6" s="297"/>
      <c r="CJ6" s="297"/>
      <c r="CK6" s="297"/>
      <c r="CL6" s="297"/>
      <c r="CM6" s="297"/>
      <c r="CN6" s="118"/>
      <c r="CO6" s="44"/>
      <c r="CQ6" s="509"/>
      <c r="CR6" s="510"/>
      <c r="CS6" s="13"/>
      <c r="CT6" s="13"/>
      <c r="CU6" s="13"/>
      <c r="CV6" s="13"/>
      <c r="CW6" s="13"/>
      <c r="CX6" s="13"/>
      <c r="CY6" s="13"/>
      <c r="CZ6" s="13"/>
      <c r="DA6" s="13"/>
      <c r="DB6" s="13"/>
      <c r="DC6" s="13"/>
      <c r="DD6" s="4"/>
      <c r="DE6" s="43"/>
      <c r="DF6" s="31"/>
      <c r="DG6" s="297"/>
      <c r="DH6" s="297"/>
      <c r="DI6" s="297"/>
      <c r="DJ6" s="297"/>
      <c r="DK6" s="297"/>
      <c r="DL6" s="118"/>
      <c r="DM6" s="32"/>
      <c r="DN6" s="297"/>
      <c r="DO6" s="297"/>
      <c r="DP6" s="297"/>
      <c r="DQ6" s="297"/>
      <c r="DR6" s="297"/>
      <c r="DS6" s="118"/>
      <c r="DT6" s="44"/>
      <c r="DV6" s="509"/>
      <c r="DW6" s="510"/>
      <c r="DX6" s="13"/>
      <c r="DY6" s="13"/>
      <c r="DZ6" s="13"/>
      <c r="EA6" s="13"/>
      <c r="EB6" s="13"/>
      <c r="EC6" s="13"/>
      <c r="ED6" s="13"/>
      <c r="EE6" s="13"/>
      <c r="EF6" s="13"/>
      <c r="EG6" s="13"/>
      <c r="EH6" s="13"/>
      <c r="EI6" s="4"/>
      <c r="EJ6" s="43"/>
      <c r="EK6" s="31"/>
      <c r="EL6" s="297"/>
      <c r="EM6" s="297"/>
      <c r="EN6" s="297"/>
      <c r="EO6" s="297"/>
      <c r="EP6" s="297"/>
      <c r="EQ6" s="118"/>
      <c r="ER6" s="32"/>
      <c r="ES6" s="297"/>
      <c r="ET6" s="297"/>
      <c r="EU6" s="297"/>
      <c r="EV6" s="297"/>
      <c r="EW6" s="297"/>
      <c r="EX6" s="118"/>
      <c r="EY6" s="44"/>
    </row>
    <row r="7" spans="1:155" ht="31.7" customHeight="1" x14ac:dyDescent="0.25">
      <c r="B7" s="14"/>
      <c r="C7" s="497" t="s">
        <v>1</v>
      </c>
      <c r="D7" s="498"/>
      <c r="E7" s="511" t="str">
        <f>Stammdaten!I4</f>
        <v>München GmbH</v>
      </c>
      <c r="F7" s="512"/>
      <c r="G7" s="147" t="s">
        <v>13</v>
      </c>
      <c r="H7" s="501"/>
      <c r="I7" s="501"/>
      <c r="J7" s="501"/>
      <c r="K7" s="501"/>
      <c r="L7" s="501"/>
      <c r="M7" s="501"/>
      <c r="N7" s="501"/>
      <c r="O7" s="502"/>
      <c r="P7" s="20"/>
      <c r="Q7" s="34"/>
      <c r="R7" s="298" t="s">
        <v>118</v>
      </c>
      <c r="S7" s="299"/>
      <c r="T7" s="299"/>
      <c r="U7" s="299"/>
      <c r="V7" s="299"/>
      <c r="W7" s="299"/>
      <c r="X7" s="503" t="str">
        <f>Stammdaten!I11</f>
        <v>Ms.Brown</v>
      </c>
      <c r="Y7" s="504"/>
      <c r="Z7" s="504"/>
      <c r="AA7" s="504"/>
      <c r="AB7" s="504"/>
      <c r="AC7" s="504"/>
      <c r="AD7" s="505"/>
      <c r="AE7" s="36"/>
      <c r="AF7" s="66"/>
      <c r="AG7" s="14"/>
      <c r="AH7" s="497" t="s">
        <v>1</v>
      </c>
      <c r="AI7" s="498"/>
      <c r="AJ7" s="499" t="str">
        <f>Stammdaten!I4</f>
        <v>München GmbH</v>
      </c>
      <c r="AK7" s="500"/>
      <c r="AL7" s="147" t="s">
        <v>13</v>
      </c>
      <c r="AM7" s="501"/>
      <c r="AN7" s="501"/>
      <c r="AO7" s="501"/>
      <c r="AP7" s="501"/>
      <c r="AQ7" s="501"/>
      <c r="AR7" s="501"/>
      <c r="AS7" s="501"/>
      <c r="AT7" s="502"/>
      <c r="AU7" s="20"/>
      <c r="AV7" s="34"/>
      <c r="AW7" s="298" t="s">
        <v>118</v>
      </c>
      <c r="AX7" s="299"/>
      <c r="AY7" s="299"/>
      <c r="AZ7" s="299"/>
      <c r="BA7" s="299"/>
      <c r="BB7" s="299"/>
      <c r="BC7" s="503" t="str">
        <f>Stammdaten!I11</f>
        <v>Ms.Brown</v>
      </c>
      <c r="BD7" s="504"/>
      <c r="BE7" s="504"/>
      <c r="BF7" s="504"/>
      <c r="BG7" s="504"/>
      <c r="BH7" s="504"/>
      <c r="BI7" s="505"/>
      <c r="BJ7" s="36"/>
      <c r="BL7" s="14"/>
      <c r="BM7" s="497" t="s">
        <v>1</v>
      </c>
      <c r="BN7" s="498"/>
      <c r="BO7" s="499" t="str">
        <f>Stammdaten!I4</f>
        <v>München GmbH</v>
      </c>
      <c r="BP7" s="500"/>
      <c r="BQ7" s="147" t="s">
        <v>13</v>
      </c>
      <c r="BR7" s="501"/>
      <c r="BS7" s="501"/>
      <c r="BT7" s="501"/>
      <c r="BU7" s="501"/>
      <c r="BV7" s="501"/>
      <c r="BW7" s="501"/>
      <c r="BX7" s="501"/>
      <c r="BY7" s="502"/>
      <c r="BZ7" s="20"/>
      <c r="CA7" s="34"/>
      <c r="CB7" s="298" t="s">
        <v>118</v>
      </c>
      <c r="CC7" s="299"/>
      <c r="CD7" s="299"/>
      <c r="CE7" s="299"/>
      <c r="CF7" s="299"/>
      <c r="CG7" s="299"/>
      <c r="CH7" s="503" t="str">
        <f>Stammdaten!I11</f>
        <v>Ms.Brown</v>
      </c>
      <c r="CI7" s="504"/>
      <c r="CJ7" s="504"/>
      <c r="CK7" s="504"/>
      <c r="CL7" s="504"/>
      <c r="CM7" s="504"/>
      <c r="CN7" s="505"/>
      <c r="CO7" s="36"/>
      <c r="CQ7" s="14"/>
      <c r="CR7" s="497" t="s">
        <v>1</v>
      </c>
      <c r="CS7" s="498"/>
      <c r="CT7" s="499" t="str">
        <f>Stammdaten!I4</f>
        <v>München GmbH</v>
      </c>
      <c r="CU7" s="500"/>
      <c r="CV7" s="147" t="s">
        <v>13</v>
      </c>
      <c r="CW7" s="501"/>
      <c r="CX7" s="501"/>
      <c r="CY7" s="501"/>
      <c r="CZ7" s="501"/>
      <c r="DA7" s="501"/>
      <c r="DB7" s="501"/>
      <c r="DC7" s="501"/>
      <c r="DD7" s="502"/>
      <c r="DE7" s="20"/>
      <c r="DF7" s="34"/>
      <c r="DG7" s="298" t="s">
        <v>118</v>
      </c>
      <c r="DH7" s="299"/>
      <c r="DI7" s="299"/>
      <c r="DJ7" s="299"/>
      <c r="DK7" s="299"/>
      <c r="DL7" s="299"/>
      <c r="DM7" s="503" t="str">
        <f>Stammdaten!I11</f>
        <v>Ms.Brown</v>
      </c>
      <c r="DN7" s="504"/>
      <c r="DO7" s="504"/>
      <c r="DP7" s="504"/>
      <c r="DQ7" s="504"/>
      <c r="DR7" s="504"/>
      <c r="DS7" s="505"/>
      <c r="DT7" s="36"/>
      <c r="DV7" s="14"/>
      <c r="DW7" s="497" t="s">
        <v>1</v>
      </c>
      <c r="DX7" s="498"/>
      <c r="DY7" s="499" t="str">
        <f>Stammdaten!I4</f>
        <v>München GmbH</v>
      </c>
      <c r="DZ7" s="500"/>
      <c r="EA7" s="147" t="s">
        <v>13</v>
      </c>
      <c r="EB7" s="501"/>
      <c r="EC7" s="501"/>
      <c r="ED7" s="501"/>
      <c r="EE7" s="501"/>
      <c r="EF7" s="501"/>
      <c r="EG7" s="501"/>
      <c r="EH7" s="501"/>
      <c r="EI7" s="502"/>
      <c r="EJ7" s="20"/>
      <c r="EK7" s="34"/>
      <c r="EL7" s="298" t="s">
        <v>118</v>
      </c>
      <c r="EM7" s="299"/>
      <c r="EN7" s="299"/>
      <c r="EO7" s="299"/>
      <c r="EP7" s="299"/>
      <c r="EQ7" s="299"/>
      <c r="ER7" s="503" t="str">
        <f>Stammdaten!I11</f>
        <v>Ms.Brown</v>
      </c>
      <c r="ES7" s="504"/>
      <c r="ET7" s="504"/>
      <c r="EU7" s="504"/>
      <c r="EV7" s="504"/>
      <c r="EW7" s="504"/>
      <c r="EX7" s="505"/>
      <c r="EY7" s="36"/>
    </row>
    <row r="8" spans="1:155" ht="31.7" customHeight="1" x14ac:dyDescent="0.25">
      <c r="B8" s="14"/>
      <c r="C8" s="475" t="s">
        <v>14</v>
      </c>
      <c r="D8" s="476"/>
      <c r="E8" s="495" t="str">
        <f>Stammdaten!I5</f>
        <v>IT22320 Analytics</v>
      </c>
      <c r="F8" s="494"/>
      <c r="G8" s="290" t="s">
        <v>12</v>
      </c>
      <c r="H8" s="323"/>
      <c r="I8" s="323"/>
      <c r="J8" s="323"/>
      <c r="K8" s="323"/>
      <c r="L8" s="323"/>
      <c r="M8" s="323"/>
      <c r="N8" s="323"/>
      <c r="O8" s="446"/>
      <c r="P8" s="20"/>
      <c r="Q8" s="34"/>
      <c r="R8" s="289" t="s">
        <v>79</v>
      </c>
      <c r="S8" s="290"/>
      <c r="T8" s="290"/>
      <c r="U8" s="290"/>
      <c r="V8" s="290"/>
      <c r="W8" s="290"/>
      <c r="X8" s="489">
        <f>Stammdaten!I12</f>
        <v>42856</v>
      </c>
      <c r="Y8" s="490"/>
      <c r="Z8" s="490"/>
      <c r="AA8" s="490"/>
      <c r="AB8" s="490"/>
      <c r="AC8" s="490"/>
      <c r="AD8" s="491"/>
      <c r="AE8" s="36"/>
      <c r="AF8" s="66"/>
      <c r="AG8" s="14"/>
      <c r="AH8" s="475" t="s">
        <v>14</v>
      </c>
      <c r="AI8" s="476"/>
      <c r="AJ8" s="494" t="str">
        <f>Stammdaten!I5</f>
        <v>IT22320 Analytics</v>
      </c>
      <c r="AK8" s="495"/>
      <c r="AL8" s="290" t="s">
        <v>12</v>
      </c>
      <c r="AM8" s="323"/>
      <c r="AN8" s="323"/>
      <c r="AO8" s="323"/>
      <c r="AP8" s="323"/>
      <c r="AQ8" s="323"/>
      <c r="AR8" s="323"/>
      <c r="AS8" s="323"/>
      <c r="AT8" s="446"/>
      <c r="AU8" s="20"/>
      <c r="AV8" s="34"/>
      <c r="AW8" s="289" t="s">
        <v>79</v>
      </c>
      <c r="AX8" s="290"/>
      <c r="AY8" s="290"/>
      <c r="AZ8" s="290"/>
      <c r="BA8" s="290"/>
      <c r="BB8" s="290"/>
      <c r="BC8" s="489">
        <f>Stammdaten!I12</f>
        <v>42856</v>
      </c>
      <c r="BD8" s="490"/>
      <c r="BE8" s="490"/>
      <c r="BF8" s="490"/>
      <c r="BG8" s="490"/>
      <c r="BH8" s="490"/>
      <c r="BI8" s="491"/>
      <c r="BJ8" s="36"/>
      <c r="BL8" s="14"/>
      <c r="BM8" s="475" t="s">
        <v>14</v>
      </c>
      <c r="BN8" s="476"/>
      <c r="BO8" s="494" t="str">
        <f>Stammdaten!I5</f>
        <v>IT22320 Analytics</v>
      </c>
      <c r="BP8" s="495"/>
      <c r="BQ8" s="290" t="s">
        <v>12</v>
      </c>
      <c r="BR8" s="323"/>
      <c r="BS8" s="323"/>
      <c r="BT8" s="323"/>
      <c r="BU8" s="323"/>
      <c r="BV8" s="323"/>
      <c r="BW8" s="323"/>
      <c r="BX8" s="323"/>
      <c r="BY8" s="446"/>
      <c r="BZ8" s="20"/>
      <c r="CA8" s="34"/>
      <c r="CB8" s="289" t="s">
        <v>79</v>
      </c>
      <c r="CC8" s="290"/>
      <c r="CD8" s="290"/>
      <c r="CE8" s="290"/>
      <c r="CF8" s="290"/>
      <c r="CG8" s="290"/>
      <c r="CH8" s="489">
        <f>Stammdaten!I12</f>
        <v>42856</v>
      </c>
      <c r="CI8" s="490"/>
      <c r="CJ8" s="490"/>
      <c r="CK8" s="490"/>
      <c r="CL8" s="490"/>
      <c r="CM8" s="490"/>
      <c r="CN8" s="491"/>
      <c r="CO8" s="36"/>
      <c r="CQ8" s="14"/>
      <c r="CR8" s="475" t="s">
        <v>14</v>
      </c>
      <c r="CS8" s="476"/>
      <c r="CT8" s="494" t="str">
        <f>Stammdaten!I5</f>
        <v>IT22320 Analytics</v>
      </c>
      <c r="CU8" s="495"/>
      <c r="CV8" s="290" t="s">
        <v>12</v>
      </c>
      <c r="CW8" s="323"/>
      <c r="CX8" s="323"/>
      <c r="CY8" s="323"/>
      <c r="CZ8" s="323"/>
      <c r="DA8" s="323"/>
      <c r="DB8" s="323"/>
      <c r="DC8" s="323"/>
      <c r="DD8" s="446"/>
      <c r="DE8" s="20"/>
      <c r="DF8" s="34"/>
      <c r="DG8" s="289" t="s">
        <v>79</v>
      </c>
      <c r="DH8" s="290"/>
      <c r="DI8" s="290"/>
      <c r="DJ8" s="290"/>
      <c r="DK8" s="290"/>
      <c r="DL8" s="290"/>
      <c r="DM8" s="489">
        <f>Stammdaten!I12</f>
        <v>42856</v>
      </c>
      <c r="DN8" s="490"/>
      <c r="DO8" s="490"/>
      <c r="DP8" s="490"/>
      <c r="DQ8" s="490"/>
      <c r="DR8" s="490"/>
      <c r="DS8" s="491"/>
      <c r="DT8" s="36"/>
      <c r="DV8" s="14"/>
      <c r="DW8" s="475" t="s">
        <v>14</v>
      </c>
      <c r="DX8" s="476"/>
      <c r="DY8" s="494" t="str">
        <f>Stammdaten!I5</f>
        <v>IT22320 Analytics</v>
      </c>
      <c r="DZ8" s="495"/>
      <c r="EA8" s="290" t="s">
        <v>12</v>
      </c>
      <c r="EB8" s="323"/>
      <c r="EC8" s="323"/>
      <c r="ED8" s="323"/>
      <c r="EE8" s="323"/>
      <c r="EF8" s="323"/>
      <c r="EG8" s="323"/>
      <c r="EH8" s="323"/>
      <c r="EI8" s="446"/>
      <c r="EJ8" s="20"/>
      <c r="EK8" s="34"/>
      <c r="EL8" s="289" t="s">
        <v>79</v>
      </c>
      <c r="EM8" s="290"/>
      <c r="EN8" s="290"/>
      <c r="EO8" s="290"/>
      <c r="EP8" s="290"/>
      <c r="EQ8" s="290"/>
      <c r="ER8" s="489">
        <f>Stammdaten!I12</f>
        <v>42856</v>
      </c>
      <c r="ES8" s="490"/>
      <c r="ET8" s="490"/>
      <c r="EU8" s="490"/>
      <c r="EV8" s="490"/>
      <c r="EW8" s="490"/>
      <c r="EX8" s="491"/>
      <c r="EY8" s="36"/>
    </row>
    <row r="9" spans="1:155" ht="31.7" customHeight="1" x14ac:dyDescent="0.25">
      <c r="B9" s="14"/>
      <c r="C9" s="492" t="s">
        <v>15</v>
      </c>
      <c r="D9" s="493"/>
      <c r="E9" s="495" t="str">
        <f>Stammdaten!I6</f>
        <v>Entwicklung</v>
      </c>
      <c r="F9" s="494"/>
      <c r="G9" s="290"/>
      <c r="H9" s="323"/>
      <c r="I9" s="323"/>
      <c r="J9" s="323"/>
      <c r="K9" s="323"/>
      <c r="L9" s="323"/>
      <c r="M9" s="323"/>
      <c r="N9" s="323"/>
      <c r="O9" s="446"/>
      <c r="P9" s="20"/>
      <c r="Q9" s="34"/>
      <c r="R9" s="289" t="s">
        <v>2</v>
      </c>
      <c r="S9" s="290"/>
      <c r="T9" s="290"/>
      <c r="U9" s="290"/>
      <c r="V9" s="290"/>
      <c r="W9" s="290"/>
      <c r="X9" s="489">
        <f>Stammdaten!I13</f>
        <v>42856</v>
      </c>
      <c r="Y9" s="490"/>
      <c r="Z9" s="490"/>
      <c r="AA9" s="490"/>
      <c r="AB9" s="490"/>
      <c r="AC9" s="490"/>
      <c r="AD9" s="491"/>
      <c r="AE9" s="36"/>
      <c r="AF9" s="66"/>
      <c r="AG9" s="14"/>
      <c r="AH9" s="492" t="s">
        <v>15</v>
      </c>
      <c r="AI9" s="493"/>
      <c r="AJ9" s="494" t="str">
        <f>Stammdaten!I6</f>
        <v>Entwicklung</v>
      </c>
      <c r="AK9" s="495"/>
      <c r="AL9" s="290"/>
      <c r="AM9" s="323"/>
      <c r="AN9" s="323"/>
      <c r="AO9" s="323"/>
      <c r="AP9" s="323"/>
      <c r="AQ9" s="323"/>
      <c r="AR9" s="323"/>
      <c r="AS9" s="323"/>
      <c r="AT9" s="446"/>
      <c r="AU9" s="20"/>
      <c r="AV9" s="34"/>
      <c r="AW9" s="289" t="s">
        <v>2</v>
      </c>
      <c r="AX9" s="290"/>
      <c r="AY9" s="290"/>
      <c r="AZ9" s="290"/>
      <c r="BA9" s="290"/>
      <c r="BB9" s="290"/>
      <c r="BC9" s="489">
        <f>Stammdaten!I13</f>
        <v>42856</v>
      </c>
      <c r="BD9" s="490"/>
      <c r="BE9" s="490"/>
      <c r="BF9" s="490"/>
      <c r="BG9" s="490"/>
      <c r="BH9" s="490"/>
      <c r="BI9" s="491"/>
      <c r="BJ9" s="36"/>
      <c r="BL9" s="14"/>
      <c r="BM9" s="492" t="s">
        <v>15</v>
      </c>
      <c r="BN9" s="493"/>
      <c r="BO9" s="494" t="str">
        <f>Stammdaten!I6</f>
        <v>Entwicklung</v>
      </c>
      <c r="BP9" s="495"/>
      <c r="BQ9" s="290"/>
      <c r="BR9" s="323"/>
      <c r="BS9" s="323"/>
      <c r="BT9" s="323"/>
      <c r="BU9" s="323"/>
      <c r="BV9" s="323"/>
      <c r="BW9" s="323"/>
      <c r="BX9" s="323"/>
      <c r="BY9" s="446"/>
      <c r="BZ9" s="20"/>
      <c r="CA9" s="34"/>
      <c r="CB9" s="289" t="s">
        <v>2</v>
      </c>
      <c r="CC9" s="290"/>
      <c r="CD9" s="290"/>
      <c r="CE9" s="290"/>
      <c r="CF9" s="290"/>
      <c r="CG9" s="290"/>
      <c r="CH9" s="489">
        <f>Stammdaten!I13</f>
        <v>42856</v>
      </c>
      <c r="CI9" s="490"/>
      <c r="CJ9" s="490"/>
      <c r="CK9" s="490"/>
      <c r="CL9" s="490"/>
      <c r="CM9" s="490"/>
      <c r="CN9" s="491"/>
      <c r="CO9" s="36"/>
      <c r="CQ9" s="14"/>
      <c r="CR9" s="492" t="s">
        <v>15</v>
      </c>
      <c r="CS9" s="493"/>
      <c r="CT9" s="494" t="str">
        <f>Stammdaten!I6</f>
        <v>Entwicklung</v>
      </c>
      <c r="CU9" s="495"/>
      <c r="CV9" s="290"/>
      <c r="CW9" s="323"/>
      <c r="CX9" s="323"/>
      <c r="CY9" s="323"/>
      <c r="CZ9" s="323"/>
      <c r="DA9" s="323"/>
      <c r="DB9" s="323"/>
      <c r="DC9" s="323"/>
      <c r="DD9" s="446"/>
      <c r="DE9" s="20"/>
      <c r="DF9" s="34"/>
      <c r="DG9" s="289" t="s">
        <v>2</v>
      </c>
      <c r="DH9" s="290"/>
      <c r="DI9" s="290"/>
      <c r="DJ9" s="290"/>
      <c r="DK9" s="290"/>
      <c r="DL9" s="290"/>
      <c r="DM9" s="489">
        <f>Stammdaten!I13</f>
        <v>42856</v>
      </c>
      <c r="DN9" s="490"/>
      <c r="DO9" s="490"/>
      <c r="DP9" s="490"/>
      <c r="DQ9" s="490"/>
      <c r="DR9" s="490"/>
      <c r="DS9" s="491"/>
      <c r="DT9" s="36"/>
      <c r="DV9" s="14"/>
      <c r="DW9" s="492" t="s">
        <v>15</v>
      </c>
      <c r="DX9" s="493"/>
      <c r="DY9" s="494" t="str">
        <f>Stammdaten!I6</f>
        <v>Entwicklung</v>
      </c>
      <c r="DZ9" s="495"/>
      <c r="EA9" s="290"/>
      <c r="EB9" s="323"/>
      <c r="EC9" s="323"/>
      <c r="ED9" s="323"/>
      <c r="EE9" s="323"/>
      <c r="EF9" s="323"/>
      <c r="EG9" s="323"/>
      <c r="EH9" s="323"/>
      <c r="EI9" s="446"/>
      <c r="EJ9" s="20"/>
      <c r="EK9" s="34"/>
      <c r="EL9" s="289" t="s">
        <v>2</v>
      </c>
      <c r="EM9" s="290"/>
      <c r="EN9" s="290"/>
      <c r="EO9" s="290"/>
      <c r="EP9" s="290"/>
      <c r="EQ9" s="290"/>
      <c r="ER9" s="489">
        <f>Stammdaten!I13</f>
        <v>42856</v>
      </c>
      <c r="ES9" s="490"/>
      <c r="ET9" s="490"/>
      <c r="EU9" s="490"/>
      <c r="EV9" s="490"/>
      <c r="EW9" s="490"/>
      <c r="EX9" s="491"/>
      <c r="EY9" s="36"/>
    </row>
    <row r="10" spans="1:155" ht="31.7" customHeight="1" x14ac:dyDescent="0.25">
      <c r="B10" s="14"/>
      <c r="C10" s="475" t="s">
        <v>94</v>
      </c>
      <c r="D10" s="476"/>
      <c r="E10" s="494" t="str">
        <f>IF(E9="Entwicklung","Entwickler",IF(E9="Consulting","Consultant",IF(E9="Projektmanagement","Projektassistent","")))</f>
        <v>Entwickler</v>
      </c>
      <c r="F10" s="495"/>
      <c r="G10" s="290"/>
      <c r="H10" s="323"/>
      <c r="I10" s="323"/>
      <c r="J10" s="323"/>
      <c r="K10" s="323"/>
      <c r="L10" s="323"/>
      <c r="M10" s="323"/>
      <c r="N10" s="323"/>
      <c r="O10" s="446"/>
      <c r="P10" s="20"/>
      <c r="Q10" s="34"/>
      <c r="R10" s="289" t="s">
        <v>74</v>
      </c>
      <c r="S10" s="290"/>
      <c r="T10" s="290"/>
      <c r="U10" s="290"/>
      <c r="V10" s="290"/>
      <c r="W10" s="290"/>
      <c r="X10" s="480" t="str">
        <f>Stammdaten!I14</f>
        <v>Dr.</v>
      </c>
      <c r="Y10" s="481"/>
      <c r="Z10" s="481"/>
      <c r="AA10" s="481"/>
      <c r="AB10" s="481"/>
      <c r="AC10" s="481"/>
      <c r="AD10" s="482"/>
      <c r="AE10" s="36"/>
      <c r="AF10" s="66"/>
      <c r="AG10" s="14"/>
      <c r="AH10" s="475" t="s">
        <v>94</v>
      </c>
      <c r="AI10" s="476"/>
      <c r="AJ10" s="494" t="str">
        <f>IF(AJ9="Entwicklung","Fach-Entwickler",IF(AJ9="Consulting","Fach-Consultant",IF(AJ9="Projektmanagement","Projekkoordinator","")))</f>
        <v>Fach-Entwickler</v>
      </c>
      <c r="AK10" s="495"/>
      <c r="AL10" s="290"/>
      <c r="AM10" s="323"/>
      <c r="AN10" s="323"/>
      <c r="AO10" s="323"/>
      <c r="AP10" s="323"/>
      <c r="AQ10" s="323"/>
      <c r="AR10" s="323"/>
      <c r="AS10" s="323"/>
      <c r="AT10" s="446"/>
      <c r="AU10" s="20"/>
      <c r="AV10" s="34"/>
      <c r="AW10" s="289" t="s">
        <v>74</v>
      </c>
      <c r="AX10" s="290"/>
      <c r="AY10" s="290"/>
      <c r="AZ10" s="290"/>
      <c r="BA10" s="290"/>
      <c r="BB10" s="290"/>
      <c r="BC10" s="480" t="str">
        <f>Stammdaten!I14</f>
        <v>Dr.</v>
      </c>
      <c r="BD10" s="481"/>
      <c r="BE10" s="481"/>
      <c r="BF10" s="481"/>
      <c r="BG10" s="481"/>
      <c r="BH10" s="481"/>
      <c r="BI10" s="482"/>
      <c r="BJ10" s="36"/>
      <c r="BL10" s="14"/>
      <c r="BM10" s="475" t="s">
        <v>94</v>
      </c>
      <c r="BN10" s="476"/>
      <c r="BO10" s="494" t="str">
        <f>IF(BO9="Entwicklung","Senior Entwickler",IF(BO9="Consulting","Senior Consultant",IF(BO9="Projektmanagement","Projekleiter","")))</f>
        <v>Senior Entwickler</v>
      </c>
      <c r="BP10" s="495"/>
      <c r="BQ10" s="290"/>
      <c r="BR10" s="323"/>
      <c r="BS10" s="323"/>
      <c r="BT10" s="323"/>
      <c r="BU10" s="323"/>
      <c r="BV10" s="323"/>
      <c r="BW10" s="323"/>
      <c r="BX10" s="323"/>
      <c r="BY10" s="446"/>
      <c r="BZ10" s="20"/>
      <c r="CA10" s="34"/>
      <c r="CB10" s="289" t="s">
        <v>74</v>
      </c>
      <c r="CC10" s="290"/>
      <c r="CD10" s="290"/>
      <c r="CE10" s="290"/>
      <c r="CF10" s="290"/>
      <c r="CG10" s="290"/>
      <c r="CH10" s="480" t="str">
        <f>Stammdaten!I14</f>
        <v>Dr.</v>
      </c>
      <c r="CI10" s="481"/>
      <c r="CJ10" s="481"/>
      <c r="CK10" s="481"/>
      <c r="CL10" s="481"/>
      <c r="CM10" s="481"/>
      <c r="CN10" s="482"/>
      <c r="CO10" s="36"/>
      <c r="CQ10" s="14"/>
      <c r="CR10" s="475" t="s">
        <v>94</v>
      </c>
      <c r="CS10" s="476"/>
      <c r="CT10" s="494" t="str">
        <f>IF(CT9="Entwicklung","System-Entwickler",IF(CT9="Consulting","Consulting-Spezialist",IF(CT9="Projektmanagement","Senior Projektleiter","")))</f>
        <v>System-Entwickler</v>
      </c>
      <c r="CU10" s="495"/>
      <c r="CV10" s="290"/>
      <c r="CW10" s="323"/>
      <c r="CX10" s="323"/>
      <c r="CY10" s="323"/>
      <c r="CZ10" s="323"/>
      <c r="DA10" s="323"/>
      <c r="DB10" s="323"/>
      <c r="DC10" s="323"/>
      <c r="DD10" s="446"/>
      <c r="DE10" s="20"/>
      <c r="DF10" s="34"/>
      <c r="DG10" s="289" t="s">
        <v>74</v>
      </c>
      <c r="DH10" s="290"/>
      <c r="DI10" s="290"/>
      <c r="DJ10" s="290"/>
      <c r="DK10" s="290"/>
      <c r="DL10" s="290"/>
      <c r="DM10" s="480" t="str">
        <f>Stammdaten!I14</f>
        <v>Dr.</v>
      </c>
      <c r="DN10" s="481"/>
      <c r="DO10" s="481"/>
      <c r="DP10" s="481"/>
      <c r="DQ10" s="481"/>
      <c r="DR10" s="481"/>
      <c r="DS10" s="482"/>
      <c r="DT10" s="36"/>
      <c r="DV10" s="14"/>
      <c r="DW10" s="475" t="s">
        <v>94</v>
      </c>
      <c r="DX10" s="476"/>
      <c r="DY10" s="494" t="str">
        <f>IF(DY9="Entwicklung","Entwicklungs-Experte",IF(DY9="Consulting","Consulting-Experte",IF(DY9="Projektmanagement","Programm-Manager","")))</f>
        <v>Entwicklungs-Experte</v>
      </c>
      <c r="DZ10" s="495"/>
      <c r="EA10" s="290"/>
      <c r="EB10" s="323"/>
      <c r="EC10" s="323"/>
      <c r="ED10" s="323"/>
      <c r="EE10" s="323"/>
      <c r="EF10" s="323"/>
      <c r="EG10" s="323"/>
      <c r="EH10" s="323"/>
      <c r="EI10" s="446"/>
      <c r="EJ10" s="20"/>
      <c r="EK10" s="34"/>
      <c r="EL10" s="289" t="s">
        <v>74</v>
      </c>
      <c r="EM10" s="290"/>
      <c r="EN10" s="290"/>
      <c r="EO10" s="290"/>
      <c r="EP10" s="290"/>
      <c r="EQ10" s="290"/>
      <c r="ER10" s="480" t="str">
        <f>Stammdaten!I14</f>
        <v>Dr.</v>
      </c>
      <c r="ES10" s="481"/>
      <c r="ET10" s="481"/>
      <c r="EU10" s="481"/>
      <c r="EV10" s="481"/>
      <c r="EW10" s="481"/>
      <c r="EX10" s="482"/>
      <c r="EY10" s="36"/>
    </row>
    <row r="11" spans="1:155" ht="31.7" customHeight="1" thickBot="1" x14ac:dyDescent="0.3">
      <c r="B11" s="14"/>
      <c r="C11" s="485" t="s">
        <v>0</v>
      </c>
      <c r="D11" s="486"/>
      <c r="E11" s="487" t="s">
        <v>158</v>
      </c>
      <c r="F11" s="488"/>
      <c r="G11" s="305"/>
      <c r="H11" s="457"/>
      <c r="I11" s="457"/>
      <c r="J11" s="457"/>
      <c r="K11" s="457"/>
      <c r="L11" s="457"/>
      <c r="M11" s="457"/>
      <c r="N11" s="457"/>
      <c r="O11" s="496"/>
      <c r="P11" s="20"/>
      <c r="Q11" s="34"/>
      <c r="R11" s="275" t="s">
        <v>116</v>
      </c>
      <c r="S11" s="276"/>
      <c r="T11" s="276"/>
      <c r="U11" s="276"/>
      <c r="V11" s="276"/>
      <c r="W11" s="276"/>
      <c r="X11" s="477">
        <f>Stammdaten!I15</f>
        <v>43039</v>
      </c>
      <c r="Y11" s="478"/>
      <c r="Z11" s="478"/>
      <c r="AA11" s="478"/>
      <c r="AB11" s="478"/>
      <c r="AC11" s="478"/>
      <c r="AD11" s="479"/>
      <c r="AE11" s="36"/>
      <c r="AF11" s="66"/>
      <c r="AG11" s="14"/>
      <c r="AH11" s="485" t="s">
        <v>0</v>
      </c>
      <c r="AI11" s="486"/>
      <c r="AJ11" s="487"/>
      <c r="AK11" s="488"/>
      <c r="AL11" s="305"/>
      <c r="AM11" s="457"/>
      <c r="AN11" s="457"/>
      <c r="AO11" s="457"/>
      <c r="AP11" s="457"/>
      <c r="AQ11" s="457"/>
      <c r="AR11" s="457"/>
      <c r="AS11" s="457"/>
      <c r="AT11" s="496"/>
      <c r="AU11" s="20"/>
      <c r="AV11" s="34"/>
      <c r="AW11" s="275" t="s">
        <v>116</v>
      </c>
      <c r="AX11" s="276"/>
      <c r="AY11" s="276"/>
      <c r="AZ11" s="276"/>
      <c r="BA11" s="276"/>
      <c r="BB11" s="276"/>
      <c r="BC11" s="477">
        <f>Stammdaten!I15</f>
        <v>43039</v>
      </c>
      <c r="BD11" s="478"/>
      <c r="BE11" s="478"/>
      <c r="BF11" s="478"/>
      <c r="BG11" s="478"/>
      <c r="BH11" s="478"/>
      <c r="BI11" s="479"/>
      <c r="BJ11" s="36"/>
      <c r="BL11" s="14"/>
      <c r="BM11" s="485" t="s">
        <v>0</v>
      </c>
      <c r="BN11" s="486"/>
      <c r="BO11" s="487"/>
      <c r="BP11" s="488"/>
      <c r="BQ11" s="305"/>
      <c r="BR11" s="457"/>
      <c r="BS11" s="457"/>
      <c r="BT11" s="457"/>
      <c r="BU11" s="457"/>
      <c r="BV11" s="457"/>
      <c r="BW11" s="457"/>
      <c r="BX11" s="457"/>
      <c r="BY11" s="496"/>
      <c r="BZ11" s="20"/>
      <c r="CA11" s="34"/>
      <c r="CB11" s="275" t="s">
        <v>116</v>
      </c>
      <c r="CC11" s="276"/>
      <c r="CD11" s="276"/>
      <c r="CE11" s="276"/>
      <c r="CF11" s="276"/>
      <c r="CG11" s="276"/>
      <c r="CH11" s="477">
        <f>Stammdaten!I15</f>
        <v>43039</v>
      </c>
      <c r="CI11" s="478"/>
      <c r="CJ11" s="478"/>
      <c r="CK11" s="478"/>
      <c r="CL11" s="478"/>
      <c r="CM11" s="478"/>
      <c r="CN11" s="479"/>
      <c r="CO11" s="36"/>
      <c r="CQ11" s="14"/>
      <c r="CR11" s="485" t="s">
        <v>0</v>
      </c>
      <c r="CS11" s="486"/>
      <c r="CT11" s="487"/>
      <c r="CU11" s="488"/>
      <c r="CV11" s="305"/>
      <c r="CW11" s="457"/>
      <c r="CX11" s="457"/>
      <c r="CY11" s="457"/>
      <c r="CZ11" s="457"/>
      <c r="DA11" s="457"/>
      <c r="DB11" s="457"/>
      <c r="DC11" s="457"/>
      <c r="DD11" s="496"/>
      <c r="DE11" s="20"/>
      <c r="DF11" s="34"/>
      <c r="DG11" s="275" t="s">
        <v>116</v>
      </c>
      <c r="DH11" s="276"/>
      <c r="DI11" s="276"/>
      <c r="DJ11" s="276"/>
      <c r="DK11" s="276"/>
      <c r="DL11" s="276"/>
      <c r="DM11" s="477">
        <f>Stammdaten!I15</f>
        <v>43039</v>
      </c>
      <c r="DN11" s="478"/>
      <c r="DO11" s="478"/>
      <c r="DP11" s="478"/>
      <c r="DQ11" s="478"/>
      <c r="DR11" s="478"/>
      <c r="DS11" s="479"/>
      <c r="DT11" s="36"/>
      <c r="DV11" s="14"/>
      <c r="DW11" s="485" t="s">
        <v>0</v>
      </c>
      <c r="DX11" s="486"/>
      <c r="DY11" s="487"/>
      <c r="DZ11" s="488"/>
      <c r="EA11" s="305"/>
      <c r="EB11" s="457"/>
      <c r="EC11" s="457"/>
      <c r="ED11" s="457"/>
      <c r="EE11" s="457"/>
      <c r="EF11" s="457"/>
      <c r="EG11" s="457"/>
      <c r="EH11" s="457"/>
      <c r="EI11" s="496"/>
      <c r="EJ11" s="20"/>
      <c r="EK11" s="34"/>
      <c r="EL11" s="275" t="s">
        <v>116</v>
      </c>
      <c r="EM11" s="276"/>
      <c r="EN11" s="276"/>
      <c r="EO11" s="276"/>
      <c r="EP11" s="276"/>
      <c r="EQ11" s="276"/>
      <c r="ER11" s="477">
        <f>Stammdaten!I15</f>
        <v>43039</v>
      </c>
      <c r="ES11" s="478"/>
      <c r="ET11" s="478"/>
      <c r="EU11" s="478"/>
      <c r="EV11" s="478"/>
      <c r="EW11" s="478"/>
      <c r="EX11" s="479"/>
      <c r="EY11" s="36"/>
    </row>
    <row r="12" spans="1:155" ht="12.2"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7" customHeight="1" x14ac:dyDescent="0.25">
      <c r="B13" s="14"/>
      <c r="C13" s="367" t="s">
        <v>24</v>
      </c>
      <c r="D13" s="368"/>
      <c r="E13" s="368"/>
      <c r="F13" s="368"/>
      <c r="G13" s="368"/>
      <c r="H13" s="368"/>
      <c r="I13" s="368"/>
      <c r="J13" s="368"/>
      <c r="K13" s="368"/>
      <c r="L13" s="368"/>
      <c r="M13" s="368"/>
      <c r="N13" s="368"/>
      <c r="O13" s="403"/>
      <c r="P13" s="15"/>
      <c r="Q13" s="33"/>
      <c r="R13" s="473" t="s">
        <v>72</v>
      </c>
      <c r="S13" s="474"/>
      <c r="T13" s="474"/>
      <c r="U13" s="474"/>
      <c r="V13" s="474"/>
      <c r="W13" s="474"/>
      <c r="X13" s="483" t="str">
        <f>Stammdaten!I18</f>
        <v>Gökhan Yüksel</v>
      </c>
      <c r="Y13" s="483"/>
      <c r="Z13" s="483"/>
      <c r="AA13" s="483"/>
      <c r="AB13" s="483"/>
      <c r="AC13" s="483"/>
      <c r="AD13" s="484"/>
      <c r="AE13" s="30"/>
      <c r="AF13" s="66"/>
      <c r="AG13" s="14"/>
      <c r="AH13" s="367" t="s">
        <v>24</v>
      </c>
      <c r="AI13" s="368"/>
      <c r="AJ13" s="368"/>
      <c r="AK13" s="368"/>
      <c r="AL13" s="368"/>
      <c r="AM13" s="368"/>
      <c r="AN13" s="368"/>
      <c r="AO13" s="368"/>
      <c r="AP13" s="368"/>
      <c r="AQ13" s="368"/>
      <c r="AR13" s="368"/>
      <c r="AS13" s="368"/>
      <c r="AT13" s="403"/>
      <c r="AU13" s="15"/>
      <c r="AV13" s="33"/>
      <c r="AW13" s="473" t="s">
        <v>72</v>
      </c>
      <c r="AX13" s="474"/>
      <c r="AY13" s="474"/>
      <c r="AZ13" s="474"/>
      <c r="BA13" s="474"/>
      <c r="BB13" s="474"/>
      <c r="BC13" s="483" t="str">
        <f>Stammdaten!I18</f>
        <v>Gökhan Yüksel</v>
      </c>
      <c r="BD13" s="483"/>
      <c r="BE13" s="483"/>
      <c r="BF13" s="483"/>
      <c r="BG13" s="483"/>
      <c r="BH13" s="483"/>
      <c r="BI13" s="484"/>
      <c r="BJ13" s="30"/>
      <c r="BL13" s="14"/>
      <c r="BM13" s="367" t="s">
        <v>24</v>
      </c>
      <c r="BN13" s="368"/>
      <c r="BO13" s="368"/>
      <c r="BP13" s="368"/>
      <c r="BQ13" s="368"/>
      <c r="BR13" s="368"/>
      <c r="BS13" s="368"/>
      <c r="BT13" s="368"/>
      <c r="BU13" s="368"/>
      <c r="BV13" s="368"/>
      <c r="BW13" s="368"/>
      <c r="BX13" s="368"/>
      <c r="BY13" s="403"/>
      <c r="BZ13" s="15"/>
      <c r="CA13" s="33"/>
      <c r="CB13" s="473" t="s">
        <v>72</v>
      </c>
      <c r="CC13" s="474"/>
      <c r="CD13" s="474"/>
      <c r="CE13" s="474"/>
      <c r="CF13" s="474"/>
      <c r="CG13" s="474"/>
      <c r="CH13" s="483" t="str">
        <f>Stammdaten!I18</f>
        <v>Gökhan Yüksel</v>
      </c>
      <c r="CI13" s="483"/>
      <c r="CJ13" s="483"/>
      <c r="CK13" s="483"/>
      <c r="CL13" s="483"/>
      <c r="CM13" s="483"/>
      <c r="CN13" s="484"/>
      <c r="CO13" s="30"/>
      <c r="CQ13" s="14"/>
      <c r="CR13" s="367" t="s">
        <v>24</v>
      </c>
      <c r="CS13" s="368"/>
      <c r="CT13" s="368"/>
      <c r="CU13" s="368"/>
      <c r="CV13" s="368"/>
      <c r="CW13" s="368"/>
      <c r="CX13" s="368"/>
      <c r="CY13" s="368"/>
      <c r="CZ13" s="368"/>
      <c r="DA13" s="368"/>
      <c r="DB13" s="368"/>
      <c r="DC13" s="368"/>
      <c r="DD13" s="403"/>
      <c r="DE13" s="15"/>
      <c r="DF13" s="33"/>
      <c r="DG13" s="473" t="s">
        <v>72</v>
      </c>
      <c r="DH13" s="474"/>
      <c r="DI13" s="474"/>
      <c r="DJ13" s="474"/>
      <c r="DK13" s="474"/>
      <c r="DL13" s="474"/>
      <c r="DM13" s="483" t="str">
        <f>Stammdaten!I18</f>
        <v>Gökhan Yüksel</v>
      </c>
      <c r="DN13" s="483"/>
      <c r="DO13" s="483"/>
      <c r="DP13" s="483"/>
      <c r="DQ13" s="483"/>
      <c r="DR13" s="483"/>
      <c r="DS13" s="484"/>
      <c r="DT13" s="30"/>
      <c r="DV13" s="14"/>
      <c r="DW13" s="367" t="s">
        <v>24</v>
      </c>
      <c r="DX13" s="368"/>
      <c r="DY13" s="368"/>
      <c r="DZ13" s="368"/>
      <c r="EA13" s="368"/>
      <c r="EB13" s="368"/>
      <c r="EC13" s="368"/>
      <c r="ED13" s="368"/>
      <c r="EE13" s="368"/>
      <c r="EF13" s="368"/>
      <c r="EG13" s="368"/>
      <c r="EH13" s="368"/>
      <c r="EI13" s="403"/>
      <c r="EJ13" s="15"/>
      <c r="EK13" s="33"/>
      <c r="EL13" s="473" t="s">
        <v>72</v>
      </c>
      <c r="EM13" s="474"/>
      <c r="EN13" s="474"/>
      <c r="EO13" s="474"/>
      <c r="EP13" s="474"/>
      <c r="EQ13" s="474"/>
      <c r="ER13" s="483" t="str">
        <f>Stammdaten!I18</f>
        <v>Gökhan Yüksel</v>
      </c>
      <c r="ES13" s="483"/>
      <c r="ET13" s="483"/>
      <c r="EU13" s="483"/>
      <c r="EV13" s="483"/>
      <c r="EW13" s="483"/>
      <c r="EX13" s="484"/>
      <c r="EY13" s="30"/>
    </row>
    <row r="14" spans="1:155" ht="31.7" customHeight="1" x14ac:dyDescent="0.25">
      <c r="B14" s="14"/>
      <c r="C14" s="16"/>
      <c r="D14" s="302" t="s">
        <v>187</v>
      </c>
      <c r="E14" s="303"/>
      <c r="F14" s="303"/>
      <c r="G14" s="303"/>
      <c r="H14" s="303"/>
      <c r="I14" s="303"/>
      <c r="J14" s="303"/>
      <c r="K14" s="303"/>
      <c r="L14" s="303"/>
      <c r="M14" s="303"/>
      <c r="N14" s="303"/>
      <c r="O14" s="304"/>
      <c r="P14" s="15"/>
      <c r="Q14" s="28"/>
      <c r="R14" s="271" t="s">
        <v>127</v>
      </c>
      <c r="S14" s="272"/>
      <c r="T14" s="272"/>
      <c r="U14" s="272"/>
      <c r="V14" s="272"/>
      <c r="W14" s="272"/>
      <c r="X14" s="470" t="str">
        <f>Stammdaten!I19</f>
        <v>Mitarbeitern des Fachteams</v>
      </c>
      <c r="Y14" s="471"/>
      <c r="Z14" s="471"/>
      <c r="AA14" s="471"/>
      <c r="AB14" s="471"/>
      <c r="AC14" s="471"/>
      <c r="AD14" s="472"/>
      <c r="AE14" s="30"/>
      <c r="AF14" s="66"/>
      <c r="AG14" s="14"/>
      <c r="AH14" s="16"/>
      <c r="AI14" s="302" t="s">
        <v>187</v>
      </c>
      <c r="AJ14" s="303"/>
      <c r="AK14" s="303"/>
      <c r="AL14" s="303"/>
      <c r="AM14" s="303"/>
      <c r="AN14" s="303"/>
      <c r="AO14" s="303"/>
      <c r="AP14" s="303"/>
      <c r="AQ14" s="303"/>
      <c r="AR14" s="303"/>
      <c r="AS14" s="303"/>
      <c r="AT14" s="304"/>
      <c r="AU14" s="15"/>
      <c r="AV14" s="28"/>
      <c r="AW14" s="271" t="s">
        <v>127</v>
      </c>
      <c r="AX14" s="272"/>
      <c r="AY14" s="272"/>
      <c r="AZ14" s="272"/>
      <c r="BA14" s="272"/>
      <c r="BB14" s="272"/>
      <c r="BC14" s="470" t="str">
        <f>Stammdaten!I19</f>
        <v>Mitarbeitern des Fachteams</v>
      </c>
      <c r="BD14" s="471"/>
      <c r="BE14" s="471"/>
      <c r="BF14" s="471"/>
      <c r="BG14" s="471"/>
      <c r="BH14" s="471"/>
      <c r="BI14" s="472"/>
      <c r="BJ14" s="30"/>
      <c r="BL14" s="14"/>
      <c r="BM14" s="16"/>
      <c r="BN14" s="302" t="s">
        <v>187</v>
      </c>
      <c r="BO14" s="303"/>
      <c r="BP14" s="303"/>
      <c r="BQ14" s="303"/>
      <c r="BR14" s="303"/>
      <c r="BS14" s="303"/>
      <c r="BT14" s="303"/>
      <c r="BU14" s="303"/>
      <c r="BV14" s="303"/>
      <c r="BW14" s="303"/>
      <c r="BX14" s="303"/>
      <c r="BY14" s="304"/>
      <c r="BZ14" s="15"/>
      <c r="CA14" s="28"/>
      <c r="CB14" s="271" t="s">
        <v>127</v>
      </c>
      <c r="CC14" s="272"/>
      <c r="CD14" s="272"/>
      <c r="CE14" s="272"/>
      <c r="CF14" s="272"/>
      <c r="CG14" s="272"/>
      <c r="CH14" s="470" t="str">
        <f>Stammdaten!I19</f>
        <v>Mitarbeitern des Fachteams</v>
      </c>
      <c r="CI14" s="471"/>
      <c r="CJ14" s="471"/>
      <c r="CK14" s="471"/>
      <c r="CL14" s="471"/>
      <c r="CM14" s="471"/>
      <c r="CN14" s="472"/>
      <c r="CO14" s="30"/>
      <c r="CQ14" s="14"/>
      <c r="CR14" s="16"/>
      <c r="CS14" s="302" t="s">
        <v>187</v>
      </c>
      <c r="CT14" s="303"/>
      <c r="CU14" s="303"/>
      <c r="CV14" s="303"/>
      <c r="CW14" s="303"/>
      <c r="CX14" s="303"/>
      <c r="CY14" s="303"/>
      <c r="CZ14" s="303"/>
      <c r="DA14" s="303"/>
      <c r="DB14" s="303"/>
      <c r="DC14" s="303"/>
      <c r="DD14" s="304"/>
      <c r="DE14" s="15"/>
      <c r="DF14" s="28"/>
      <c r="DG14" s="271" t="s">
        <v>127</v>
      </c>
      <c r="DH14" s="272"/>
      <c r="DI14" s="272"/>
      <c r="DJ14" s="272"/>
      <c r="DK14" s="272"/>
      <c r="DL14" s="272"/>
      <c r="DM14" s="470" t="str">
        <f>Stammdaten!I19</f>
        <v>Mitarbeitern des Fachteams</v>
      </c>
      <c r="DN14" s="471"/>
      <c r="DO14" s="471"/>
      <c r="DP14" s="471"/>
      <c r="DQ14" s="471"/>
      <c r="DR14" s="471"/>
      <c r="DS14" s="472"/>
      <c r="DT14" s="30"/>
      <c r="DV14" s="14"/>
      <c r="DW14" s="16"/>
      <c r="DX14" s="302" t="s">
        <v>187</v>
      </c>
      <c r="DY14" s="303"/>
      <c r="DZ14" s="303"/>
      <c r="EA14" s="303"/>
      <c r="EB14" s="303"/>
      <c r="EC14" s="303"/>
      <c r="ED14" s="303"/>
      <c r="EE14" s="303"/>
      <c r="EF14" s="303"/>
      <c r="EG14" s="303"/>
      <c r="EH14" s="303"/>
      <c r="EI14" s="304"/>
      <c r="EJ14" s="15"/>
      <c r="EK14" s="28"/>
      <c r="EL14" s="271" t="s">
        <v>127</v>
      </c>
      <c r="EM14" s="272"/>
      <c r="EN14" s="272"/>
      <c r="EO14" s="272"/>
      <c r="EP14" s="272"/>
      <c r="EQ14" s="272"/>
      <c r="ER14" s="470" t="str">
        <f>Stammdaten!I19</f>
        <v>Mitarbeitern des Fachteams</v>
      </c>
      <c r="ES14" s="471"/>
      <c r="ET14" s="471"/>
      <c r="EU14" s="471"/>
      <c r="EV14" s="471"/>
      <c r="EW14" s="471"/>
      <c r="EX14" s="472"/>
      <c r="EY14" s="30"/>
    </row>
    <row r="15" spans="1:155" ht="31.7" customHeight="1" x14ac:dyDescent="0.25">
      <c r="B15" s="14"/>
      <c r="C15" s="16"/>
      <c r="D15" s="467"/>
      <c r="E15" s="468"/>
      <c r="F15" s="468"/>
      <c r="G15" s="468"/>
      <c r="H15" s="468"/>
      <c r="I15" s="468"/>
      <c r="J15" s="468"/>
      <c r="K15" s="468"/>
      <c r="L15" s="468"/>
      <c r="M15" s="468"/>
      <c r="N15" s="468"/>
      <c r="O15" s="469"/>
      <c r="P15" s="15"/>
      <c r="Q15" s="28"/>
      <c r="R15" s="271" t="s">
        <v>128</v>
      </c>
      <c r="S15" s="272"/>
      <c r="T15" s="272"/>
      <c r="U15" s="272"/>
      <c r="V15" s="272"/>
      <c r="W15" s="272"/>
      <c r="X15" s="470" t="str">
        <f>Stammdaten!I20</f>
        <v>Mitarbeiter des Fachteams</v>
      </c>
      <c r="Y15" s="471"/>
      <c r="Z15" s="471"/>
      <c r="AA15" s="471"/>
      <c r="AB15" s="471"/>
      <c r="AC15" s="471"/>
      <c r="AD15" s="472"/>
      <c r="AE15" s="30"/>
      <c r="AF15" s="66"/>
      <c r="AG15" s="14"/>
      <c r="AH15" s="16"/>
      <c r="AI15" s="467"/>
      <c r="AJ15" s="468"/>
      <c r="AK15" s="468"/>
      <c r="AL15" s="468"/>
      <c r="AM15" s="468"/>
      <c r="AN15" s="468"/>
      <c r="AO15" s="468"/>
      <c r="AP15" s="468"/>
      <c r="AQ15" s="468"/>
      <c r="AR15" s="468"/>
      <c r="AS15" s="468"/>
      <c r="AT15" s="469"/>
      <c r="AU15" s="15"/>
      <c r="AV15" s="28"/>
      <c r="AW15" s="271" t="s">
        <v>128</v>
      </c>
      <c r="AX15" s="272"/>
      <c r="AY15" s="272"/>
      <c r="AZ15" s="272"/>
      <c r="BA15" s="272"/>
      <c r="BB15" s="272"/>
      <c r="BC15" s="470" t="str">
        <f>Stammdaten!I20</f>
        <v>Mitarbeiter des Fachteams</v>
      </c>
      <c r="BD15" s="471"/>
      <c r="BE15" s="471"/>
      <c r="BF15" s="471"/>
      <c r="BG15" s="471"/>
      <c r="BH15" s="471"/>
      <c r="BI15" s="472"/>
      <c r="BJ15" s="30"/>
      <c r="BL15" s="14"/>
      <c r="BM15" s="16"/>
      <c r="BN15" s="467"/>
      <c r="BO15" s="468"/>
      <c r="BP15" s="468"/>
      <c r="BQ15" s="468"/>
      <c r="BR15" s="468"/>
      <c r="BS15" s="468"/>
      <c r="BT15" s="468"/>
      <c r="BU15" s="468"/>
      <c r="BV15" s="468"/>
      <c r="BW15" s="468"/>
      <c r="BX15" s="468"/>
      <c r="BY15" s="469"/>
      <c r="BZ15" s="15"/>
      <c r="CA15" s="28"/>
      <c r="CB15" s="271" t="s">
        <v>128</v>
      </c>
      <c r="CC15" s="272"/>
      <c r="CD15" s="272"/>
      <c r="CE15" s="272"/>
      <c r="CF15" s="272"/>
      <c r="CG15" s="272"/>
      <c r="CH15" s="470" t="str">
        <f>Stammdaten!I20</f>
        <v>Mitarbeiter des Fachteams</v>
      </c>
      <c r="CI15" s="471"/>
      <c r="CJ15" s="471"/>
      <c r="CK15" s="471"/>
      <c r="CL15" s="471"/>
      <c r="CM15" s="471"/>
      <c r="CN15" s="472"/>
      <c r="CO15" s="30"/>
      <c r="CQ15" s="14"/>
      <c r="CR15" s="16"/>
      <c r="CS15" s="467"/>
      <c r="CT15" s="468"/>
      <c r="CU15" s="468"/>
      <c r="CV15" s="468"/>
      <c r="CW15" s="468"/>
      <c r="CX15" s="468"/>
      <c r="CY15" s="468"/>
      <c r="CZ15" s="468"/>
      <c r="DA15" s="468"/>
      <c r="DB15" s="468"/>
      <c r="DC15" s="468"/>
      <c r="DD15" s="469"/>
      <c r="DE15" s="15"/>
      <c r="DF15" s="28"/>
      <c r="DG15" s="271" t="s">
        <v>128</v>
      </c>
      <c r="DH15" s="272"/>
      <c r="DI15" s="272"/>
      <c r="DJ15" s="272"/>
      <c r="DK15" s="272"/>
      <c r="DL15" s="272"/>
      <c r="DM15" s="470" t="str">
        <f>Stammdaten!I20</f>
        <v>Mitarbeiter des Fachteams</v>
      </c>
      <c r="DN15" s="471"/>
      <c r="DO15" s="471"/>
      <c r="DP15" s="471"/>
      <c r="DQ15" s="471"/>
      <c r="DR15" s="471"/>
      <c r="DS15" s="472"/>
      <c r="DT15" s="30"/>
      <c r="DV15" s="14"/>
      <c r="DW15" s="16"/>
      <c r="DX15" s="467"/>
      <c r="DY15" s="468"/>
      <c r="DZ15" s="468"/>
      <c r="EA15" s="468"/>
      <c r="EB15" s="468"/>
      <c r="EC15" s="468"/>
      <c r="ED15" s="468"/>
      <c r="EE15" s="468"/>
      <c r="EF15" s="468"/>
      <c r="EG15" s="468"/>
      <c r="EH15" s="468"/>
      <c r="EI15" s="469"/>
      <c r="EJ15" s="15"/>
      <c r="EK15" s="28"/>
      <c r="EL15" s="271" t="s">
        <v>128</v>
      </c>
      <c r="EM15" s="272"/>
      <c r="EN15" s="272"/>
      <c r="EO15" s="272"/>
      <c r="EP15" s="272"/>
      <c r="EQ15" s="272"/>
      <c r="ER15" s="470" t="str">
        <f>Stammdaten!I20</f>
        <v>Mitarbeiter des Fachteams</v>
      </c>
      <c r="ES15" s="471"/>
      <c r="ET15" s="471"/>
      <c r="EU15" s="471"/>
      <c r="EV15" s="471"/>
      <c r="EW15" s="471"/>
      <c r="EX15" s="472"/>
      <c r="EY15" s="30"/>
    </row>
    <row r="16" spans="1:155" ht="31.7" customHeight="1" thickBot="1" x14ac:dyDescent="0.3">
      <c r="B16" s="14"/>
      <c r="C16" s="16"/>
      <c r="D16" s="467"/>
      <c r="E16" s="468"/>
      <c r="F16" s="468"/>
      <c r="G16" s="468"/>
      <c r="H16" s="468"/>
      <c r="I16" s="468"/>
      <c r="J16" s="468"/>
      <c r="K16" s="468"/>
      <c r="L16" s="468"/>
      <c r="M16" s="468"/>
      <c r="N16" s="468"/>
      <c r="O16" s="469"/>
      <c r="P16" s="15"/>
      <c r="Q16" s="28"/>
      <c r="R16" s="273" t="s">
        <v>129</v>
      </c>
      <c r="S16" s="274"/>
      <c r="T16" s="274"/>
      <c r="U16" s="274"/>
      <c r="V16" s="274"/>
      <c r="W16" s="274"/>
      <c r="X16" s="464" t="str">
        <f>Stammdaten!I21</f>
        <v xml:space="preserve">Er unterzeichnet mit dem Zusatz "i.A." (im Auftrag) </v>
      </c>
      <c r="Y16" s="465"/>
      <c r="Z16" s="465"/>
      <c r="AA16" s="465"/>
      <c r="AB16" s="465"/>
      <c r="AC16" s="465"/>
      <c r="AD16" s="466"/>
      <c r="AE16" s="30"/>
      <c r="AF16" s="66"/>
      <c r="AG16" s="14"/>
      <c r="AH16" s="16"/>
      <c r="AI16" s="467"/>
      <c r="AJ16" s="468"/>
      <c r="AK16" s="468"/>
      <c r="AL16" s="468"/>
      <c r="AM16" s="468"/>
      <c r="AN16" s="468"/>
      <c r="AO16" s="468"/>
      <c r="AP16" s="468"/>
      <c r="AQ16" s="468"/>
      <c r="AR16" s="468"/>
      <c r="AS16" s="468"/>
      <c r="AT16" s="469"/>
      <c r="AU16" s="15"/>
      <c r="AV16" s="28"/>
      <c r="AW16" s="273" t="s">
        <v>129</v>
      </c>
      <c r="AX16" s="274"/>
      <c r="AY16" s="274"/>
      <c r="AZ16" s="274"/>
      <c r="BA16" s="274"/>
      <c r="BB16" s="274"/>
      <c r="BC16" s="464" t="str">
        <f>Stammdaten!I21</f>
        <v xml:space="preserve">Er unterzeichnet mit dem Zusatz "i.A." (im Auftrag) </v>
      </c>
      <c r="BD16" s="465"/>
      <c r="BE16" s="465"/>
      <c r="BF16" s="465"/>
      <c r="BG16" s="465"/>
      <c r="BH16" s="465"/>
      <c r="BI16" s="466"/>
      <c r="BJ16" s="30"/>
      <c r="BL16" s="14"/>
      <c r="BM16" s="16"/>
      <c r="BN16" s="467"/>
      <c r="BO16" s="468"/>
      <c r="BP16" s="468"/>
      <c r="BQ16" s="468"/>
      <c r="BR16" s="468"/>
      <c r="BS16" s="468"/>
      <c r="BT16" s="468"/>
      <c r="BU16" s="468"/>
      <c r="BV16" s="468"/>
      <c r="BW16" s="468"/>
      <c r="BX16" s="468"/>
      <c r="BY16" s="469"/>
      <c r="BZ16" s="15"/>
      <c r="CA16" s="28"/>
      <c r="CB16" s="273" t="s">
        <v>129</v>
      </c>
      <c r="CC16" s="274"/>
      <c r="CD16" s="274"/>
      <c r="CE16" s="274"/>
      <c r="CF16" s="274"/>
      <c r="CG16" s="274"/>
      <c r="CH16" s="464" t="str">
        <f>Stammdaten!I21</f>
        <v xml:space="preserve">Er unterzeichnet mit dem Zusatz "i.A." (im Auftrag) </v>
      </c>
      <c r="CI16" s="465"/>
      <c r="CJ16" s="465"/>
      <c r="CK16" s="465"/>
      <c r="CL16" s="465"/>
      <c r="CM16" s="465"/>
      <c r="CN16" s="466"/>
      <c r="CO16" s="30"/>
      <c r="CQ16" s="14"/>
      <c r="CR16" s="16"/>
      <c r="CS16" s="467"/>
      <c r="CT16" s="468"/>
      <c r="CU16" s="468"/>
      <c r="CV16" s="468"/>
      <c r="CW16" s="468"/>
      <c r="CX16" s="468"/>
      <c r="CY16" s="468"/>
      <c r="CZ16" s="468"/>
      <c r="DA16" s="468"/>
      <c r="DB16" s="468"/>
      <c r="DC16" s="468"/>
      <c r="DD16" s="469"/>
      <c r="DE16" s="15"/>
      <c r="DF16" s="28"/>
      <c r="DG16" s="273" t="s">
        <v>129</v>
      </c>
      <c r="DH16" s="274"/>
      <c r="DI16" s="274"/>
      <c r="DJ16" s="274"/>
      <c r="DK16" s="274"/>
      <c r="DL16" s="274"/>
      <c r="DM16" s="464" t="str">
        <f>Stammdaten!I21</f>
        <v xml:space="preserve">Er unterzeichnet mit dem Zusatz "i.A." (im Auftrag) </v>
      </c>
      <c r="DN16" s="465"/>
      <c r="DO16" s="465"/>
      <c r="DP16" s="465"/>
      <c r="DQ16" s="465"/>
      <c r="DR16" s="465"/>
      <c r="DS16" s="466"/>
      <c r="DT16" s="30"/>
      <c r="DV16" s="14"/>
      <c r="DW16" s="16"/>
      <c r="DX16" s="467"/>
      <c r="DY16" s="468"/>
      <c r="DZ16" s="468"/>
      <c r="EA16" s="468"/>
      <c r="EB16" s="468"/>
      <c r="EC16" s="468"/>
      <c r="ED16" s="468"/>
      <c r="EE16" s="468"/>
      <c r="EF16" s="468"/>
      <c r="EG16" s="468"/>
      <c r="EH16" s="468"/>
      <c r="EI16" s="469"/>
      <c r="EJ16" s="15"/>
      <c r="EK16" s="28"/>
      <c r="EL16" s="273" t="s">
        <v>129</v>
      </c>
      <c r="EM16" s="274"/>
      <c r="EN16" s="274"/>
      <c r="EO16" s="274"/>
      <c r="EP16" s="274"/>
      <c r="EQ16" s="274"/>
      <c r="ER16" s="464" t="str">
        <f>Stammdaten!I21</f>
        <v xml:space="preserve">Er unterzeichnet mit dem Zusatz "i.A." (im Auftrag) </v>
      </c>
      <c r="ES16" s="465"/>
      <c r="ET16" s="465"/>
      <c r="EU16" s="465"/>
      <c r="EV16" s="465"/>
      <c r="EW16" s="465"/>
      <c r="EX16" s="466"/>
      <c r="EY16" s="30"/>
    </row>
    <row r="17" spans="2:155" ht="31.7" customHeight="1" thickBot="1" x14ac:dyDescent="0.3">
      <c r="B17" s="14"/>
      <c r="C17" s="17"/>
      <c r="D17" s="419"/>
      <c r="E17" s="420"/>
      <c r="F17" s="420"/>
      <c r="G17" s="420"/>
      <c r="H17" s="420"/>
      <c r="I17" s="420"/>
      <c r="J17" s="420"/>
      <c r="K17" s="420"/>
      <c r="L17" s="420"/>
      <c r="M17" s="420"/>
      <c r="N17" s="420"/>
      <c r="O17" s="421"/>
      <c r="P17" s="15"/>
      <c r="Q17" s="28"/>
      <c r="R17" s="29"/>
      <c r="S17" s="29"/>
      <c r="T17" s="29"/>
      <c r="U17" s="29"/>
      <c r="V17" s="29"/>
      <c r="W17" s="29"/>
      <c r="X17" s="29"/>
      <c r="Y17" s="29"/>
      <c r="Z17" s="29"/>
      <c r="AA17" s="29"/>
      <c r="AB17" s="29"/>
      <c r="AC17" s="29"/>
      <c r="AD17" s="29"/>
      <c r="AE17" s="30"/>
      <c r="AF17" s="66"/>
      <c r="AG17" s="14"/>
      <c r="AH17" s="17"/>
      <c r="AI17" s="419"/>
      <c r="AJ17" s="420"/>
      <c r="AK17" s="420"/>
      <c r="AL17" s="420"/>
      <c r="AM17" s="420"/>
      <c r="AN17" s="420"/>
      <c r="AO17" s="420"/>
      <c r="AP17" s="420"/>
      <c r="AQ17" s="420"/>
      <c r="AR17" s="420"/>
      <c r="AS17" s="420"/>
      <c r="AT17" s="421"/>
      <c r="AU17" s="15"/>
      <c r="AV17" s="28"/>
      <c r="AW17" s="29"/>
      <c r="AX17" s="29"/>
      <c r="AY17" s="29"/>
      <c r="AZ17" s="29"/>
      <c r="BA17" s="29"/>
      <c r="BB17" s="29"/>
      <c r="BC17" s="29"/>
      <c r="BD17" s="29"/>
      <c r="BE17" s="29"/>
      <c r="BF17" s="29"/>
      <c r="BG17" s="29"/>
      <c r="BH17" s="29"/>
      <c r="BI17" s="29"/>
      <c r="BJ17" s="30"/>
      <c r="BL17" s="14"/>
      <c r="BM17" s="17"/>
      <c r="BN17" s="419"/>
      <c r="BO17" s="420"/>
      <c r="BP17" s="420"/>
      <c r="BQ17" s="420"/>
      <c r="BR17" s="420"/>
      <c r="BS17" s="420"/>
      <c r="BT17" s="420"/>
      <c r="BU17" s="420"/>
      <c r="BV17" s="420"/>
      <c r="BW17" s="420"/>
      <c r="BX17" s="420"/>
      <c r="BY17" s="421"/>
      <c r="BZ17" s="15"/>
      <c r="CA17" s="28"/>
      <c r="CB17" s="29"/>
      <c r="CC17" s="29"/>
      <c r="CD17" s="29"/>
      <c r="CE17" s="29"/>
      <c r="CF17" s="29"/>
      <c r="CG17" s="29"/>
      <c r="CH17" s="29"/>
      <c r="CI17" s="29"/>
      <c r="CJ17" s="29"/>
      <c r="CK17" s="29"/>
      <c r="CL17" s="29"/>
      <c r="CM17" s="29"/>
      <c r="CN17" s="29"/>
      <c r="CO17" s="30"/>
      <c r="CQ17" s="14"/>
      <c r="CR17" s="17"/>
      <c r="CS17" s="419"/>
      <c r="CT17" s="420"/>
      <c r="CU17" s="420"/>
      <c r="CV17" s="420"/>
      <c r="CW17" s="420"/>
      <c r="CX17" s="420"/>
      <c r="CY17" s="420"/>
      <c r="CZ17" s="420"/>
      <c r="DA17" s="420"/>
      <c r="DB17" s="420"/>
      <c r="DC17" s="420"/>
      <c r="DD17" s="421"/>
      <c r="DE17" s="15"/>
      <c r="DF17" s="28"/>
      <c r="DG17" s="29"/>
      <c r="DH17" s="29"/>
      <c r="DI17" s="29"/>
      <c r="DJ17" s="29"/>
      <c r="DK17" s="29"/>
      <c r="DL17" s="29"/>
      <c r="DM17" s="29"/>
      <c r="DN17" s="29"/>
      <c r="DO17" s="29"/>
      <c r="DP17" s="29"/>
      <c r="DQ17" s="29"/>
      <c r="DR17" s="29"/>
      <c r="DS17" s="29"/>
      <c r="DT17" s="30"/>
      <c r="DV17" s="14"/>
      <c r="DW17" s="17"/>
      <c r="DX17" s="419"/>
      <c r="DY17" s="420"/>
      <c r="DZ17" s="420"/>
      <c r="EA17" s="420"/>
      <c r="EB17" s="420"/>
      <c r="EC17" s="420"/>
      <c r="ED17" s="420"/>
      <c r="EE17" s="420"/>
      <c r="EF17" s="420"/>
      <c r="EG17" s="420"/>
      <c r="EH17" s="420"/>
      <c r="EI17" s="421"/>
      <c r="EJ17" s="15"/>
      <c r="EK17" s="28"/>
      <c r="EL17" s="29"/>
      <c r="EM17" s="29"/>
      <c r="EN17" s="29"/>
      <c r="EO17" s="29"/>
      <c r="EP17" s="29"/>
      <c r="EQ17" s="29"/>
      <c r="ER17" s="29"/>
      <c r="ES17" s="29"/>
      <c r="ET17" s="29"/>
      <c r="EU17" s="29"/>
      <c r="EV17" s="29"/>
      <c r="EW17" s="29"/>
      <c r="EX17" s="29"/>
      <c r="EY17" s="30"/>
    </row>
    <row r="18" spans="2:155"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7" customHeight="1" x14ac:dyDescent="0.25">
      <c r="B19" s="14"/>
      <c r="C19" s="367" t="s">
        <v>73</v>
      </c>
      <c r="D19" s="368"/>
      <c r="E19" s="368"/>
      <c r="F19" s="368"/>
      <c r="G19" s="368"/>
      <c r="H19" s="368"/>
      <c r="I19" s="368"/>
      <c r="J19" s="368"/>
      <c r="K19" s="368"/>
      <c r="L19" s="368"/>
      <c r="M19" s="368"/>
      <c r="N19" s="368"/>
      <c r="O19" s="403"/>
      <c r="P19" s="15"/>
      <c r="Q19" s="33"/>
      <c r="R19" s="29"/>
      <c r="S19" s="29"/>
      <c r="T19" s="29"/>
      <c r="U19" s="29"/>
      <c r="V19" s="29"/>
      <c r="W19" s="29"/>
      <c r="X19" s="29"/>
      <c r="Y19" s="29"/>
      <c r="Z19" s="29"/>
      <c r="AA19" s="29"/>
      <c r="AB19" s="29"/>
      <c r="AC19" s="29"/>
      <c r="AD19" s="29"/>
      <c r="AE19" s="30"/>
      <c r="AF19" s="66"/>
      <c r="AG19" s="14"/>
      <c r="AH19" s="367" t="s">
        <v>73</v>
      </c>
      <c r="AI19" s="368"/>
      <c r="AJ19" s="368"/>
      <c r="AK19" s="368"/>
      <c r="AL19" s="368"/>
      <c r="AM19" s="368"/>
      <c r="AN19" s="368"/>
      <c r="AO19" s="368"/>
      <c r="AP19" s="368"/>
      <c r="AQ19" s="368"/>
      <c r="AR19" s="368"/>
      <c r="AS19" s="368"/>
      <c r="AT19" s="403"/>
      <c r="AU19" s="15"/>
      <c r="AV19" s="33"/>
      <c r="AW19" s="29"/>
      <c r="AX19" s="29"/>
      <c r="AY19" s="29"/>
      <c r="AZ19" s="29"/>
      <c r="BA19" s="29"/>
      <c r="BB19" s="29"/>
      <c r="BC19" s="29"/>
      <c r="BD19" s="29"/>
      <c r="BE19" s="29"/>
      <c r="BF19" s="29"/>
      <c r="BG19" s="29"/>
      <c r="BH19" s="29"/>
      <c r="BI19" s="29"/>
      <c r="BJ19" s="30"/>
      <c r="BL19" s="14"/>
      <c r="BM19" s="367" t="s">
        <v>73</v>
      </c>
      <c r="BN19" s="368"/>
      <c r="BO19" s="368"/>
      <c r="BP19" s="368"/>
      <c r="BQ19" s="368"/>
      <c r="BR19" s="368"/>
      <c r="BS19" s="368"/>
      <c r="BT19" s="368"/>
      <c r="BU19" s="368"/>
      <c r="BV19" s="368"/>
      <c r="BW19" s="368"/>
      <c r="BX19" s="368"/>
      <c r="BY19" s="403"/>
      <c r="BZ19" s="15"/>
      <c r="CA19" s="33"/>
      <c r="CB19" s="29"/>
      <c r="CC19" s="29"/>
      <c r="CD19" s="29"/>
      <c r="CE19" s="29"/>
      <c r="CF19" s="29"/>
      <c r="CG19" s="29"/>
      <c r="CH19" s="29"/>
      <c r="CI19" s="29"/>
      <c r="CJ19" s="29"/>
      <c r="CK19" s="29"/>
      <c r="CL19" s="29"/>
      <c r="CM19" s="29"/>
      <c r="CN19" s="29"/>
      <c r="CO19" s="30"/>
      <c r="CQ19" s="14"/>
      <c r="CR19" s="367" t="s">
        <v>73</v>
      </c>
      <c r="CS19" s="368"/>
      <c r="CT19" s="368"/>
      <c r="CU19" s="368"/>
      <c r="CV19" s="368"/>
      <c r="CW19" s="368"/>
      <c r="CX19" s="368"/>
      <c r="CY19" s="368"/>
      <c r="CZ19" s="368"/>
      <c r="DA19" s="368"/>
      <c r="DB19" s="368"/>
      <c r="DC19" s="368"/>
      <c r="DD19" s="403"/>
      <c r="DE19" s="15"/>
      <c r="DF19" s="33"/>
      <c r="DG19" s="29"/>
      <c r="DH19" s="29"/>
      <c r="DI19" s="29"/>
      <c r="DJ19" s="29"/>
      <c r="DK19" s="29"/>
      <c r="DL19" s="29"/>
      <c r="DM19" s="29"/>
      <c r="DN19" s="29"/>
      <c r="DO19" s="29"/>
      <c r="DP19" s="29"/>
      <c r="DQ19" s="29"/>
      <c r="DR19" s="29"/>
      <c r="DS19" s="29"/>
      <c r="DT19" s="30"/>
      <c r="DV19" s="14"/>
      <c r="DW19" s="367" t="s">
        <v>73</v>
      </c>
      <c r="DX19" s="368"/>
      <c r="DY19" s="368"/>
      <c r="DZ19" s="368"/>
      <c r="EA19" s="368"/>
      <c r="EB19" s="368"/>
      <c r="EC19" s="368"/>
      <c r="ED19" s="368"/>
      <c r="EE19" s="368"/>
      <c r="EF19" s="368"/>
      <c r="EG19" s="368"/>
      <c r="EH19" s="368"/>
      <c r="EI19" s="403"/>
      <c r="EJ19" s="15"/>
      <c r="EK19" s="33"/>
      <c r="EL19" s="29"/>
      <c r="EM19" s="29"/>
      <c r="EN19" s="29"/>
      <c r="EO19" s="29"/>
      <c r="EP19" s="29"/>
      <c r="EQ19" s="29"/>
      <c r="ER19" s="29"/>
      <c r="ES19" s="29"/>
      <c r="ET19" s="29"/>
      <c r="EU19" s="29"/>
      <c r="EV19" s="29"/>
      <c r="EW19" s="29"/>
      <c r="EX19" s="29"/>
      <c r="EY19" s="30"/>
    </row>
    <row r="20" spans="2:155" ht="26.1" customHeight="1" x14ac:dyDescent="0.25">
      <c r="B20" s="14"/>
      <c r="C20" s="16">
        <v>1</v>
      </c>
      <c r="D20" s="283" t="s">
        <v>339</v>
      </c>
      <c r="E20" s="284"/>
      <c r="F20" s="284"/>
      <c r="G20" s="284"/>
      <c r="H20" s="284"/>
      <c r="I20" s="284"/>
      <c r="J20" s="284"/>
      <c r="K20" s="284"/>
      <c r="L20" s="284"/>
      <c r="M20" s="284"/>
      <c r="N20" s="284"/>
      <c r="O20" s="285"/>
      <c r="P20" s="15"/>
      <c r="Q20" s="28"/>
      <c r="R20" s="29"/>
      <c r="S20" s="29"/>
      <c r="T20" s="29"/>
      <c r="U20" s="29"/>
      <c r="V20" s="29"/>
      <c r="W20" s="29"/>
      <c r="X20" s="29"/>
      <c r="Y20" s="29"/>
      <c r="Z20" s="29"/>
      <c r="AA20" s="29"/>
      <c r="AB20" s="29"/>
      <c r="AC20" s="29"/>
      <c r="AD20" s="29"/>
      <c r="AE20" s="30"/>
      <c r="AF20" s="66"/>
      <c r="AG20" s="14"/>
      <c r="AH20" s="16">
        <v>1</v>
      </c>
      <c r="AI20" s="283" t="s">
        <v>293</v>
      </c>
      <c r="AJ20" s="284"/>
      <c r="AK20" s="284"/>
      <c r="AL20" s="284"/>
      <c r="AM20" s="284"/>
      <c r="AN20" s="284"/>
      <c r="AO20" s="284"/>
      <c r="AP20" s="284"/>
      <c r="AQ20" s="284"/>
      <c r="AR20" s="284"/>
      <c r="AS20" s="284"/>
      <c r="AT20" s="285"/>
      <c r="AU20" s="15"/>
      <c r="AV20" s="28"/>
      <c r="AW20" s="29"/>
      <c r="AX20" s="29"/>
      <c r="AY20" s="29"/>
      <c r="AZ20" s="29"/>
      <c r="BA20" s="29"/>
      <c r="BB20" s="29"/>
      <c r="BC20" s="29"/>
      <c r="BD20" s="29"/>
      <c r="BE20" s="29"/>
      <c r="BF20" s="29"/>
      <c r="BG20" s="29"/>
      <c r="BH20" s="29"/>
      <c r="BI20" s="29"/>
      <c r="BJ20" s="30"/>
      <c r="BL20" s="14"/>
      <c r="BM20" s="16">
        <v>1</v>
      </c>
      <c r="BN20" s="283" t="s">
        <v>293</v>
      </c>
      <c r="BO20" s="284"/>
      <c r="BP20" s="284"/>
      <c r="BQ20" s="284"/>
      <c r="BR20" s="284"/>
      <c r="BS20" s="284"/>
      <c r="BT20" s="284"/>
      <c r="BU20" s="284"/>
      <c r="BV20" s="284"/>
      <c r="BW20" s="284"/>
      <c r="BX20" s="284"/>
      <c r="BY20" s="285"/>
      <c r="BZ20" s="15"/>
      <c r="CA20" s="28"/>
      <c r="CB20" s="29"/>
      <c r="CC20" s="29"/>
      <c r="CD20" s="29"/>
      <c r="CE20" s="29"/>
      <c r="CF20" s="29"/>
      <c r="CG20" s="29"/>
      <c r="CH20" s="29"/>
      <c r="CI20" s="29"/>
      <c r="CJ20" s="29"/>
      <c r="CK20" s="29"/>
      <c r="CL20" s="29"/>
      <c r="CM20" s="29"/>
      <c r="CN20" s="29"/>
      <c r="CO20" s="30"/>
      <c r="CQ20" s="14"/>
      <c r="CR20" s="16">
        <v>1</v>
      </c>
      <c r="CS20" s="283" t="s">
        <v>293</v>
      </c>
      <c r="CT20" s="284"/>
      <c r="CU20" s="284"/>
      <c r="CV20" s="284"/>
      <c r="CW20" s="284"/>
      <c r="CX20" s="284"/>
      <c r="CY20" s="284"/>
      <c r="CZ20" s="284"/>
      <c r="DA20" s="284"/>
      <c r="DB20" s="284"/>
      <c r="DC20" s="284"/>
      <c r="DD20" s="285"/>
      <c r="DE20" s="15"/>
      <c r="DF20" s="28"/>
      <c r="DG20" s="29"/>
      <c r="DH20" s="29"/>
      <c r="DI20" s="29"/>
      <c r="DJ20" s="29"/>
      <c r="DK20" s="29"/>
      <c r="DL20" s="29"/>
      <c r="DM20" s="29"/>
      <c r="DN20" s="29"/>
      <c r="DO20" s="29"/>
      <c r="DP20" s="29"/>
      <c r="DQ20" s="29"/>
      <c r="DR20" s="29"/>
      <c r="DS20" s="29"/>
      <c r="DT20" s="30"/>
      <c r="DV20" s="14"/>
      <c r="DW20" s="16">
        <v>1</v>
      </c>
      <c r="DX20" s="283" t="s">
        <v>293</v>
      </c>
      <c r="DY20" s="284"/>
      <c r="DZ20" s="284"/>
      <c r="EA20" s="284"/>
      <c r="EB20" s="284"/>
      <c r="EC20" s="284"/>
      <c r="ED20" s="284"/>
      <c r="EE20" s="284"/>
      <c r="EF20" s="284"/>
      <c r="EG20" s="284"/>
      <c r="EH20" s="284"/>
      <c r="EI20" s="285"/>
      <c r="EJ20" s="15"/>
      <c r="EK20" s="28"/>
      <c r="EL20" s="29"/>
      <c r="EM20" s="29"/>
      <c r="EN20" s="29"/>
      <c r="EO20" s="29"/>
      <c r="EP20" s="29"/>
      <c r="EQ20" s="29"/>
      <c r="ER20" s="29"/>
      <c r="ES20" s="29"/>
      <c r="ET20" s="29"/>
      <c r="EU20" s="29"/>
      <c r="EV20" s="29"/>
      <c r="EW20" s="29"/>
      <c r="EX20" s="29"/>
      <c r="EY20" s="30"/>
    </row>
    <row r="21" spans="2:155" ht="26.1" customHeight="1" x14ac:dyDescent="0.25">
      <c r="B21" s="14"/>
      <c r="C21" s="16">
        <v>2</v>
      </c>
      <c r="D21" s="283" t="s">
        <v>303</v>
      </c>
      <c r="E21" s="284"/>
      <c r="F21" s="284"/>
      <c r="G21" s="284"/>
      <c r="H21" s="284"/>
      <c r="I21" s="284"/>
      <c r="J21" s="284"/>
      <c r="K21" s="284"/>
      <c r="L21" s="284"/>
      <c r="M21" s="284"/>
      <c r="N21" s="284"/>
      <c r="O21" s="285"/>
      <c r="P21" s="15"/>
      <c r="Q21" s="28"/>
      <c r="R21" s="29"/>
      <c r="S21" s="29"/>
      <c r="T21" s="29"/>
      <c r="U21" s="29"/>
      <c r="V21" s="29"/>
      <c r="W21" s="29"/>
      <c r="X21" s="29"/>
      <c r="Y21" s="29"/>
      <c r="Z21" s="29"/>
      <c r="AA21" s="29"/>
      <c r="AB21" s="29"/>
      <c r="AC21" s="29"/>
      <c r="AD21" s="29"/>
      <c r="AE21" s="30"/>
      <c r="AF21" s="66"/>
      <c r="AG21" s="14"/>
      <c r="AH21" s="16">
        <v>2</v>
      </c>
      <c r="AI21" s="283" t="s">
        <v>295</v>
      </c>
      <c r="AJ21" s="284"/>
      <c r="AK21" s="284"/>
      <c r="AL21" s="284"/>
      <c r="AM21" s="284"/>
      <c r="AN21" s="284"/>
      <c r="AO21" s="284"/>
      <c r="AP21" s="284"/>
      <c r="AQ21" s="284"/>
      <c r="AR21" s="284"/>
      <c r="AS21" s="284"/>
      <c r="AT21" s="285"/>
      <c r="AU21" s="15"/>
      <c r="AV21" s="28"/>
      <c r="AW21" s="29"/>
      <c r="AX21" s="29"/>
      <c r="AY21" s="29"/>
      <c r="AZ21" s="29"/>
      <c r="BA21" s="29"/>
      <c r="BB21" s="29"/>
      <c r="BC21" s="29"/>
      <c r="BD21" s="29"/>
      <c r="BE21" s="29"/>
      <c r="BF21" s="29"/>
      <c r="BG21" s="29"/>
      <c r="BH21" s="29"/>
      <c r="BI21" s="29"/>
      <c r="BJ21" s="30"/>
      <c r="BL21" s="14"/>
      <c r="BM21" s="16">
        <v>2</v>
      </c>
      <c r="BN21" s="283" t="s">
        <v>295</v>
      </c>
      <c r="BO21" s="284"/>
      <c r="BP21" s="284"/>
      <c r="BQ21" s="284"/>
      <c r="BR21" s="284"/>
      <c r="BS21" s="284"/>
      <c r="BT21" s="284"/>
      <c r="BU21" s="284"/>
      <c r="BV21" s="284"/>
      <c r="BW21" s="284"/>
      <c r="BX21" s="284"/>
      <c r="BY21" s="285"/>
      <c r="BZ21" s="15"/>
      <c r="CA21" s="28"/>
      <c r="CB21" s="29"/>
      <c r="CC21" s="29"/>
      <c r="CD21" s="29"/>
      <c r="CE21" s="29"/>
      <c r="CF21" s="29"/>
      <c r="CG21" s="29"/>
      <c r="CH21" s="29"/>
      <c r="CI21" s="29"/>
      <c r="CJ21" s="29"/>
      <c r="CK21" s="29"/>
      <c r="CL21" s="29"/>
      <c r="CM21" s="29"/>
      <c r="CN21" s="29"/>
      <c r="CO21" s="30"/>
      <c r="CQ21" s="14"/>
      <c r="CR21" s="16">
        <v>2</v>
      </c>
      <c r="CS21" s="283" t="s">
        <v>295</v>
      </c>
      <c r="CT21" s="284"/>
      <c r="CU21" s="284"/>
      <c r="CV21" s="284"/>
      <c r="CW21" s="284"/>
      <c r="CX21" s="284"/>
      <c r="CY21" s="284"/>
      <c r="CZ21" s="284"/>
      <c r="DA21" s="284"/>
      <c r="DB21" s="284"/>
      <c r="DC21" s="284"/>
      <c r="DD21" s="285"/>
      <c r="DE21" s="15"/>
      <c r="DF21" s="28"/>
      <c r="DG21" s="29"/>
      <c r="DH21" s="29"/>
      <c r="DI21" s="29"/>
      <c r="DJ21" s="29"/>
      <c r="DK21" s="29"/>
      <c r="DL21" s="29"/>
      <c r="DM21" s="29"/>
      <c r="DN21" s="29"/>
      <c r="DO21" s="29"/>
      <c r="DP21" s="29"/>
      <c r="DQ21" s="29"/>
      <c r="DR21" s="29"/>
      <c r="DS21" s="29"/>
      <c r="DT21" s="30"/>
      <c r="DV21" s="14"/>
      <c r="DW21" s="16">
        <v>2</v>
      </c>
      <c r="DX21" s="283" t="s">
        <v>295</v>
      </c>
      <c r="DY21" s="284"/>
      <c r="DZ21" s="284"/>
      <c r="EA21" s="284"/>
      <c r="EB21" s="284"/>
      <c r="EC21" s="284"/>
      <c r="ED21" s="284"/>
      <c r="EE21" s="284"/>
      <c r="EF21" s="284"/>
      <c r="EG21" s="284"/>
      <c r="EH21" s="284"/>
      <c r="EI21" s="285"/>
      <c r="EJ21" s="15"/>
      <c r="EK21" s="28"/>
      <c r="EL21" s="29"/>
      <c r="EM21" s="29"/>
      <c r="EN21" s="29"/>
      <c r="EO21" s="29"/>
      <c r="EP21" s="29"/>
      <c r="EQ21" s="29"/>
      <c r="ER21" s="29"/>
      <c r="ES21" s="29"/>
      <c r="ET21" s="29"/>
      <c r="EU21" s="29"/>
      <c r="EV21" s="29"/>
      <c r="EW21" s="29"/>
      <c r="EX21" s="29"/>
      <c r="EY21" s="30"/>
    </row>
    <row r="22" spans="2:155" ht="26.1" customHeight="1" x14ac:dyDescent="0.25">
      <c r="B22" s="14"/>
      <c r="C22" s="16">
        <v>3</v>
      </c>
      <c r="D22" s="283" t="s">
        <v>304</v>
      </c>
      <c r="E22" s="284"/>
      <c r="F22" s="284"/>
      <c r="G22" s="284"/>
      <c r="H22" s="284"/>
      <c r="I22" s="284"/>
      <c r="J22" s="284"/>
      <c r="K22" s="284"/>
      <c r="L22" s="284"/>
      <c r="M22" s="284"/>
      <c r="N22" s="284"/>
      <c r="O22" s="285"/>
      <c r="P22" s="15"/>
      <c r="Q22" s="28"/>
      <c r="R22" s="29"/>
      <c r="S22" s="29"/>
      <c r="T22" s="29"/>
      <c r="U22" s="29"/>
      <c r="V22" s="29"/>
      <c r="W22" s="29"/>
      <c r="X22" s="29"/>
      <c r="Y22" s="29"/>
      <c r="Z22" s="29"/>
      <c r="AA22" s="29"/>
      <c r="AB22" s="29"/>
      <c r="AC22" s="29"/>
      <c r="AD22" s="29"/>
      <c r="AE22" s="30"/>
      <c r="AF22" s="66"/>
      <c r="AG22" s="14"/>
      <c r="AH22" s="16">
        <v>3</v>
      </c>
      <c r="AI22" s="283" t="s">
        <v>290</v>
      </c>
      <c r="AJ22" s="284"/>
      <c r="AK22" s="284"/>
      <c r="AL22" s="284"/>
      <c r="AM22" s="284"/>
      <c r="AN22" s="284"/>
      <c r="AO22" s="284"/>
      <c r="AP22" s="284"/>
      <c r="AQ22" s="284"/>
      <c r="AR22" s="284"/>
      <c r="AS22" s="284"/>
      <c r="AT22" s="285"/>
      <c r="AU22" s="15"/>
      <c r="AV22" s="28"/>
      <c r="AW22" s="29"/>
      <c r="AX22" s="29"/>
      <c r="AY22" s="29"/>
      <c r="AZ22" s="29"/>
      <c r="BA22" s="29"/>
      <c r="BB22" s="29"/>
      <c r="BC22" s="29"/>
      <c r="BD22" s="29"/>
      <c r="BE22" s="29"/>
      <c r="BF22" s="29"/>
      <c r="BG22" s="29"/>
      <c r="BH22" s="29"/>
      <c r="BI22" s="29"/>
      <c r="BJ22" s="30"/>
      <c r="BL22" s="14"/>
      <c r="BM22" s="16">
        <v>3</v>
      </c>
      <c r="BN22" s="283" t="s">
        <v>290</v>
      </c>
      <c r="BO22" s="284"/>
      <c r="BP22" s="284"/>
      <c r="BQ22" s="284"/>
      <c r="BR22" s="284"/>
      <c r="BS22" s="284"/>
      <c r="BT22" s="284"/>
      <c r="BU22" s="284"/>
      <c r="BV22" s="284"/>
      <c r="BW22" s="284"/>
      <c r="BX22" s="284"/>
      <c r="BY22" s="285"/>
      <c r="BZ22" s="15"/>
      <c r="CA22" s="28"/>
      <c r="CB22" s="29"/>
      <c r="CC22" s="29"/>
      <c r="CD22" s="29"/>
      <c r="CE22" s="29"/>
      <c r="CF22" s="29"/>
      <c r="CG22" s="29"/>
      <c r="CH22" s="29"/>
      <c r="CI22" s="29"/>
      <c r="CJ22" s="29"/>
      <c r="CK22" s="29"/>
      <c r="CL22" s="29"/>
      <c r="CM22" s="29"/>
      <c r="CN22" s="29"/>
      <c r="CO22" s="30"/>
      <c r="CQ22" s="14"/>
      <c r="CR22" s="16">
        <v>3</v>
      </c>
      <c r="CS22" s="283" t="s">
        <v>290</v>
      </c>
      <c r="CT22" s="284"/>
      <c r="CU22" s="284"/>
      <c r="CV22" s="284"/>
      <c r="CW22" s="284"/>
      <c r="CX22" s="284"/>
      <c r="CY22" s="284"/>
      <c r="CZ22" s="284"/>
      <c r="DA22" s="284"/>
      <c r="DB22" s="284"/>
      <c r="DC22" s="284"/>
      <c r="DD22" s="285"/>
      <c r="DE22" s="15"/>
      <c r="DF22" s="28"/>
      <c r="DG22" s="29"/>
      <c r="DH22" s="29"/>
      <c r="DI22" s="29"/>
      <c r="DJ22" s="29"/>
      <c r="DK22" s="29"/>
      <c r="DL22" s="29"/>
      <c r="DM22" s="29"/>
      <c r="DN22" s="29"/>
      <c r="DO22" s="29"/>
      <c r="DP22" s="29"/>
      <c r="DQ22" s="29"/>
      <c r="DR22" s="29"/>
      <c r="DS22" s="29"/>
      <c r="DT22" s="30"/>
      <c r="DV22" s="14"/>
      <c r="DW22" s="16">
        <v>3</v>
      </c>
      <c r="DX22" s="283" t="s">
        <v>290</v>
      </c>
      <c r="DY22" s="284"/>
      <c r="DZ22" s="284"/>
      <c r="EA22" s="284"/>
      <c r="EB22" s="284"/>
      <c r="EC22" s="284"/>
      <c r="ED22" s="284"/>
      <c r="EE22" s="284"/>
      <c r="EF22" s="284"/>
      <c r="EG22" s="284"/>
      <c r="EH22" s="284"/>
      <c r="EI22" s="285"/>
      <c r="EJ22" s="15"/>
      <c r="EK22" s="28"/>
      <c r="EL22" s="29"/>
      <c r="EM22" s="29"/>
      <c r="EN22" s="29"/>
      <c r="EO22" s="29"/>
      <c r="EP22" s="29"/>
      <c r="EQ22" s="29"/>
      <c r="ER22" s="29"/>
      <c r="ES22" s="29"/>
      <c r="ET22" s="29"/>
      <c r="EU22" s="29"/>
      <c r="EV22" s="29"/>
      <c r="EW22" s="29"/>
      <c r="EX22" s="29"/>
      <c r="EY22" s="30"/>
    </row>
    <row r="23" spans="2:155" ht="26.1" customHeight="1" x14ac:dyDescent="0.25">
      <c r="B23" s="14"/>
      <c r="C23" s="16">
        <v>4</v>
      </c>
      <c r="D23" s="283" t="s">
        <v>302</v>
      </c>
      <c r="E23" s="284"/>
      <c r="F23" s="284"/>
      <c r="G23" s="284"/>
      <c r="H23" s="284"/>
      <c r="I23" s="284"/>
      <c r="J23" s="284"/>
      <c r="K23" s="284"/>
      <c r="L23" s="284"/>
      <c r="M23" s="284"/>
      <c r="N23" s="284"/>
      <c r="O23" s="285"/>
      <c r="P23" s="15"/>
      <c r="Q23" s="28"/>
      <c r="R23" s="29"/>
      <c r="S23" s="29"/>
      <c r="T23" s="29"/>
      <c r="U23" s="29"/>
      <c r="V23" s="29"/>
      <c r="W23" s="29"/>
      <c r="X23" s="29"/>
      <c r="Y23" s="29"/>
      <c r="Z23" s="29"/>
      <c r="AA23" s="29"/>
      <c r="AB23" s="29"/>
      <c r="AC23" s="29"/>
      <c r="AD23" s="29"/>
      <c r="AE23" s="30"/>
      <c r="AF23" s="66"/>
      <c r="AG23" s="14"/>
      <c r="AH23" s="16">
        <v>4</v>
      </c>
      <c r="AI23" s="283" t="s">
        <v>283</v>
      </c>
      <c r="AJ23" s="284"/>
      <c r="AK23" s="284"/>
      <c r="AL23" s="284"/>
      <c r="AM23" s="284"/>
      <c r="AN23" s="284"/>
      <c r="AO23" s="284"/>
      <c r="AP23" s="284"/>
      <c r="AQ23" s="284"/>
      <c r="AR23" s="284"/>
      <c r="AS23" s="284"/>
      <c r="AT23" s="285"/>
      <c r="AU23" s="15"/>
      <c r="AV23" s="28"/>
      <c r="AW23" s="29"/>
      <c r="AX23" s="29"/>
      <c r="AY23" s="29"/>
      <c r="AZ23" s="29"/>
      <c r="BA23" s="29"/>
      <c r="BB23" s="29"/>
      <c r="BC23" s="29"/>
      <c r="BD23" s="29"/>
      <c r="BE23" s="29"/>
      <c r="BF23" s="29"/>
      <c r="BG23" s="29"/>
      <c r="BH23" s="29"/>
      <c r="BI23" s="29"/>
      <c r="BJ23" s="30"/>
      <c r="BL23" s="14"/>
      <c r="BM23" s="16">
        <v>4</v>
      </c>
      <c r="BN23" s="283" t="s">
        <v>283</v>
      </c>
      <c r="BO23" s="284"/>
      <c r="BP23" s="284"/>
      <c r="BQ23" s="284"/>
      <c r="BR23" s="284"/>
      <c r="BS23" s="284"/>
      <c r="BT23" s="284"/>
      <c r="BU23" s="284"/>
      <c r="BV23" s="284"/>
      <c r="BW23" s="284"/>
      <c r="BX23" s="284"/>
      <c r="BY23" s="285"/>
      <c r="BZ23" s="15"/>
      <c r="CA23" s="28"/>
      <c r="CB23" s="29"/>
      <c r="CC23" s="29"/>
      <c r="CD23" s="29"/>
      <c r="CE23" s="29"/>
      <c r="CF23" s="29"/>
      <c r="CG23" s="29"/>
      <c r="CH23" s="29"/>
      <c r="CI23" s="29"/>
      <c r="CJ23" s="29"/>
      <c r="CK23" s="29"/>
      <c r="CL23" s="29"/>
      <c r="CM23" s="29"/>
      <c r="CN23" s="29"/>
      <c r="CO23" s="30"/>
      <c r="CQ23" s="14"/>
      <c r="CR23" s="16">
        <v>4</v>
      </c>
      <c r="CS23" s="283" t="s">
        <v>283</v>
      </c>
      <c r="CT23" s="284"/>
      <c r="CU23" s="284"/>
      <c r="CV23" s="284"/>
      <c r="CW23" s="284"/>
      <c r="CX23" s="284"/>
      <c r="CY23" s="284"/>
      <c r="CZ23" s="284"/>
      <c r="DA23" s="284"/>
      <c r="DB23" s="284"/>
      <c r="DC23" s="284"/>
      <c r="DD23" s="285"/>
      <c r="DE23" s="15"/>
      <c r="DF23" s="28"/>
      <c r="DG23" s="29"/>
      <c r="DH23" s="29"/>
      <c r="DI23" s="29"/>
      <c r="DJ23" s="29"/>
      <c r="DK23" s="29"/>
      <c r="DL23" s="29"/>
      <c r="DM23" s="29"/>
      <c r="DN23" s="29"/>
      <c r="DO23" s="29"/>
      <c r="DP23" s="29"/>
      <c r="DQ23" s="29"/>
      <c r="DR23" s="29"/>
      <c r="DS23" s="29"/>
      <c r="DT23" s="30"/>
      <c r="DV23" s="14"/>
      <c r="DW23" s="16">
        <v>4</v>
      </c>
      <c r="DX23" s="283" t="s">
        <v>283</v>
      </c>
      <c r="DY23" s="284"/>
      <c r="DZ23" s="284"/>
      <c r="EA23" s="284"/>
      <c r="EB23" s="284"/>
      <c r="EC23" s="284"/>
      <c r="ED23" s="284"/>
      <c r="EE23" s="284"/>
      <c r="EF23" s="284"/>
      <c r="EG23" s="284"/>
      <c r="EH23" s="284"/>
      <c r="EI23" s="285"/>
      <c r="EJ23" s="15"/>
      <c r="EK23" s="28"/>
      <c r="EL23" s="29"/>
      <c r="EM23" s="29"/>
      <c r="EN23" s="29"/>
      <c r="EO23" s="29"/>
      <c r="EP23" s="29"/>
      <c r="EQ23" s="29"/>
      <c r="ER23" s="29"/>
      <c r="ES23" s="29"/>
      <c r="ET23" s="29"/>
      <c r="EU23" s="29"/>
      <c r="EV23" s="29"/>
      <c r="EW23" s="29"/>
      <c r="EX23" s="29"/>
      <c r="EY23" s="30"/>
    </row>
    <row r="24" spans="2:155" ht="26.1" customHeight="1" x14ac:dyDescent="0.25">
      <c r="B24" s="14"/>
      <c r="C24" s="16">
        <v>5</v>
      </c>
      <c r="D24" s="283" t="s">
        <v>340</v>
      </c>
      <c r="E24" s="284"/>
      <c r="F24" s="284"/>
      <c r="G24" s="284"/>
      <c r="H24" s="284"/>
      <c r="I24" s="284"/>
      <c r="J24" s="284"/>
      <c r="K24" s="284"/>
      <c r="L24" s="284"/>
      <c r="M24" s="284"/>
      <c r="N24" s="284"/>
      <c r="O24" s="285"/>
      <c r="P24" s="15"/>
      <c r="Q24" s="28"/>
      <c r="R24" s="29"/>
      <c r="S24" s="29"/>
      <c r="T24" s="29"/>
      <c r="U24" s="29"/>
      <c r="V24" s="29"/>
      <c r="W24" s="29"/>
      <c r="X24" s="29"/>
      <c r="Y24" s="29"/>
      <c r="Z24" s="29"/>
      <c r="AA24" s="29"/>
      <c r="AB24" s="29"/>
      <c r="AC24" s="29"/>
      <c r="AD24" s="29"/>
      <c r="AE24" s="30"/>
      <c r="AF24" s="66"/>
      <c r="AG24" s="14"/>
      <c r="AH24" s="16">
        <v>5</v>
      </c>
      <c r="AI24" s="283" t="s">
        <v>291</v>
      </c>
      <c r="AJ24" s="284"/>
      <c r="AK24" s="284"/>
      <c r="AL24" s="284"/>
      <c r="AM24" s="284"/>
      <c r="AN24" s="284"/>
      <c r="AO24" s="284"/>
      <c r="AP24" s="284"/>
      <c r="AQ24" s="284"/>
      <c r="AR24" s="284"/>
      <c r="AS24" s="284"/>
      <c r="AT24" s="285"/>
      <c r="AU24" s="15"/>
      <c r="AV24" s="28"/>
      <c r="AW24" s="29"/>
      <c r="AX24" s="29"/>
      <c r="AY24" s="29"/>
      <c r="AZ24" s="29"/>
      <c r="BA24" s="29"/>
      <c r="BB24" s="29"/>
      <c r="BC24" s="29"/>
      <c r="BD24" s="29"/>
      <c r="BE24" s="29"/>
      <c r="BF24" s="29"/>
      <c r="BG24" s="29"/>
      <c r="BH24" s="29"/>
      <c r="BI24" s="29"/>
      <c r="BJ24" s="30"/>
      <c r="BL24" s="14"/>
      <c r="BM24" s="16">
        <v>5</v>
      </c>
      <c r="BN24" s="283" t="s">
        <v>291</v>
      </c>
      <c r="BO24" s="284"/>
      <c r="BP24" s="284"/>
      <c r="BQ24" s="284"/>
      <c r="BR24" s="284"/>
      <c r="BS24" s="284"/>
      <c r="BT24" s="284"/>
      <c r="BU24" s="284"/>
      <c r="BV24" s="284"/>
      <c r="BW24" s="284"/>
      <c r="BX24" s="284"/>
      <c r="BY24" s="285"/>
      <c r="BZ24" s="15"/>
      <c r="CA24" s="28"/>
      <c r="CB24" s="29"/>
      <c r="CC24" s="29"/>
      <c r="CD24" s="29"/>
      <c r="CE24" s="29"/>
      <c r="CF24" s="29"/>
      <c r="CG24" s="29"/>
      <c r="CH24" s="29"/>
      <c r="CI24" s="29"/>
      <c r="CJ24" s="29"/>
      <c r="CK24" s="29"/>
      <c r="CL24" s="29"/>
      <c r="CM24" s="29"/>
      <c r="CN24" s="29"/>
      <c r="CO24" s="30"/>
      <c r="CQ24" s="14"/>
      <c r="CR24" s="16">
        <v>5</v>
      </c>
      <c r="CS24" s="283" t="s">
        <v>291</v>
      </c>
      <c r="CT24" s="284"/>
      <c r="CU24" s="284"/>
      <c r="CV24" s="284"/>
      <c r="CW24" s="284"/>
      <c r="CX24" s="284"/>
      <c r="CY24" s="284"/>
      <c r="CZ24" s="284"/>
      <c r="DA24" s="284"/>
      <c r="DB24" s="284"/>
      <c r="DC24" s="284"/>
      <c r="DD24" s="285"/>
      <c r="DE24" s="15"/>
      <c r="DF24" s="28"/>
      <c r="DG24" s="29"/>
      <c r="DH24" s="29"/>
      <c r="DI24" s="29"/>
      <c r="DJ24" s="29"/>
      <c r="DK24" s="29"/>
      <c r="DL24" s="29"/>
      <c r="DM24" s="29"/>
      <c r="DN24" s="29"/>
      <c r="DO24" s="29"/>
      <c r="DP24" s="29"/>
      <c r="DQ24" s="29"/>
      <c r="DR24" s="29"/>
      <c r="DS24" s="29"/>
      <c r="DT24" s="30"/>
      <c r="DV24" s="14"/>
      <c r="DW24" s="16">
        <v>5</v>
      </c>
      <c r="DX24" s="283" t="s">
        <v>291</v>
      </c>
      <c r="DY24" s="284"/>
      <c r="DZ24" s="284"/>
      <c r="EA24" s="284"/>
      <c r="EB24" s="284"/>
      <c r="EC24" s="284"/>
      <c r="ED24" s="284"/>
      <c r="EE24" s="284"/>
      <c r="EF24" s="284"/>
      <c r="EG24" s="284"/>
      <c r="EH24" s="284"/>
      <c r="EI24" s="285"/>
      <c r="EJ24" s="15"/>
      <c r="EK24" s="28"/>
      <c r="EL24" s="29"/>
      <c r="EM24" s="29"/>
      <c r="EN24" s="29"/>
      <c r="EO24" s="29"/>
      <c r="EP24" s="29"/>
      <c r="EQ24" s="29"/>
      <c r="ER24" s="29"/>
      <c r="ES24" s="29"/>
      <c r="ET24" s="29"/>
      <c r="EU24" s="29"/>
      <c r="EV24" s="29"/>
      <c r="EW24" s="29"/>
      <c r="EX24" s="29"/>
      <c r="EY24" s="30"/>
    </row>
    <row r="25" spans="2:155" ht="26.1" customHeight="1" x14ac:dyDescent="0.25">
      <c r="B25" s="14"/>
      <c r="C25" s="16">
        <v>6</v>
      </c>
      <c r="D25" s="283" t="s">
        <v>341</v>
      </c>
      <c r="E25" s="284"/>
      <c r="F25" s="284"/>
      <c r="G25" s="284"/>
      <c r="H25" s="284"/>
      <c r="I25" s="284"/>
      <c r="J25" s="284"/>
      <c r="K25" s="284"/>
      <c r="L25" s="284"/>
      <c r="M25" s="284"/>
      <c r="N25" s="284"/>
      <c r="O25" s="285"/>
      <c r="P25" s="15"/>
      <c r="Q25" s="28"/>
      <c r="R25" s="29"/>
      <c r="S25" s="29"/>
      <c r="T25" s="29"/>
      <c r="U25" s="29"/>
      <c r="V25" s="29"/>
      <c r="W25" s="29"/>
      <c r="X25" s="29"/>
      <c r="Y25" s="29"/>
      <c r="Z25" s="29"/>
      <c r="AA25" s="29"/>
      <c r="AB25" s="29"/>
      <c r="AC25" s="29"/>
      <c r="AD25" s="29"/>
      <c r="AE25" s="30"/>
      <c r="AF25" s="66"/>
      <c r="AG25" s="14"/>
      <c r="AH25" s="16">
        <v>6</v>
      </c>
      <c r="AI25" s="283" t="s">
        <v>294</v>
      </c>
      <c r="AJ25" s="284"/>
      <c r="AK25" s="284"/>
      <c r="AL25" s="284"/>
      <c r="AM25" s="284"/>
      <c r="AN25" s="284"/>
      <c r="AO25" s="284"/>
      <c r="AP25" s="284"/>
      <c r="AQ25" s="284"/>
      <c r="AR25" s="284"/>
      <c r="AS25" s="284"/>
      <c r="AT25" s="285"/>
      <c r="AU25" s="15"/>
      <c r="AV25" s="28"/>
      <c r="AW25" s="29"/>
      <c r="AX25" s="29"/>
      <c r="AY25" s="29"/>
      <c r="AZ25" s="29"/>
      <c r="BA25" s="29"/>
      <c r="BB25" s="29"/>
      <c r="BC25" s="29"/>
      <c r="BD25" s="29"/>
      <c r="BE25" s="29"/>
      <c r="BF25" s="29"/>
      <c r="BG25" s="29"/>
      <c r="BH25" s="29"/>
      <c r="BI25" s="29"/>
      <c r="BJ25" s="30"/>
      <c r="BL25" s="14"/>
      <c r="BM25" s="16">
        <v>6</v>
      </c>
      <c r="BN25" s="283" t="s">
        <v>294</v>
      </c>
      <c r="BO25" s="284"/>
      <c r="BP25" s="284"/>
      <c r="BQ25" s="284"/>
      <c r="BR25" s="284"/>
      <c r="BS25" s="284"/>
      <c r="BT25" s="284"/>
      <c r="BU25" s="284"/>
      <c r="BV25" s="284"/>
      <c r="BW25" s="284"/>
      <c r="BX25" s="284"/>
      <c r="BY25" s="285"/>
      <c r="BZ25" s="15"/>
      <c r="CA25" s="28"/>
      <c r="CB25" s="29"/>
      <c r="CC25" s="29"/>
      <c r="CD25" s="29"/>
      <c r="CE25" s="29"/>
      <c r="CF25" s="29"/>
      <c r="CG25" s="29"/>
      <c r="CH25" s="29"/>
      <c r="CI25" s="29"/>
      <c r="CJ25" s="29"/>
      <c r="CK25" s="29"/>
      <c r="CL25" s="29"/>
      <c r="CM25" s="29"/>
      <c r="CN25" s="29"/>
      <c r="CO25" s="30"/>
      <c r="CQ25" s="14"/>
      <c r="CR25" s="16">
        <v>6</v>
      </c>
      <c r="CS25" s="283" t="s">
        <v>294</v>
      </c>
      <c r="CT25" s="284"/>
      <c r="CU25" s="284"/>
      <c r="CV25" s="284"/>
      <c r="CW25" s="284"/>
      <c r="CX25" s="284"/>
      <c r="CY25" s="284"/>
      <c r="CZ25" s="284"/>
      <c r="DA25" s="284"/>
      <c r="DB25" s="284"/>
      <c r="DC25" s="284"/>
      <c r="DD25" s="285"/>
      <c r="DE25" s="15"/>
      <c r="DF25" s="28"/>
      <c r="DG25" s="29"/>
      <c r="DH25" s="29"/>
      <c r="DI25" s="29"/>
      <c r="DJ25" s="29"/>
      <c r="DK25" s="29"/>
      <c r="DL25" s="29"/>
      <c r="DM25" s="29"/>
      <c r="DN25" s="29"/>
      <c r="DO25" s="29"/>
      <c r="DP25" s="29"/>
      <c r="DQ25" s="29"/>
      <c r="DR25" s="29"/>
      <c r="DS25" s="29"/>
      <c r="DT25" s="30"/>
      <c r="DV25" s="14"/>
      <c r="DW25" s="16">
        <v>6</v>
      </c>
      <c r="DX25" s="283" t="s">
        <v>294</v>
      </c>
      <c r="DY25" s="284"/>
      <c r="DZ25" s="284"/>
      <c r="EA25" s="284"/>
      <c r="EB25" s="284"/>
      <c r="EC25" s="284"/>
      <c r="ED25" s="284"/>
      <c r="EE25" s="284"/>
      <c r="EF25" s="284"/>
      <c r="EG25" s="284"/>
      <c r="EH25" s="284"/>
      <c r="EI25" s="285"/>
      <c r="EJ25" s="15"/>
      <c r="EK25" s="28"/>
      <c r="EL25" s="29"/>
      <c r="EM25" s="29"/>
      <c r="EN25" s="29"/>
      <c r="EO25" s="29"/>
      <c r="EP25" s="29"/>
      <c r="EQ25" s="29"/>
      <c r="ER25" s="29"/>
      <c r="ES25" s="29"/>
      <c r="ET25" s="29"/>
      <c r="EU25" s="29"/>
      <c r="EV25" s="29"/>
      <c r="EW25" s="29"/>
      <c r="EX25" s="29"/>
      <c r="EY25" s="30"/>
    </row>
    <row r="26" spans="2:155" ht="26.1" customHeight="1" x14ac:dyDescent="0.25">
      <c r="B26" s="14"/>
      <c r="C26" s="16">
        <v>7</v>
      </c>
      <c r="D26" s="283" t="s">
        <v>296</v>
      </c>
      <c r="E26" s="284"/>
      <c r="F26" s="284"/>
      <c r="G26" s="284"/>
      <c r="H26" s="284"/>
      <c r="I26" s="284"/>
      <c r="J26" s="284"/>
      <c r="K26" s="284"/>
      <c r="L26" s="284"/>
      <c r="M26" s="284"/>
      <c r="N26" s="284"/>
      <c r="O26" s="285"/>
      <c r="P26" s="15"/>
      <c r="Q26" s="28"/>
      <c r="R26" s="29"/>
      <c r="S26" s="29"/>
      <c r="T26" s="29"/>
      <c r="U26" s="29"/>
      <c r="V26" s="29"/>
      <c r="W26" s="29"/>
      <c r="X26" s="29"/>
      <c r="Y26" s="29"/>
      <c r="Z26" s="29"/>
      <c r="AA26" s="29"/>
      <c r="AB26" s="29"/>
      <c r="AC26" s="29"/>
      <c r="AD26" s="29"/>
      <c r="AE26" s="30"/>
      <c r="AF26" s="66"/>
      <c r="AG26" s="14"/>
      <c r="AH26" s="16">
        <v>7</v>
      </c>
      <c r="AI26" s="283" t="s">
        <v>297</v>
      </c>
      <c r="AJ26" s="284"/>
      <c r="AK26" s="284"/>
      <c r="AL26" s="284"/>
      <c r="AM26" s="284"/>
      <c r="AN26" s="284"/>
      <c r="AO26" s="284"/>
      <c r="AP26" s="284"/>
      <c r="AQ26" s="284"/>
      <c r="AR26" s="284"/>
      <c r="AS26" s="284"/>
      <c r="AT26" s="285"/>
      <c r="AU26" s="15"/>
      <c r="AV26" s="28"/>
      <c r="AW26" s="29"/>
      <c r="AX26" s="29"/>
      <c r="AY26" s="29"/>
      <c r="AZ26" s="29"/>
      <c r="BA26" s="29"/>
      <c r="BB26" s="29"/>
      <c r="BC26" s="29"/>
      <c r="BD26" s="29"/>
      <c r="BE26" s="29"/>
      <c r="BF26" s="29"/>
      <c r="BG26" s="29"/>
      <c r="BH26" s="29"/>
      <c r="BI26" s="29"/>
      <c r="BJ26" s="30"/>
      <c r="BL26" s="14"/>
      <c r="BM26" s="16">
        <v>7</v>
      </c>
      <c r="BN26" s="283" t="s">
        <v>297</v>
      </c>
      <c r="BO26" s="284"/>
      <c r="BP26" s="284"/>
      <c r="BQ26" s="284"/>
      <c r="BR26" s="284"/>
      <c r="BS26" s="284"/>
      <c r="BT26" s="284"/>
      <c r="BU26" s="284"/>
      <c r="BV26" s="284"/>
      <c r="BW26" s="284"/>
      <c r="BX26" s="284"/>
      <c r="BY26" s="285"/>
      <c r="BZ26" s="15"/>
      <c r="CA26" s="28"/>
      <c r="CB26" s="29"/>
      <c r="CC26" s="29"/>
      <c r="CD26" s="29"/>
      <c r="CE26" s="29"/>
      <c r="CF26" s="29"/>
      <c r="CG26" s="29"/>
      <c r="CH26" s="29"/>
      <c r="CI26" s="29"/>
      <c r="CJ26" s="29"/>
      <c r="CK26" s="29"/>
      <c r="CL26" s="29"/>
      <c r="CM26" s="29"/>
      <c r="CN26" s="29"/>
      <c r="CO26" s="30"/>
      <c r="CQ26" s="14"/>
      <c r="CR26" s="16">
        <v>7</v>
      </c>
      <c r="CS26" s="283" t="s">
        <v>297</v>
      </c>
      <c r="CT26" s="284"/>
      <c r="CU26" s="284"/>
      <c r="CV26" s="284"/>
      <c r="CW26" s="284"/>
      <c r="CX26" s="284"/>
      <c r="CY26" s="284"/>
      <c r="CZ26" s="284"/>
      <c r="DA26" s="284"/>
      <c r="DB26" s="284"/>
      <c r="DC26" s="284"/>
      <c r="DD26" s="285"/>
      <c r="DE26" s="15"/>
      <c r="DF26" s="28"/>
      <c r="DG26" s="29"/>
      <c r="DH26" s="29"/>
      <c r="DI26" s="29"/>
      <c r="DJ26" s="29"/>
      <c r="DK26" s="29"/>
      <c r="DL26" s="29"/>
      <c r="DM26" s="29"/>
      <c r="DN26" s="29"/>
      <c r="DO26" s="29"/>
      <c r="DP26" s="29"/>
      <c r="DQ26" s="29"/>
      <c r="DR26" s="29"/>
      <c r="DS26" s="29"/>
      <c r="DT26" s="30"/>
      <c r="DV26" s="14"/>
      <c r="DW26" s="16">
        <v>7</v>
      </c>
      <c r="DX26" s="283" t="s">
        <v>297</v>
      </c>
      <c r="DY26" s="284"/>
      <c r="DZ26" s="284"/>
      <c r="EA26" s="284"/>
      <c r="EB26" s="284"/>
      <c r="EC26" s="284"/>
      <c r="ED26" s="284"/>
      <c r="EE26" s="284"/>
      <c r="EF26" s="284"/>
      <c r="EG26" s="284"/>
      <c r="EH26" s="284"/>
      <c r="EI26" s="285"/>
      <c r="EJ26" s="15"/>
      <c r="EK26" s="28"/>
      <c r="EL26" s="29"/>
      <c r="EM26" s="29"/>
      <c r="EN26" s="29"/>
      <c r="EO26" s="29"/>
      <c r="EP26" s="29"/>
      <c r="EQ26" s="29"/>
      <c r="ER26" s="29"/>
      <c r="ES26" s="29"/>
      <c r="ET26" s="29"/>
      <c r="EU26" s="29"/>
      <c r="EV26" s="29"/>
      <c r="EW26" s="29"/>
      <c r="EX26" s="29"/>
      <c r="EY26" s="30"/>
    </row>
    <row r="27" spans="2:155" ht="26.1" customHeight="1" x14ac:dyDescent="0.25">
      <c r="B27" s="14"/>
      <c r="C27" s="16">
        <v>8</v>
      </c>
      <c r="D27" s="283" t="s">
        <v>292</v>
      </c>
      <c r="E27" s="284"/>
      <c r="F27" s="284"/>
      <c r="G27" s="284"/>
      <c r="H27" s="284"/>
      <c r="I27" s="284"/>
      <c r="J27" s="284"/>
      <c r="K27" s="284"/>
      <c r="L27" s="284"/>
      <c r="M27" s="284"/>
      <c r="N27" s="284"/>
      <c r="O27" s="285"/>
      <c r="P27" s="15"/>
      <c r="Q27" s="28"/>
      <c r="R27" s="29"/>
      <c r="S27" s="29"/>
      <c r="T27" s="29"/>
      <c r="U27" s="29"/>
      <c r="V27" s="29"/>
      <c r="W27" s="29"/>
      <c r="X27" s="29"/>
      <c r="Y27" s="29"/>
      <c r="Z27" s="29"/>
      <c r="AA27" s="29"/>
      <c r="AB27" s="29"/>
      <c r="AC27" s="29"/>
      <c r="AD27" s="29"/>
      <c r="AE27" s="30"/>
      <c r="AF27" s="66"/>
      <c r="AG27" s="14"/>
      <c r="AH27" s="16">
        <v>8</v>
      </c>
      <c r="AI27" s="283" t="s">
        <v>296</v>
      </c>
      <c r="AJ27" s="284"/>
      <c r="AK27" s="284"/>
      <c r="AL27" s="284"/>
      <c r="AM27" s="284"/>
      <c r="AN27" s="284"/>
      <c r="AO27" s="284"/>
      <c r="AP27" s="284"/>
      <c r="AQ27" s="284"/>
      <c r="AR27" s="284"/>
      <c r="AS27" s="284"/>
      <c r="AT27" s="285"/>
      <c r="AU27" s="15"/>
      <c r="AV27" s="28"/>
      <c r="AW27" s="29"/>
      <c r="AX27" s="29"/>
      <c r="AY27" s="29"/>
      <c r="AZ27" s="29"/>
      <c r="BA27" s="29"/>
      <c r="BB27" s="29"/>
      <c r="BC27" s="29"/>
      <c r="BD27" s="29"/>
      <c r="BE27" s="29"/>
      <c r="BF27" s="29"/>
      <c r="BG27" s="29"/>
      <c r="BH27" s="29"/>
      <c r="BI27" s="29"/>
      <c r="BJ27" s="30"/>
      <c r="BL27" s="14"/>
      <c r="BM27" s="16">
        <v>8</v>
      </c>
      <c r="BN27" s="283" t="s">
        <v>296</v>
      </c>
      <c r="BO27" s="284"/>
      <c r="BP27" s="284"/>
      <c r="BQ27" s="284"/>
      <c r="BR27" s="284"/>
      <c r="BS27" s="284"/>
      <c r="BT27" s="284"/>
      <c r="BU27" s="284"/>
      <c r="BV27" s="284"/>
      <c r="BW27" s="284"/>
      <c r="BX27" s="284"/>
      <c r="BY27" s="285"/>
      <c r="BZ27" s="15"/>
      <c r="CA27" s="28"/>
      <c r="CB27" s="29"/>
      <c r="CC27" s="29"/>
      <c r="CD27" s="29"/>
      <c r="CE27" s="29"/>
      <c r="CF27" s="29"/>
      <c r="CG27" s="29"/>
      <c r="CH27" s="29"/>
      <c r="CI27" s="29"/>
      <c r="CJ27" s="29"/>
      <c r="CK27" s="29"/>
      <c r="CL27" s="29"/>
      <c r="CM27" s="29"/>
      <c r="CN27" s="29"/>
      <c r="CO27" s="30"/>
      <c r="CQ27" s="14"/>
      <c r="CR27" s="16">
        <v>8</v>
      </c>
      <c r="CS27" s="283" t="s">
        <v>296</v>
      </c>
      <c r="CT27" s="284"/>
      <c r="CU27" s="284"/>
      <c r="CV27" s="284"/>
      <c r="CW27" s="284"/>
      <c r="CX27" s="284"/>
      <c r="CY27" s="284"/>
      <c r="CZ27" s="284"/>
      <c r="DA27" s="284"/>
      <c r="DB27" s="284"/>
      <c r="DC27" s="284"/>
      <c r="DD27" s="285"/>
      <c r="DE27" s="15"/>
      <c r="DF27" s="28"/>
      <c r="DG27" s="29"/>
      <c r="DH27" s="29"/>
      <c r="DI27" s="29"/>
      <c r="DJ27" s="29"/>
      <c r="DK27" s="29"/>
      <c r="DL27" s="29"/>
      <c r="DM27" s="29"/>
      <c r="DN27" s="29"/>
      <c r="DO27" s="29"/>
      <c r="DP27" s="29"/>
      <c r="DQ27" s="29"/>
      <c r="DR27" s="29"/>
      <c r="DS27" s="29"/>
      <c r="DT27" s="30"/>
      <c r="DV27" s="14"/>
      <c r="DW27" s="16">
        <v>8</v>
      </c>
      <c r="DX27" s="283" t="s">
        <v>296</v>
      </c>
      <c r="DY27" s="284"/>
      <c r="DZ27" s="284"/>
      <c r="EA27" s="284"/>
      <c r="EB27" s="284"/>
      <c r="EC27" s="284"/>
      <c r="ED27" s="284"/>
      <c r="EE27" s="284"/>
      <c r="EF27" s="284"/>
      <c r="EG27" s="284"/>
      <c r="EH27" s="284"/>
      <c r="EI27" s="285"/>
      <c r="EJ27" s="15"/>
      <c r="EK27" s="28"/>
      <c r="EL27" s="29"/>
      <c r="EM27" s="29"/>
      <c r="EN27" s="29"/>
      <c r="EO27" s="29"/>
      <c r="EP27" s="29"/>
      <c r="EQ27" s="29"/>
      <c r="ER27" s="29"/>
      <c r="ES27" s="29"/>
      <c r="ET27" s="29"/>
      <c r="EU27" s="29"/>
      <c r="EV27" s="29"/>
      <c r="EW27" s="29"/>
      <c r="EX27" s="29"/>
      <c r="EY27" s="30"/>
    </row>
    <row r="28" spans="2:155" ht="26.1" customHeight="1" x14ac:dyDescent="0.25">
      <c r="B28" s="14"/>
      <c r="C28" s="16">
        <v>9</v>
      </c>
      <c r="D28" s="283" t="s">
        <v>343</v>
      </c>
      <c r="E28" s="284"/>
      <c r="F28" s="284"/>
      <c r="G28" s="284"/>
      <c r="H28" s="284"/>
      <c r="I28" s="284"/>
      <c r="J28" s="284"/>
      <c r="K28" s="284"/>
      <c r="L28" s="284"/>
      <c r="M28" s="284"/>
      <c r="N28" s="284"/>
      <c r="O28" s="285"/>
      <c r="P28" s="15"/>
      <c r="Q28" s="28"/>
      <c r="R28" s="29"/>
      <c r="S28" s="29"/>
      <c r="T28" s="29"/>
      <c r="U28" s="29"/>
      <c r="V28" s="29"/>
      <c r="W28" s="29"/>
      <c r="X28" s="29"/>
      <c r="Y28" s="29"/>
      <c r="Z28" s="29"/>
      <c r="AA28" s="29"/>
      <c r="AB28" s="29"/>
      <c r="AC28" s="29"/>
      <c r="AD28" s="29"/>
      <c r="AE28" s="30"/>
      <c r="AF28" s="66"/>
      <c r="AG28" s="14"/>
      <c r="AH28" s="16">
        <v>9</v>
      </c>
      <c r="AI28" s="283" t="s">
        <v>298</v>
      </c>
      <c r="AJ28" s="284"/>
      <c r="AK28" s="284"/>
      <c r="AL28" s="284"/>
      <c r="AM28" s="284"/>
      <c r="AN28" s="284"/>
      <c r="AO28" s="284"/>
      <c r="AP28" s="284"/>
      <c r="AQ28" s="284"/>
      <c r="AR28" s="284"/>
      <c r="AS28" s="284"/>
      <c r="AT28" s="285"/>
      <c r="AU28" s="15"/>
      <c r="AV28" s="28"/>
      <c r="AW28" s="29"/>
      <c r="AX28" s="29"/>
      <c r="AY28" s="29"/>
      <c r="AZ28" s="29"/>
      <c r="BA28" s="29"/>
      <c r="BB28" s="29"/>
      <c r="BC28" s="29"/>
      <c r="BD28" s="29"/>
      <c r="BE28" s="29"/>
      <c r="BF28" s="29"/>
      <c r="BG28" s="29"/>
      <c r="BH28" s="29"/>
      <c r="BI28" s="29"/>
      <c r="BJ28" s="30"/>
      <c r="BL28" s="14"/>
      <c r="BM28" s="16">
        <v>9</v>
      </c>
      <c r="BN28" s="283" t="s">
        <v>298</v>
      </c>
      <c r="BO28" s="284"/>
      <c r="BP28" s="284"/>
      <c r="BQ28" s="284"/>
      <c r="BR28" s="284"/>
      <c r="BS28" s="284"/>
      <c r="BT28" s="284"/>
      <c r="BU28" s="284"/>
      <c r="BV28" s="284"/>
      <c r="BW28" s="284"/>
      <c r="BX28" s="284"/>
      <c r="BY28" s="285"/>
      <c r="BZ28" s="15"/>
      <c r="CA28" s="28"/>
      <c r="CB28" s="29"/>
      <c r="CC28" s="29"/>
      <c r="CD28" s="29"/>
      <c r="CE28" s="29"/>
      <c r="CF28" s="29"/>
      <c r="CG28" s="29"/>
      <c r="CH28" s="29"/>
      <c r="CI28" s="29"/>
      <c r="CJ28" s="29"/>
      <c r="CK28" s="29"/>
      <c r="CL28" s="29"/>
      <c r="CM28" s="29"/>
      <c r="CN28" s="29"/>
      <c r="CO28" s="30"/>
      <c r="CQ28" s="14"/>
      <c r="CR28" s="16">
        <v>9</v>
      </c>
      <c r="CS28" s="283" t="s">
        <v>298</v>
      </c>
      <c r="CT28" s="284"/>
      <c r="CU28" s="284"/>
      <c r="CV28" s="284"/>
      <c r="CW28" s="284"/>
      <c r="CX28" s="284"/>
      <c r="CY28" s="284"/>
      <c r="CZ28" s="284"/>
      <c r="DA28" s="284"/>
      <c r="DB28" s="284"/>
      <c r="DC28" s="284"/>
      <c r="DD28" s="285"/>
      <c r="DE28" s="15"/>
      <c r="DF28" s="28"/>
      <c r="DG28" s="29"/>
      <c r="DH28" s="29"/>
      <c r="DI28" s="29"/>
      <c r="DJ28" s="29"/>
      <c r="DK28" s="29"/>
      <c r="DL28" s="29"/>
      <c r="DM28" s="29"/>
      <c r="DN28" s="29"/>
      <c r="DO28" s="29"/>
      <c r="DP28" s="29"/>
      <c r="DQ28" s="29"/>
      <c r="DR28" s="29"/>
      <c r="DS28" s="29"/>
      <c r="DT28" s="30"/>
      <c r="DV28" s="14"/>
      <c r="DW28" s="16">
        <v>9</v>
      </c>
      <c r="DX28" s="283" t="s">
        <v>298</v>
      </c>
      <c r="DY28" s="284"/>
      <c r="DZ28" s="284"/>
      <c r="EA28" s="284"/>
      <c r="EB28" s="284"/>
      <c r="EC28" s="284"/>
      <c r="ED28" s="284"/>
      <c r="EE28" s="284"/>
      <c r="EF28" s="284"/>
      <c r="EG28" s="284"/>
      <c r="EH28" s="284"/>
      <c r="EI28" s="285"/>
      <c r="EJ28" s="15"/>
      <c r="EK28" s="28"/>
      <c r="EL28" s="29"/>
      <c r="EM28" s="29"/>
      <c r="EN28" s="29"/>
      <c r="EO28" s="29"/>
      <c r="EP28" s="29"/>
      <c r="EQ28" s="29"/>
      <c r="ER28" s="29"/>
      <c r="ES28" s="29"/>
      <c r="ET28" s="29"/>
      <c r="EU28" s="29"/>
      <c r="EV28" s="29"/>
      <c r="EW28" s="29"/>
      <c r="EX28" s="29"/>
      <c r="EY28" s="30"/>
    </row>
    <row r="29" spans="2:155" ht="26.1" customHeight="1" x14ac:dyDescent="0.25">
      <c r="B29" s="14"/>
      <c r="C29" s="16">
        <v>10</v>
      </c>
      <c r="D29" s="283" t="s">
        <v>342</v>
      </c>
      <c r="E29" s="284"/>
      <c r="F29" s="284"/>
      <c r="G29" s="284"/>
      <c r="H29" s="284"/>
      <c r="I29" s="284"/>
      <c r="J29" s="284"/>
      <c r="K29" s="284"/>
      <c r="L29" s="284"/>
      <c r="M29" s="284"/>
      <c r="N29" s="284"/>
      <c r="O29" s="285"/>
      <c r="P29" s="15"/>
      <c r="Q29" s="28"/>
      <c r="R29" s="29"/>
      <c r="S29" s="29"/>
      <c r="T29" s="29"/>
      <c r="U29" s="29"/>
      <c r="V29" s="29"/>
      <c r="W29" s="29"/>
      <c r="X29" s="29"/>
      <c r="Y29" s="29"/>
      <c r="Z29" s="29"/>
      <c r="AA29" s="29"/>
      <c r="AB29" s="29"/>
      <c r="AC29" s="29"/>
      <c r="AD29" s="29"/>
      <c r="AE29" s="30"/>
      <c r="AF29" s="66"/>
      <c r="AG29" s="14"/>
      <c r="AH29" s="16">
        <v>10</v>
      </c>
      <c r="AI29" s="283" t="s">
        <v>292</v>
      </c>
      <c r="AJ29" s="284"/>
      <c r="AK29" s="284"/>
      <c r="AL29" s="284"/>
      <c r="AM29" s="284"/>
      <c r="AN29" s="284"/>
      <c r="AO29" s="284"/>
      <c r="AP29" s="284"/>
      <c r="AQ29" s="284"/>
      <c r="AR29" s="284"/>
      <c r="AS29" s="284"/>
      <c r="AT29" s="285"/>
      <c r="AU29" s="15"/>
      <c r="AV29" s="28"/>
      <c r="AW29" s="29"/>
      <c r="AX29" s="29"/>
      <c r="AY29" s="29"/>
      <c r="AZ29" s="29"/>
      <c r="BA29" s="29"/>
      <c r="BB29" s="29"/>
      <c r="BC29" s="29"/>
      <c r="BD29" s="29"/>
      <c r="BE29" s="29"/>
      <c r="BF29" s="29"/>
      <c r="BG29" s="29"/>
      <c r="BH29" s="29"/>
      <c r="BI29" s="29"/>
      <c r="BJ29" s="30"/>
      <c r="BL29" s="14"/>
      <c r="BM29" s="16">
        <v>10</v>
      </c>
      <c r="BN29" s="283" t="s">
        <v>292</v>
      </c>
      <c r="BO29" s="284"/>
      <c r="BP29" s="284"/>
      <c r="BQ29" s="284"/>
      <c r="BR29" s="284"/>
      <c r="BS29" s="284"/>
      <c r="BT29" s="284"/>
      <c r="BU29" s="284"/>
      <c r="BV29" s="284"/>
      <c r="BW29" s="284"/>
      <c r="BX29" s="284"/>
      <c r="BY29" s="285"/>
      <c r="BZ29" s="15"/>
      <c r="CA29" s="28"/>
      <c r="CB29" s="29"/>
      <c r="CC29" s="29"/>
      <c r="CD29" s="29"/>
      <c r="CE29" s="29"/>
      <c r="CF29" s="29"/>
      <c r="CG29" s="29"/>
      <c r="CH29" s="29"/>
      <c r="CI29" s="29"/>
      <c r="CJ29" s="29"/>
      <c r="CK29" s="29"/>
      <c r="CL29" s="29"/>
      <c r="CM29" s="29"/>
      <c r="CN29" s="29"/>
      <c r="CO29" s="30"/>
      <c r="CQ29" s="14"/>
      <c r="CR29" s="16">
        <v>10</v>
      </c>
      <c r="CS29" s="283" t="s">
        <v>292</v>
      </c>
      <c r="CT29" s="284"/>
      <c r="CU29" s="284"/>
      <c r="CV29" s="284"/>
      <c r="CW29" s="284"/>
      <c r="CX29" s="284"/>
      <c r="CY29" s="284"/>
      <c r="CZ29" s="284"/>
      <c r="DA29" s="284"/>
      <c r="DB29" s="284"/>
      <c r="DC29" s="284"/>
      <c r="DD29" s="285"/>
      <c r="DE29" s="15"/>
      <c r="DF29" s="28"/>
      <c r="DG29" s="29"/>
      <c r="DH29" s="29"/>
      <c r="DI29" s="29"/>
      <c r="DJ29" s="29"/>
      <c r="DK29" s="29"/>
      <c r="DL29" s="29"/>
      <c r="DM29" s="29"/>
      <c r="DN29" s="29"/>
      <c r="DO29" s="29"/>
      <c r="DP29" s="29"/>
      <c r="DQ29" s="29"/>
      <c r="DR29" s="29"/>
      <c r="DS29" s="29"/>
      <c r="DT29" s="30"/>
      <c r="DV29" s="14"/>
      <c r="DW29" s="16">
        <v>10</v>
      </c>
      <c r="DX29" s="283" t="s">
        <v>292</v>
      </c>
      <c r="DY29" s="284"/>
      <c r="DZ29" s="284"/>
      <c r="EA29" s="284"/>
      <c r="EB29" s="284"/>
      <c r="EC29" s="284"/>
      <c r="ED29" s="284"/>
      <c r="EE29" s="284"/>
      <c r="EF29" s="284"/>
      <c r="EG29" s="284"/>
      <c r="EH29" s="284"/>
      <c r="EI29" s="285"/>
      <c r="EJ29" s="15"/>
      <c r="EK29" s="28"/>
      <c r="EL29" s="29"/>
      <c r="EM29" s="29"/>
      <c r="EN29" s="29"/>
      <c r="EO29" s="29"/>
      <c r="EP29" s="29"/>
      <c r="EQ29" s="29"/>
      <c r="ER29" s="29"/>
      <c r="ES29" s="29"/>
      <c r="ET29" s="29"/>
      <c r="EU29" s="29"/>
      <c r="EV29" s="29"/>
      <c r="EW29" s="29"/>
      <c r="EX29" s="29"/>
      <c r="EY29" s="30"/>
    </row>
    <row r="30" spans="2:155" ht="26.1" customHeight="1" x14ac:dyDescent="0.25">
      <c r="B30" s="14"/>
      <c r="C30" s="16">
        <v>11</v>
      </c>
      <c r="D30" s="283"/>
      <c r="E30" s="284"/>
      <c r="F30" s="284"/>
      <c r="G30" s="284"/>
      <c r="H30" s="284"/>
      <c r="I30" s="284"/>
      <c r="J30" s="284"/>
      <c r="K30" s="284"/>
      <c r="L30" s="284"/>
      <c r="M30" s="284"/>
      <c r="N30" s="284"/>
      <c r="O30" s="285"/>
      <c r="P30" s="15"/>
      <c r="Q30" s="28"/>
      <c r="R30" s="29"/>
      <c r="S30" s="29"/>
      <c r="T30" s="29"/>
      <c r="U30" s="29"/>
      <c r="V30" s="29"/>
      <c r="W30" s="29"/>
      <c r="X30" s="29"/>
      <c r="Y30" s="29"/>
      <c r="Z30" s="29"/>
      <c r="AA30" s="29"/>
      <c r="AB30" s="29"/>
      <c r="AC30" s="29"/>
      <c r="AD30" s="29"/>
      <c r="AE30" s="30"/>
      <c r="AF30" s="66"/>
      <c r="AG30" s="14"/>
      <c r="AH30" s="16">
        <v>11</v>
      </c>
      <c r="AI30" s="283"/>
      <c r="AJ30" s="284"/>
      <c r="AK30" s="284"/>
      <c r="AL30" s="284"/>
      <c r="AM30" s="284"/>
      <c r="AN30" s="284"/>
      <c r="AO30" s="284"/>
      <c r="AP30" s="284"/>
      <c r="AQ30" s="284"/>
      <c r="AR30" s="284"/>
      <c r="AS30" s="284"/>
      <c r="AT30" s="285"/>
      <c r="AU30" s="15"/>
      <c r="AV30" s="28"/>
      <c r="AW30" s="29"/>
      <c r="AX30" s="29"/>
      <c r="AY30" s="29"/>
      <c r="AZ30" s="29"/>
      <c r="BA30" s="29"/>
      <c r="BB30" s="29"/>
      <c r="BC30" s="29"/>
      <c r="BD30" s="29"/>
      <c r="BE30" s="29"/>
      <c r="BF30" s="29"/>
      <c r="BG30" s="29"/>
      <c r="BH30" s="29"/>
      <c r="BI30" s="29"/>
      <c r="BJ30" s="30"/>
      <c r="BL30" s="14"/>
      <c r="BM30" s="16">
        <v>11</v>
      </c>
      <c r="BN30" s="283"/>
      <c r="BO30" s="284"/>
      <c r="BP30" s="284"/>
      <c r="BQ30" s="284"/>
      <c r="BR30" s="284"/>
      <c r="BS30" s="284"/>
      <c r="BT30" s="284"/>
      <c r="BU30" s="284"/>
      <c r="BV30" s="284"/>
      <c r="BW30" s="284"/>
      <c r="BX30" s="284"/>
      <c r="BY30" s="285"/>
      <c r="BZ30" s="15"/>
      <c r="CA30" s="28"/>
      <c r="CB30" s="29"/>
      <c r="CC30" s="29"/>
      <c r="CD30" s="29"/>
      <c r="CE30" s="29"/>
      <c r="CF30" s="29"/>
      <c r="CG30" s="29"/>
      <c r="CH30" s="29"/>
      <c r="CI30" s="29"/>
      <c r="CJ30" s="29"/>
      <c r="CK30" s="29"/>
      <c r="CL30" s="29"/>
      <c r="CM30" s="29"/>
      <c r="CN30" s="29"/>
      <c r="CO30" s="30"/>
      <c r="CQ30" s="14"/>
      <c r="CR30" s="16">
        <v>11</v>
      </c>
      <c r="CS30" s="283"/>
      <c r="CT30" s="284"/>
      <c r="CU30" s="284"/>
      <c r="CV30" s="284"/>
      <c r="CW30" s="284"/>
      <c r="CX30" s="284"/>
      <c r="CY30" s="284"/>
      <c r="CZ30" s="284"/>
      <c r="DA30" s="284"/>
      <c r="DB30" s="284"/>
      <c r="DC30" s="284"/>
      <c r="DD30" s="285"/>
      <c r="DE30" s="15"/>
      <c r="DF30" s="28"/>
      <c r="DG30" s="29"/>
      <c r="DH30" s="29"/>
      <c r="DI30" s="29"/>
      <c r="DJ30" s="29"/>
      <c r="DK30" s="29"/>
      <c r="DL30" s="29"/>
      <c r="DM30" s="29"/>
      <c r="DN30" s="29"/>
      <c r="DO30" s="29"/>
      <c r="DP30" s="29"/>
      <c r="DQ30" s="29"/>
      <c r="DR30" s="29"/>
      <c r="DS30" s="29"/>
      <c r="DT30" s="30"/>
      <c r="DV30" s="14"/>
      <c r="DW30" s="16">
        <v>11</v>
      </c>
      <c r="DX30" s="283"/>
      <c r="DY30" s="284"/>
      <c r="DZ30" s="284"/>
      <c r="EA30" s="284"/>
      <c r="EB30" s="284"/>
      <c r="EC30" s="284"/>
      <c r="ED30" s="284"/>
      <c r="EE30" s="284"/>
      <c r="EF30" s="284"/>
      <c r="EG30" s="284"/>
      <c r="EH30" s="284"/>
      <c r="EI30" s="285"/>
      <c r="EJ30" s="15"/>
      <c r="EK30" s="28"/>
      <c r="EL30" s="29"/>
      <c r="EM30" s="29"/>
      <c r="EN30" s="29"/>
      <c r="EO30" s="29"/>
      <c r="EP30" s="29"/>
      <c r="EQ30" s="29"/>
      <c r="ER30" s="29"/>
      <c r="ES30" s="29"/>
      <c r="ET30" s="29"/>
      <c r="EU30" s="29"/>
      <c r="EV30" s="29"/>
      <c r="EW30" s="29"/>
      <c r="EX30" s="29"/>
      <c r="EY30" s="30"/>
    </row>
    <row r="31" spans="2:155" ht="26.1" customHeight="1" x14ac:dyDescent="0.25">
      <c r="B31" s="14"/>
      <c r="C31" s="16">
        <v>12</v>
      </c>
      <c r="D31" s="283"/>
      <c r="E31" s="284"/>
      <c r="F31" s="284"/>
      <c r="G31" s="284"/>
      <c r="H31" s="284"/>
      <c r="I31" s="284"/>
      <c r="J31" s="284"/>
      <c r="K31" s="284"/>
      <c r="L31" s="284"/>
      <c r="M31" s="284"/>
      <c r="N31" s="284"/>
      <c r="O31" s="285"/>
      <c r="P31" s="15"/>
      <c r="Q31" s="28"/>
      <c r="R31" s="29"/>
      <c r="S31" s="29"/>
      <c r="T31" s="29"/>
      <c r="U31" s="29"/>
      <c r="V31" s="29"/>
      <c r="W31" s="29"/>
      <c r="X31" s="29"/>
      <c r="Y31" s="29"/>
      <c r="Z31" s="29"/>
      <c r="AA31" s="29"/>
      <c r="AB31" s="29"/>
      <c r="AC31" s="29"/>
      <c r="AD31" s="29"/>
      <c r="AE31" s="30"/>
      <c r="AF31" s="66"/>
      <c r="AG31" s="14"/>
      <c r="AH31" s="16">
        <v>12</v>
      </c>
      <c r="AI31" s="283"/>
      <c r="AJ31" s="284"/>
      <c r="AK31" s="284"/>
      <c r="AL31" s="284"/>
      <c r="AM31" s="284"/>
      <c r="AN31" s="284"/>
      <c r="AO31" s="284"/>
      <c r="AP31" s="284"/>
      <c r="AQ31" s="284"/>
      <c r="AR31" s="284"/>
      <c r="AS31" s="284"/>
      <c r="AT31" s="285"/>
      <c r="AU31" s="15"/>
      <c r="AV31" s="28"/>
      <c r="AW31" s="29"/>
      <c r="AX31" s="29"/>
      <c r="AY31" s="29"/>
      <c r="AZ31" s="29"/>
      <c r="BA31" s="29"/>
      <c r="BB31" s="29"/>
      <c r="BC31" s="29"/>
      <c r="BD31" s="29"/>
      <c r="BE31" s="29"/>
      <c r="BF31" s="29"/>
      <c r="BG31" s="29"/>
      <c r="BH31" s="29"/>
      <c r="BI31" s="29"/>
      <c r="BJ31" s="30"/>
      <c r="BL31" s="14"/>
      <c r="BM31" s="16">
        <v>12</v>
      </c>
      <c r="BN31" s="283"/>
      <c r="BO31" s="284"/>
      <c r="BP31" s="284"/>
      <c r="BQ31" s="284"/>
      <c r="BR31" s="284"/>
      <c r="BS31" s="284"/>
      <c r="BT31" s="284"/>
      <c r="BU31" s="284"/>
      <c r="BV31" s="284"/>
      <c r="BW31" s="284"/>
      <c r="BX31" s="284"/>
      <c r="BY31" s="285"/>
      <c r="BZ31" s="15"/>
      <c r="CA31" s="28"/>
      <c r="CB31" s="29"/>
      <c r="CC31" s="29"/>
      <c r="CD31" s="29"/>
      <c r="CE31" s="29"/>
      <c r="CF31" s="29"/>
      <c r="CG31" s="29"/>
      <c r="CH31" s="29"/>
      <c r="CI31" s="29"/>
      <c r="CJ31" s="29"/>
      <c r="CK31" s="29"/>
      <c r="CL31" s="29"/>
      <c r="CM31" s="29"/>
      <c r="CN31" s="29"/>
      <c r="CO31" s="30"/>
      <c r="CQ31" s="14"/>
      <c r="CR31" s="16">
        <v>12</v>
      </c>
      <c r="CS31" s="283"/>
      <c r="CT31" s="284"/>
      <c r="CU31" s="284"/>
      <c r="CV31" s="284"/>
      <c r="CW31" s="284"/>
      <c r="CX31" s="284"/>
      <c r="CY31" s="284"/>
      <c r="CZ31" s="284"/>
      <c r="DA31" s="284"/>
      <c r="DB31" s="284"/>
      <c r="DC31" s="284"/>
      <c r="DD31" s="285"/>
      <c r="DE31" s="15"/>
      <c r="DF31" s="28"/>
      <c r="DG31" s="29"/>
      <c r="DH31" s="29"/>
      <c r="DI31" s="29"/>
      <c r="DJ31" s="29"/>
      <c r="DK31" s="29"/>
      <c r="DL31" s="29"/>
      <c r="DM31" s="29"/>
      <c r="DN31" s="29"/>
      <c r="DO31" s="29"/>
      <c r="DP31" s="29"/>
      <c r="DQ31" s="29"/>
      <c r="DR31" s="29"/>
      <c r="DS31" s="29"/>
      <c r="DT31" s="30"/>
      <c r="DV31" s="14"/>
      <c r="DW31" s="16">
        <v>12</v>
      </c>
      <c r="DX31" s="283"/>
      <c r="DY31" s="284"/>
      <c r="DZ31" s="284"/>
      <c r="EA31" s="284"/>
      <c r="EB31" s="284"/>
      <c r="EC31" s="284"/>
      <c r="ED31" s="284"/>
      <c r="EE31" s="284"/>
      <c r="EF31" s="284"/>
      <c r="EG31" s="284"/>
      <c r="EH31" s="284"/>
      <c r="EI31" s="285"/>
      <c r="EJ31" s="15"/>
      <c r="EK31" s="28"/>
      <c r="EL31" s="29"/>
      <c r="EM31" s="29"/>
      <c r="EN31" s="29"/>
      <c r="EO31" s="29"/>
      <c r="EP31" s="29"/>
      <c r="EQ31" s="29"/>
      <c r="ER31" s="29"/>
      <c r="ES31" s="29"/>
      <c r="ET31" s="29"/>
      <c r="EU31" s="29"/>
      <c r="EV31" s="29"/>
      <c r="EW31" s="29"/>
      <c r="EX31" s="29"/>
      <c r="EY31" s="30"/>
    </row>
    <row r="32" spans="2:155" ht="26.1" customHeight="1" x14ac:dyDescent="0.25">
      <c r="B32" s="14"/>
      <c r="C32" s="16">
        <v>13</v>
      </c>
      <c r="D32" s="283"/>
      <c r="E32" s="284"/>
      <c r="F32" s="284"/>
      <c r="G32" s="284"/>
      <c r="H32" s="284"/>
      <c r="I32" s="284"/>
      <c r="J32" s="284"/>
      <c r="K32" s="284"/>
      <c r="L32" s="284"/>
      <c r="M32" s="284"/>
      <c r="N32" s="284"/>
      <c r="O32" s="285"/>
      <c r="P32" s="15"/>
      <c r="Q32" s="28"/>
      <c r="R32" s="29"/>
      <c r="S32" s="29"/>
      <c r="T32" s="29"/>
      <c r="U32" s="29"/>
      <c r="V32" s="29"/>
      <c r="W32" s="29"/>
      <c r="X32" s="29"/>
      <c r="Y32" s="29"/>
      <c r="Z32" s="29"/>
      <c r="AA32" s="29"/>
      <c r="AB32" s="29"/>
      <c r="AC32" s="29"/>
      <c r="AD32" s="29"/>
      <c r="AE32" s="30"/>
      <c r="AF32" s="66"/>
      <c r="AG32" s="14"/>
      <c r="AH32" s="16">
        <v>13</v>
      </c>
      <c r="AI32" s="283"/>
      <c r="AJ32" s="284"/>
      <c r="AK32" s="284"/>
      <c r="AL32" s="284"/>
      <c r="AM32" s="284"/>
      <c r="AN32" s="284"/>
      <c r="AO32" s="284"/>
      <c r="AP32" s="284"/>
      <c r="AQ32" s="284"/>
      <c r="AR32" s="284"/>
      <c r="AS32" s="284"/>
      <c r="AT32" s="285"/>
      <c r="AU32" s="15"/>
      <c r="AV32" s="28"/>
      <c r="AW32" s="29"/>
      <c r="AX32" s="29"/>
      <c r="AY32" s="29"/>
      <c r="AZ32" s="29"/>
      <c r="BA32" s="29"/>
      <c r="BB32" s="29"/>
      <c r="BC32" s="29"/>
      <c r="BD32" s="29"/>
      <c r="BE32" s="29"/>
      <c r="BF32" s="29"/>
      <c r="BG32" s="29"/>
      <c r="BH32" s="29"/>
      <c r="BI32" s="29"/>
      <c r="BJ32" s="30"/>
      <c r="BL32" s="14"/>
      <c r="BM32" s="16">
        <v>13</v>
      </c>
      <c r="BN32" s="283"/>
      <c r="BO32" s="284"/>
      <c r="BP32" s="284"/>
      <c r="BQ32" s="284"/>
      <c r="BR32" s="284"/>
      <c r="BS32" s="284"/>
      <c r="BT32" s="284"/>
      <c r="BU32" s="284"/>
      <c r="BV32" s="284"/>
      <c r="BW32" s="284"/>
      <c r="BX32" s="284"/>
      <c r="BY32" s="285"/>
      <c r="BZ32" s="15"/>
      <c r="CA32" s="28"/>
      <c r="CB32" s="29"/>
      <c r="CC32" s="29"/>
      <c r="CD32" s="29"/>
      <c r="CE32" s="29"/>
      <c r="CF32" s="29"/>
      <c r="CG32" s="29"/>
      <c r="CH32" s="29"/>
      <c r="CI32" s="29"/>
      <c r="CJ32" s="29"/>
      <c r="CK32" s="29"/>
      <c r="CL32" s="29"/>
      <c r="CM32" s="29"/>
      <c r="CN32" s="29"/>
      <c r="CO32" s="30"/>
      <c r="CQ32" s="14"/>
      <c r="CR32" s="16">
        <v>13</v>
      </c>
      <c r="CS32" s="283"/>
      <c r="CT32" s="284"/>
      <c r="CU32" s="284"/>
      <c r="CV32" s="284"/>
      <c r="CW32" s="284"/>
      <c r="CX32" s="284"/>
      <c r="CY32" s="284"/>
      <c r="CZ32" s="284"/>
      <c r="DA32" s="284"/>
      <c r="DB32" s="284"/>
      <c r="DC32" s="284"/>
      <c r="DD32" s="285"/>
      <c r="DE32" s="15"/>
      <c r="DF32" s="28"/>
      <c r="DG32" s="29"/>
      <c r="DH32" s="29"/>
      <c r="DI32" s="29"/>
      <c r="DJ32" s="29"/>
      <c r="DK32" s="29"/>
      <c r="DL32" s="29"/>
      <c r="DM32" s="29"/>
      <c r="DN32" s="29"/>
      <c r="DO32" s="29"/>
      <c r="DP32" s="29"/>
      <c r="DQ32" s="29"/>
      <c r="DR32" s="29"/>
      <c r="DS32" s="29"/>
      <c r="DT32" s="30"/>
      <c r="DV32" s="14"/>
      <c r="DW32" s="16">
        <v>13</v>
      </c>
      <c r="DX32" s="283"/>
      <c r="DY32" s="284"/>
      <c r="DZ32" s="284"/>
      <c r="EA32" s="284"/>
      <c r="EB32" s="284"/>
      <c r="EC32" s="284"/>
      <c r="ED32" s="284"/>
      <c r="EE32" s="284"/>
      <c r="EF32" s="284"/>
      <c r="EG32" s="284"/>
      <c r="EH32" s="284"/>
      <c r="EI32" s="285"/>
      <c r="EJ32" s="15"/>
      <c r="EK32" s="28"/>
      <c r="EL32" s="29"/>
      <c r="EM32" s="29"/>
      <c r="EN32" s="29"/>
      <c r="EO32" s="29"/>
      <c r="EP32" s="29"/>
      <c r="EQ32" s="29"/>
      <c r="ER32" s="29"/>
      <c r="ES32" s="29"/>
      <c r="ET32" s="29"/>
      <c r="EU32" s="29"/>
      <c r="EV32" s="29"/>
      <c r="EW32" s="29"/>
      <c r="EX32" s="29"/>
      <c r="EY32" s="30"/>
    </row>
    <row r="33" spans="2:155" ht="26.1" customHeight="1" x14ac:dyDescent="0.25">
      <c r="B33" s="14"/>
      <c r="C33" s="16">
        <v>14</v>
      </c>
      <c r="D33" s="283"/>
      <c r="E33" s="284"/>
      <c r="F33" s="284"/>
      <c r="G33" s="284"/>
      <c r="H33" s="284"/>
      <c r="I33" s="284"/>
      <c r="J33" s="284"/>
      <c r="K33" s="284"/>
      <c r="L33" s="284"/>
      <c r="M33" s="284"/>
      <c r="N33" s="284"/>
      <c r="O33" s="285"/>
      <c r="P33" s="15"/>
      <c r="Q33" s="28"/>
      <c r="R33" s="29"/>
      <c r="S33" s="29"/>
      <c r="T33" s="29"/>
      <c r="U33" s="29"/>
      <c r="V33" s="29"/>
      <c r="W33" s="29"/>
      <c r="X33" s="29"/>
      <c r="Y33" s="29"/>
      <c r="Z33" s="29"/>
      <c r="AA33" s="29"/>
      <c r="AB33" s="29"/>
      <c r="AC33" s="29"/>
      <c r="AD33" s="29"/>
      <c r="AE33" s="30"/>
      <c r="AF33" s="66"/>
      <c r="AG33" s="14"/>
      <c r="AH33" s="16">
        <v>14</v>
      </c>
      <c r="AI33" s="283"/>
      <c r="AJ33" s="284"/>
      <c r="AK33" s="284"/>
      <c r="AL33" s="284"/>
      <c r="AM33" s="284"/>
      <c r="AN33" s="284"/>
      <c r="AO33" s="284"/>
      <c r="AP33" s="284"/>
      <c r="AQ33" s="284"/>
      <c r="AR33" s="284"/>
      <c r="AS33" s="284"/>
      <c r="AT33" s="285"/>
      <c r="AU33" s="15"/>
      <c r="AV33" s="28"/>
      <c r="AW33" s="29"/>
      <c r="AX33" s="29"/>
      <c r="AY33" s="29"/>
      <c r="AZ33" s="29"/>
      <c r="BA33" s="29"/>
      <c r="BB33" s="29"/>
      <c r="BC33" s="29"/>
      <c r="BD33" s="29"/>
      <c r="BE33" s="29"/>
      <c r="BF33" s="29"/>
      <c r="BG33" s="29"/>
      <c r="BH33" s="29"/>
      <c r="BI33" s="29"/>
      <c r="BJ33" s="30"/>
      <c r="BL33" s="14"/>
      <c r="BM33" s="16">
        <v>14</v>
      </c>
      <c r="BN33" s="283"/>
      <c r="BO33" s="284"/>
      <c r="BP33" s="284"/>
      <c r="BQ33" s="284"/>
      <c r="BR33" s="284"/>
      <c r="BS33" s="284"/>
      <c r="BT33" s="284"/>
      <c r="BU33" s="284"/>
      <c r="BV33" s="284"/>
      <c r="BW33" s="284"/>
      <c r="BX33" s="284"/>
      <c r="BY33" s="285"/>
      <c r="BZ33" s="15"/>
      <c r="CA33" s="28"/>
      <c r="CB33" s="29"/>
      <c r="CC33" s="29"/>
      <c r="CD33" s="29"/>
      <c r="CE33" s="29"/>
      <c r="CF33" s="29"/>
      <c r="CG33" s="29"/>
      <c r="CH33" s="29"/>
      <c r="CI33" s="29"/>
      <c r="CJ33" s="29"/>
      <c r="CK33" s="29"/>
      <c r="CL33" s="29"/>
      <c r="CM33" s="29"/>
      <c r="CN33" s="29"/>
      <c r="CO33" s="30"/>
      <c r="CQ33" s="14"/>
      <c r="CR33" s="16">
        <v>14</v>
      </c>
      <c r="CS33" s="283"/>
      <c r="CT33" s="284"/>
      <c r="CU33" s="284"/>
      <c r="CV33" s="284"/>
      <c r="CW33" s="284"/>
      <c r="CX33" s="284"/>
      <c r="CY33" s="284"/>
      <c r="CZ33" s="284"/>
      <c r="DA33" s="284"/>
      <c r="DB33" s="284"/>
      <c r="DC33" s="284"/>
      <c r="DD33" s="285"/>
      <c r="DE33" s="15"/>
      <c r="DF33" s="28"/>
      <c r="DG33" s="29"/>
      <c r="DH33" s="29"/>
      <c r="DI33" s="29"/>
      <c r="DJ33" s="29"/>
      <c r="DK33" s="29"/>
      <c r="DL33" s="29"/>
      <c r="DM33" s="29"/>
      <c r="DN33" s="29"/>
      <c r="DO33" s="29"/>
      <c r="DP33" s="29"/>
      <c r="DQ33" s="29"/>
      <c r="DR33" s="29"/>
      <c r="DS33" s="29"/>
      <c r="DT33" s="30"/>
      <c r="DV33" s="14"/>
      <c r="DW33" s="16">
        <v>14</v>
      </c>
      <c r="DX33" s="283"/>
      <c r="DY33" s="284"/>
      <c r="DZ33" s="284"/>
      <c r="EA33" s="284"/>
      <c r="EB33" s="284"/>
      <c r="EC33" s="284"/>
      <c r="ED33" s="284"/>
      <c r="EE33" s="284"/>
      <c r="EF33" s="284"/>
      <c r="EG33" s="284"/>
      <c r="EH33" s="284"/>
      <c r="EI33" s="285"/>
      <c r="EJ33" s="15"/>
      <c r="EK33" s="28"/>
      <c r="EL33" s="29"/>
      <c r="EM33" s="29"/>
      <c r="EN33" s="29"/>
      <c r="EO33" s="29"/>
      <c r="EP33" s="29"/>
      <c r="EQ33" s="29"/>
      <c r="ER33" s="29"/>
      <c r="ES33" s="29"/>
      <c r="ET33" s="29"/>
      <c r="EU33" s="29"/>
      <c r="EV33" s="29"/>
      <c r="EW33" s="29"/>
      <c r="EX33" s="29"/>
      <c r="EY33" s="30"/>
    </row>
    <row r="34" spans="2:155" ht="26.1" customHeight="1" thickBot="1" x14ac:dyDescent="0.3">
      <c r="B34" s="14"/>
      <c r="C34" s="17">
        <v>15</v>
      </c>
      <c r="D34" s="280"/>
      <c r="E34" s="281"/>
      <c r="F34" s="281"/>
      <c r="G34" s="281"/>
      <c r="H34" s="281"/>
      <c r="I34" s="281"/>
      <c r="J34" s="281"/>
      <c r="K34" s="281"/>
      <c r="L34" s="281"/>
      <c r="M34" s="281"/>
      <c r="N34" s="281"/>
      <c r="O34" s="282"/>
      <c r="P34" s="15"/>
      <c r="Q34" s="28"/>
      <c r="R34" s="29"/>
      <c r="S34" s="29"/>
      <c r="T34" s="29"/>
      <c r="U34" s="29"/>
      <c r="V34" s="29"/>
      <c r="W34" s="29"/>
      <c r="X34" s="29"/>
      <c r="Y34" s="29"/>
      <c r="Z34" s="29"/>
      <c r="AA34" s="29"/>
      <c r="AB34" s="29"/>
      <c r="AC34" s="29"/>
      <c r="AD34" s="29"/>
      <c r="AE34" s="30"/>
      <c r="AF34" s="66"/>
      <c r="AG34" s="14"/>
      <c r="AH34" s="17">
        <v>15</v>
      </c>
      <c r="AI34" s="280"/>
      <c r="AJ34" s="281"/>
      <c r="AK34" s="281"/>
      <c r="AL34" s="281"/>
      <c r="AM34" s="281"/>
      <c r="AN34" s="281"/>
      <c r="AO34" s="281"/>
      <c r="AP34" s="281"/>
      <c r="AQ34" s="281"/>
      <c r="AR34" s="281"/>
      <c r="AS34" s="281"/>
      <c r="AT34" s="282"/>
      <c r="AU34" s="15"/>
      <c r="AV34" s="28"/>
      <c r="AW34" s="29"/>
      <c r="AX34" s="29"/>
      <c r="AY34" s="29"/>
      <c r="AZ34" s="29"/>
      <c r="BA34" s="29"/>
      <c r="BB34" s="29"/>
      <c r="BC34" s="29"/>
      <c r="BD34" s="29"/>
      <c r="BE34" s="29"/>
      <c r="BF34" s="29"/>
      <c r="BG34" s="29"/>
      <c r="BH34" s="29"/>
      <c r="BI34" s="29"/>
      <c r="BJ34" s="30"/>
      <c r="BL34" s="14"/>
      <c r="BM34" s="17">
        <v>15</v>
      </c>
      <c r="BN34" s="280"/>
      <c r="BO34" s="281"/>
      <c r="BP34" s="281"/>
      <c r="BQ34" s="281"/>
      <c r="BR34" s="281"/>
      <c r="BS34" s="281"/>
      <c r="BT34" s="281"/>
      <c r="BU34" s="281"/>
      <c r="BV34" s="281"/>
      <c r="BW34" s="281"/>
      <c r="BX34" s="281"/>
      <c r="BY34" s="282"/>
      <c r="BZ34" s="15"/>
      <c r="CA34" s="28"/>
      <c r="CB34" s="29"/>
      <c r="CC34" s="29"/>
      <c r="CD34" s="29"/>
      <c r="CE34" s="29"/>
      <c r="CF34" s="29"/>
      <c r="CG34" s="29"/>
      <c r="CH34" s="29"/>
      <c r="CI34" s="29"/>
      <c r="CJ34" s="29"/>
      <c r="CK34" s="29"/>
      <c r="CL34" s="29"/>
      <c r="CM34" s="29"/>
      <c r="CN34" s="29"/>
      <c r="CO34" s="30"/>
      <c r="CQ34" s="14"/>
      <c r="CR34" s="17">
        <v>15</v>
      </c>
      <c r="CS34" s="280"/>
      <c r="CT34" s="281"/>
      <c r="CU34" s="281"/>
      <c r="CV34" s="281"/>
      <c r="CW34" s="281"/>
      <c r="CX34" s="281"/>
      <c r="CY34" s="281"/>
      <c r="CZ34" s="281"/>
      <c r="DA34" s="281"/>
      <c r="DB34" s="281"/>
      <c r="DC34" s="281"/>
      <c r="DD34" s="282"/>
      <c r="DE34" s="15"/>
      <c r="DF34" s="28"/>
      <c r="DG34" s="29"/>
      <c r="DH34" s="29"/>
      <c r="DI34" s="29"/>
      <c r="DJ34" s="29"/>
      <c r="DK34" s="29"/>
      <c r="DL34" s="29"/>
      <c r="DM34" s="29"/>
      <c r="DN34" s="29"/>
      <c r="DO34" s="29"/>
      <c r="DP34" s="29"/>
      <c r="DQ34" s="29"/>
      <c r="DR34" s="29"/>
      <c r="DS34" s="29"/>
      <c r="DT34" s="30"/>
      <c r="DV34" s="14"/>
      <c r="DW34" s="17">
        <v>15</v>
      </c>
      <c r="DX34" s="280"/>
      <c r="DY34" s="281"/>
      <c r="DZ34" s="281"/>
      <c r="EA34" s="281"/>
      <c r="EB34" s="281"/>
      <c r="EC34" s="281"/>
      <c r="ED34" s="281"/>
      <c r="EE34" s="281"/>
      <c r="EF34" s="281"/>
      <c r="EG34" s="281"/>
      <c r="EH34" s="281"/>
      <c r="EI34" s="282"/>
      <c r="EJ34" s="15"/>
      <c r="EK34" s="28"/>
      <c r="EL34" s="29"/>
      <c r="EM34" s="29"/>
      <c r="EN34" s="29"/>
      <c r="EO34" s="29"/>
      <c r="EP34" s="29"/>
      <c r="EQ34" s="29"/>
      <c r="ER34" s="29"/>
      <c r="ES34" s="29"/>
      <c r="ET34" s="29"/>
      <c r="EU34" s="29"/>
      <c r="EV34" s="29"/>
      <c r="EW34" s="29"/>
      <c r="EX34" s="29"/>
      <c r="EY34" s="30"/>
    </row>
    <row r="35" spans="2:155"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71"/>
      <c r="C36" s="372"/>
      <c r="D36" s="372"/>
      <c r="E36" s="5"/>
      <c r="F36" s="319" t="str">
        <f>B5</f>
        <v>Anforderungsprofil Stelle - Joblevel 5</v>
      </c>
      <c r="G36" s="319"/>
      <c r="H36" s="319"/>
      <c r="I36" s="319"/>
      <c r="J36" s="319"/>
      <c r="K36" s="319"/>
      <c r="L36" s="433"/>
      <c r="M36" s="433"/>
      <c r="N36" s="433"/>
      <c r="O36" s="433"/>
      <c r="P36" s="434"/>
      <c r="Q36" s="353" t="s">
        <v>126</v>
      </c>
      <c r="R36" s="354"/>
      <c r="S36" s="354"/>
      <c r="T36" s="354"/>
      <c r="U36" s="354"/>
      <c r="V36" s="354"/>
      <c r="W36" s="354"/>
      <c r="X36" s="354"/>
      <c r="Y36" s="354"/>
      <c r="Z36" s="354"/>
      <c r="AA36" s="354"/>
      <c r="AB36" s="354"/>
      <c r="AC36" s="354"/>
      <c r="AD36" s="354"/>
      <c r="AE36" s="355"/>
      <c r="AF36" s="66"/>
      <c r="AG36" s="371"/>
      <c r="AH36" s="372"/>
      <c r="AI36" s="372"/>
      <c r="AJ36" s="5"/>
      <c r="AK36" s="319" t="str">
        <f>AG5</f>
        <v>Anforderungsprofil Stelle - Joblevel 6</v>
      </c>
      <c r="AL36" s="319"/>
      <c r="AM36" s="319"/>
      <c r="AN36" s="319"/>
      <c r="AO36" s="319"/>
      <c r="AP36" s="319"/>
      <c r="AQ36" s="433"/>
      <c r="AR36" s="433"/>
      <c r="AS36" s="433"/>
      <c r="AT36" s="433"/>
      <c r="AU36" s="434"/>
      <c r="AV36" s="353" t="s">
        <v>126</v>
      </c>
      <c r="AW36" s="354"/>
      <c r="AX36" s="354"/>
      <c r="AY36" s="354"/>
      <c r="AZ36" s="354"/>
      <c r="BA36" s="354"/>
      <c r="BB36" s="354"/>
      <c r="BC36" s="354"/>
      <c r="BD36" s="354"/>
      <c r="BE36" s="354"/>
      <c r="BF36" s="354"/>
      <c r="BG36" s="354"/>
      <c r="BH36" s="354"/>
      <c r="BI36" s="354"/>
      <c r="BJ36" s="355"/>
      <c r="BL36" s="371"/>
      <c r="BM36" s="372"/>
      <c r="BN36" s="372"/>
      <c r="BO36" s="5"/>
      <c r="BP36" s="319" t="str">
        <f>BL5</f>
        <v>Anforderungsprofil Stelle - Joblevel 7</v>
      </c>
      <c r="BQ36" s="319"/>
      <c r="BR36" s="319"/>
      <c r="BS36" s="319"/>
      <c r="BT36" s="319"/>
      <c r="BU36" s="319"/>
      <c r="BV36" s="433"/>
      <c r="BW36" s="433"/>
      <c r="BX36" s="433"/>
      <c r="BY36" s="433"/>
      <c r="BZ36" s="434"/>
      <c r="CA36" s="353" t="s">
        <v>126</v>
      </c>
      <c r="CB36" s="354"/>
      <c r="CC36" s="354"/>
      <c r="CD36" s="354"/>
      <c r="CE36" s="354"/>
      <c r="CF36" s="354"/>
      <c r="CG36" s="354"/>
      <c r="CH36" s="354"/>
      <c r="CI36" s="354"/>
      <c r="CJ36" s="354"/>
      <c r="CK36" s="354"/>
      <c r="CL36" s="354"/>
      <c r="CM36" s="354"/>
      <c r="CN36" s="354"/>
      <c r="CO36" s="355"/>
      <c r="CQ36" s="371"/>
      <c r="CR36" s="372"/>
      <c r="CS36" s="372"/>
      <c r="CT36" s="5"/>
      <c r="CU36" s="319" t="str">
        <f>CQ5</f>
        <v>Anforderungsprofil Stelle - Joblevel 8</v>
      </c>
      <c r="CV36" s="319"/>
      <c r="CW36" s="319"/>
      <c r="CX36" s="319"/>
      <c r="CY36" s="319"/>
      <c r="CZ36" s="319"/>
      <c r="DA36" s="433"/>
      <c r="DB36" s="433"/>
      <c r="DC36" s="433"/>
      <c r="DD36" s="433"/>
      <c r="DE36" s="434"/>
      <c r="DF36" s="353" t="s">
        <v>126</v>
      </c>
      <c r="DG36" s="354"/>
      <c r="DH36" s="354"/>
      <c r="DI36" s="354"/>
      <c r="DJ36" s="354"/>
      <c r="DK36" s="354"/>
      <c r="DL36" s="354"/>
      <c r="DM36" s="354"/>
      <c r="DN36" s="354"/>
      <c r="DO36" s="354"/>
      <c r="DP36" s="354"/>
      <c r="DQ36" s="354"/>
      <c r="DR36" s="354"/>
      <c r="DS36" s="354"/>
      <c r="DT36" s="355"/>
      <c r="DV36" s="371"/>
      <c r="DW36" s="372"/>
      <c r="DX36" s="372"/>
      <c r="DY36" s="5"/>
      <c r="DZ36" s="319" t="str">
        <f>DV5</f>
        <v>Anforderungsprofil Stelle - Joblevel 9</v>
      </c>
      <c r="EA36" s="319"/>
      <c r="EB36" s="319"/>
      <c r="EC36" s="319"/>
      <c r="ED36" s="319"/>
      <c r="EE36" s="319"/>
      <c r="EF36" s="433"/>
      <c r="EG36" s="433"/>
      <c r="EH36" s="433"/>
      <c r="EI36" s="433"/>
      <c r="EJ36" s="434"/>
      <c r="EK36" s="353" t="s">
        <v>126</v>
      </c>
      <c r="EL36" s="354"/>
      <c r="EM36" s="354"/>
      <c r="EN36" s="354"/>
      <c r="EO36" s="354"/>
      <c r="EP36" s="354"/>
      <c r="EQ36" s="354"/>
      <c r="ER36" s="354"/>
      <c r="ES36" s="354"/>
      <c r="ET36" s="354"/>
      <c r="EU36" s="354"/>
      <c r="EV36" s="354"/>
      <c r="EW36" s="354"/>
      <c r="EX36" s="354"/>
      <c r="EY36" s="355"/>
    </row>
    <row r="37" spans="2:155" ht="19.5" customHeight="1" x14ac:dyDescent="0.25">
      <c r="B37" s="371"/>
      <c r="C37" s="372"/>
      <c r="D37" s="372"/>
      <c r="E37" s="5"/>
      <c r="F37" s="373" t="s">
        <v>89</v>
      </c>
      <c r="G37" s="373"/>
      <c r="H37" s="373"/>
      <c r="I37" s="373"/>
      <c r="J37" s="373"/>
      <c r="K37" s="373"/>
      <c r="L37" s="433"/>
      <c r="M37" s="433"/>
      <c r="N37" s="433"/>
      <c r="O37" s="433"/>
      <c r="P37" s="434"/>
      <c r="Q37" s="356" t="s">
        <v>89</v>
      </c>
      <c r="R37" s="357"/>
      <c r="S37" s="357"/>
      <c r="T37" s="357"/>
      <c r="U37" s="357"/>
      <c r="V37" s="357"/>
      <c r="W37" s="357"/>
      <c r="X37" s="357"/>
      <c r="Y37" s="357"/>
      <c r="Z37" s="357"/>
      <c r="AA37" s="357"/>
      <c r="AB37" s="357"/>
      <c r="AC37" s="357"/>
      <c r="AD37" s="357"/>
      <c r="AE37" s="358"/>
      <c r="AF37" s="66"/>
      <c r="AG37" s="371"/>
      <c r="AH37" s="372"/>
      <c r="AI37" s="372"/>
      <c r="AJ37" s="5"/>
      <c r="AK37" s="373" t="s">
        <v>89</v>
      </c>
      <c r="AL37" s="373"/>
      <c r="AM37" s="373"/>
      <c r="AN37" s="373"/>
      <c r="AO37" s="373"/>
      <c r="AP37" s="373"/>
      <c r="AQ37" s="433"/>
      <c r="AR37" s="433"/>
      <c r="AS37" s="433"/>
      <c r="AT37" s="433"/>
      <c r="AU37" s="434"/>
      <c r="AV37" s="356" t="s">
        <v>89</v>
      </c>
      <c r="AW37" s="357"/>
      <c r="AX37" s="357"/>
      <c r="AY37" s="357"/>
      <c r="AZ37" s="357"/>
      <c r="BA37" s="357"/>
      <c r="BB37" s="357"/>
      <c r="BC37" s="357"/>
      <c r="BD37" s="357"/>
      <c r="BE37" s="357"/>
      <c r="BF37" s="357"/>
      <c r="BG37" s="357"/>
      <c r="BH37" s="357"/>
      <c r="BI37" s="357"/>
      <c r="BJ37" s="358"/>
      <c r="BL37" s="371"/>
      <c r="BM37" s="372"/>
      <c r="BN37" s="372"/>
      <c r="BO37" s="5"/>
      <c r="BP37" s="373" t="s">
        <v>89</v>
      </c>
      <c r="BQ37" s="373"/>
      <c r="BR37" s="373"/>
      <c r="BS37" s="373"/>
      <c r="BT37" s="373"/>
      <c r="BU37" s="373"/>
      <c r="BV37" s="433"/>
      <c r="BW37" s="433"/>
      <c r="BX37" s="433"/>
      <c r="BY37" s="433"/>
      <c r="BZ37" s="434"/>
      <c r="CA37" s="356" t="s">
        <v>89</v>
      </c>
      <c r="CB37" s="357"/>
      <c r="CC37" s="357"/>
      <c r="CD37" s="357"/>
      <c r="CE37" s="357"/>
      <c r="CF37" s="357"/>
      <c r="CG37" s="357"/>
      <c r="CH37" s="357"/>
      <c r="CI37" s="357"/>
      <c r="CJ37" s="357"/>
      <c r="CK37" s="357"/>
      <c r="CL37" s="357"/>
      <c r="CM37" s="357"/>
      <c r="CN37" s="357"/>
      <c r="CO37" s="358"/>
      <c r="CQ37" s="371"/>
      <c r="CR37" s="372"/>
      <c r="CS37" s="372"/>
      <c r="CT37" s="5"/>
      <c r="CU37" s="373" t="s">
        <v>89</v>
      </c>
      <c r="CV37" s="373"/>
      <c r="CW37" s="373"/>
      <c r="CX37" s="373"/>
      <c r="CY37" s="373"/>
      <c r="CZ37" s="373"/>
      <c r="DA37" s="433"/>
      <c r="DB37" s="433"/>
      <c r="DC37" s="433"/>
      <c r="DD37" s="433"/>
      <c r="DE37" s="434"/>
      <c r="DF37" s="356" t="s">
        <v>89</v>
      </c>
      <c r="DG37" s="357"/>
      <c r="DH37" s="357"/>
      <c r="DI37" s="357"/>
      <c r="DJ37" s="357"/>
      <c r="DK37" s="357"/>
      <c r="DL37" s="357"/>
      <c r="DM37" s="357"/>
      <c r="DN37" s="357"/>
      <c r="DO37" s="357"/>
      <c r="DP37" s="357"/>
      <c r="DQ37" s="357"/>
      <c r="DR37" s="357"/>
      <c r="DS37" s="357"/>
      <c r="DT37" s="358"/>
      <c r="DV37" s="371"/>
      <c r="DW37" s="372"/>
      <c r="DX37" s="372"/>
      <c r="DY37" s="5"/>
      <c r="DZ37" s="373" t="s">
        <v>89</v>
      </c>
      <c r="EA37" s="373"/>
      <c r="EB37" s="373"/>
      <c r="EC37" s="373"/>
      <c r="ED37" s="373"/>
      <c r="EE37" s="373"/>
      <c r="EF37" s="433"/>
      <c r="EG37" s="433"/>
      <c r="EH37" s="433"/>
      <c r="EI37" s="433"/>
      <c r="EJ37" s="434"/>
      <c r="EK37" s="356" t="s">
        <v>89</v>
      </c>
      <c r="EL37" s="357"/>
      <c r="EM37" s="357"/>
      <c r="EN37" s="357"/>
      <c r="EO37" s="357"/>
      <c r="EP37" s="357"/>
      <c r="EQ37" s="357"/>
      <c r="ER37" s="357"/>
      <c r="ES37" s="357"/>
      <c r="ET37" s="357"/>
      <c r="EU37" s="357"/>
      <c r="EV37" s="357"/>
      <c r="EW37" s="357"/>
      <c r="EX37" s="357"/>
      <c r="EY37" s="358"/>
    </row>
    <row r="38" spans="2:155"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25">
      <c r="B39" s="14"/>
      <c r="C39" s="367" t="s">
        <v>3</v>
      </c>
      <c r="D39" s="368"/>
      <c r="E39" s="368"/>
      <c r="F39" s="368"/>
      <c r="G39" s="368"/>
      <c r="H39" s="368"/>
      <c r="I39" s="368"/>
      <c r="J39" s="315" t="s">
        <v>11</v>
      </c>
      <c r="K39" s="316"/>
      <c r="L39" s="316"/>
      <c r="M39" s="316"/>
      <c r="N39" s="316"/>
      <c r="O39" s="317"/>
      <c r="P39" s="15"/>
      <c r="Q39" s="28"/>
      <c r="R39" s="315" t="s">
        <v>103</v>
      </c>
      <c r="S39" s="316"/>
      <c r="T39" s="316"/>
      <c r="U39" s="316"/>
      <c r="V39" s="316"/>
      <c r="W39" s="317"/>
      <c r="X39" s="29"/>
      <c r="Y39" s="458" t="s">
        <v>68</v>
      </c>
      <c r="Z39" s="459"/>
      <c r="AA39" s="459"/>
      <c r="AB39" s="459"/>
      <c r="AC39" s="459"/>
      <c r="AD39" s="460"/>
      <c r="AE39" s="30"/>
      <c r="AF39" s="66"/>
      <c r="AG39" s="14"/>
      <c r="AH39" s="367" t="s">
        <v>3</v>
      </c>
      <c r="AI39" s="368"/>
      <c r="AJ39" s="368"/>
      <c r="AK39" s="368"/>
      <c r="AL39" s="368"/>
      <c r="AM39" s="368"/>
      <c r="AN39" s="368"/>
      <c r="AO39" s="315" t="s">
        <v>11</v>
      </c>
      <c r="AP39" s="316"/>
      <c r="AQ39" s="316"/>
      <c r="AR39" s="316"/>
      <c r="AS39" s="316"/>
      <c r="AT39" s="317"/>
      <c r="AU39" s="15"/>
      <c r="AV39" s="28"/>
      <c r="AW39" s="315" t="s">
        <v>103</v>
      </c>
      <c r="AX39" s="316"/>
      <c r="AY39" s="316"/>
      <c r="AZ39" s="316"/>
      <c r="BA39" s="316"/>
      <c r="BB39" s="317"/>
      <c r="BC39" s="29"/>
      <c r="BD39" s="458" t="s">
        <v>68</v>
      </c>
      <c r="BE39" s="459"/>
      <c r="BF39" s="459"/>
      <c r="BG39" s="459"/>
      <c r="BH39" s="459"/>
      <c r="BI39" s="460"/>
      <c r="BJ39" s="30"/>
      <c r="BL39" s="14"/>
      <c r="BM39" s="367" t="s">
        <v>3</v>
      </c>
      <c r="BN39" s="368"/>
      <c r="BO39" s="368"/>
      <c r="BP39" s="368"/>
      <c r="BQ39" s="368"/>
      <c r="BR39" s="368"/>
      <c r="BS39" s="368"/>
      <c r="BT39" s="315" t="s">
        <v>11</v>
      </c>
      <c r="BU39" s="316"/>
      <c r="BV39" s="316"/>
      <c r="BW39" s="316"/>
      <c r="BX39" s="316"/>
      <c r="BY39" s="317"/>
      <c r="BZ39" s="15"/>
      <c r="CA39" s="28"/>
      <c r="CB39" s="315" t="s">
        <v>103</v>
      </c>
      <c r="CC39" s="316"/>
      <c r="CD39" s="316"/>
      <c r="CE39" s="316"/>
      <c r="CF39" s="316"/>
      <c r="CG39" s="317"/>
      <c r="CH39" s="29"/>
      <c r="CI39" s="458" t="s">
        <v>68</v>
      </c>
      <c r="CJ39" s="459"/>
      <c r="CK39" s="459"/>
      <c r="CL39" s="459"/>
      <c r="CM39" s="459"/>
      <c r="CN39" s="460"/>
      <c r="CO39" s="30"/>
      <c r="CQ39" s="14"/>
      <c r="CR39" s="367" t="s">
        <v>3</v>
      </c>
      <c r="CS39" s="368"/>
      <c r="CT39" s="368"/>
      <c r="CU39" s="368"/>
      <c r="CV39" s="368"/>
      <c r="CW39" s="368"/>
      <c r="CX39" s="368"/>
      <c r="CY39" s="315" t="s">
        <v>11</v>
      </c>
      <c r="CZ39" s="316"/>
      <c r="DA39" s="316"/>
      <c r="DB39" s="316"/>
      <c r="DC39" s="316"/>
      <c r="DD39" s="317"/>
      <c r="DE39" s="15"/>
      <c r="DF39" s="28"/>
      <c r="DG39" s="315" t="s">
        <v>103</v>
      </c>
      <c r="DH39" s="316"/>
      <c r="DI39" s="316"/>
      <c r="DJ39" s="316"/>
      <c r="DK39" s="316"/>
      <c r="DL39" s="317"/>
      <c r="DM39" s="29"/>
      <c r="DN39" s="458" t="s">
        <v>68</v>
      </c>
      <c r="DO39" s="459"/>
      <c r="DP39" s="459"/>
      <c r="DQ39" s="459"/>
      <c r="DR39" s="459"/>
      <c r="DS39" s="460"/>
      <c r="DT39" s="30"/>
      <c r="DV39" s="14"/>
      <c r="DW39" s="367" t="s">
        <v>3</v>
      </c>
      <c r="DX39" s="368"/>
      <c r="DY39" s="368"/>
      <c r="DZ39" s="368"/>
      <c r="EA39" s="368"/>
      <c r="EB39" s="368"/>
      <c r="EC39" s="368"/>
      <c r="ED39" s="315" t="s">
        <v>11</v>
      </c>
      <c r="EE39" s="316"/>
      <c r="EF39" s="316"/>
      <c r="EG39" s="316"/>
      <c r="EH39" s="316"/>
      <c r="EI39" s="317"/>
      <c r="EJ39" s="15"/>
      <c r="EK39" s="28"/>
      <c r="EL39" s="315" t="s">
        <v>103</v>
      </c>
      <c r="EM39" s="316"/>
      <c r="EN39" s="316"/>
      <c r="EO39" s="316"/>
      <c r="EP39" s="316"/>
      <c r="EQ39" s="317"/>
      <c r="ER39" s="29"/>
      <c r="ES39" s="458" t="s">
        <v>68</v>
      </c>
      <c r="ET39" s="459"/>
      <c r="EU39" s="459"/>
      <c r="EV39" s="459"/>
      <c r="EW39" s="459"/>
      <c r="EX39" s="460"/>
      <c r="EY39" s="30"/>
    </row>
    <row r="40" spans="2:155" s="6" customFormat="1" ht="16.5" customHeight="1" x14ac:dyDescent="0.25">
      <c r="B40" s="7"/>
      <c r="C40" s="369"/>
      <c r="D40" s="431"/>
      <c r="E40" s="431"/>
      <c r="F40" s="431"/>
      <c r="G40" s="431"/>
      <c r="H40" s="431"/>
      <c r="I40" s="431"/>
      <c r="J40" s="25">
        <v>0</v>
      </c>
      <c r="K40" s="26">
        <v>1</v>
      </c>
      <c r="L40" s="26">
        <v>2</v>
      </c>
      <c r="M40" s="26">
        <v>3</v>
      </c>
      <c r="N40" s="26">
        <v>4</v>
      </c>
      <c r="O40" s="27">
        <v>5</v>
      </c>
      <c r="P40" s="8"/>
      <c r="Q40" s="34"/>
      <c r="R40" s="25">
        <v>0</v>
      </c>
      <c r="S40" s="26">
        <v>1</v>
      </c>
      <c r="T40" s="26">
        <v>2</v>
      </c>
      <c r="U40" s="26">
        <v>3</v>
      </c>
      <c r="V40" s="26">
        <v>4</v>
      </c>
      <c r="W40" s="27">
        <v>5</v>
      </c>
      <c r="X40" s="29"/>
      <c r="Y40" s="461"/>
      <c r="Z40" s="462"/>
      <c r="AA40" s="462"/>
      <c r="AB40" s="462"/>
      <c r="AC40" s="462"/>
      <c r="AD40" s="463"/>
      <c r="AE40" s="36"/>
      <c r="AF40" s="67"/>
      <c r="AG40" s="7"/>
      <c r="AH40" s="369"/>
      <c r="AI40" s="431"/>
      <c r="AJ40" s="431"/>
      <c r="AK40" s="431"/>
      <c r="AL40" s="431"/>
      <c r="AM40" s="431"/>
      <c r="AN40" s="431"/>
      <c r="AO40" s="25">
        <v>0</v>
      </c>
      <c r="AP40" s="26">
        <v>1</v>
      </c>
      <c r="AQ40" s="26">
        <v>2</v>
      </c>
      <c r="AR40" s="26">
        <v>3</v>
      </c>
      <c r="AS40" s="26">
        <v>4</v>
      </c>
      <c r="AT40" s="27">
        <v>5</v>
      </c>
      <c r="AU40" s="8"/>
      <c r="AV40" s="34"/>
      <c r="AW40" s="25">
        <v>0</v>
      </c>
      <c r="AX40" s="26">
        <v>1</v>
      </c>
      <c r="AY40" s="26">
        <v>2</v>
      </c>
      <c r="AZ40" s="26">
        <v>3</v>
      </c>
      <c r="BA40" s="26">
        <v>4</v>
      </c>
      <c r="BB40" s="27">
        <v>5</v>
      </c>
      <c r="BC40" s="29"/>
      <c r="BD40" s="461"/>
      <c r="BE40" s="462"/>
      <c r="BF40" s="462"/>
      <c r="BG40" s="462"/>
      <c r="BH40" s="462"/>
      <c r="BI40" s="463"/>
      <c r="BJ40" s="36"/>
      <c r="BL40" s="7"/>
      <c r="BM40" s="369"/>
      <c r="BN40" s="431"/>
      <c r="BO40" s="431"/>
      <c r="BP40" s="431"/>
      <c r="BQ40" s="431"/>
      <c r="BR40" s="431"/>
      <c r="BS40" s="431"/>
      <c r="BT40" s="25">
        <v>0</v>
      </c>
      <c r="BU40" s="26">
        <v>1</v>
      </c>
      <c r="BV40" s="26">
        <v>2</v>
      </c>
      <c r="BW40" s="26">
        <v>3</v>
      </c>
      <c r="BX40" s="26">
        <v>4</v>
      </c>
      <c r="BY40" s="27">
        <v>5</v>
      </c>
      <c r="BZ40" s="8"/>
      <c r="CA40" s="34"/>
      <c r="CB40" s="25">
        <v>0</v>
      </c>
      <c r="CC40" s="26">
        <v>1</v>
      </c>
      <c r="CD40" s="26">
        <v>2</v>
      </c>
      <c r="CE40" s="26">
        <v>3</v>
      </c>
      <c r="CF40" s="26">
        <v>4</v>
      </c>
      <c r="CG40" s="27">
        <v>5</v>
      </c>
      <c r="CH40" s="29"/>
      <c r="CI40" s="461"/>
      <c r="CJ40" s="462"/>
      <c r="CK40" s="462"/>
      <c r="CL40" s="462"/>
      <c r="CM40" s="462"/>
      <c r="CN40" s="463"/>
      <c r="CO40" s="36"/>
      <c r="CQ40" s="7"/>
      <c r="CR40" s="369"/>
      <c r="CS40" s="431"/>
      <c r="CT40" s="431"/>
      <c r="CU40" s="431"/>
      <c r="CV40" s="431"/>
      <c r="CW40" s="431"/>
      <c r="CX40" s="431"/>
      <c r="CY40" s="25">
        <v>0</v>
      </c>
      <c r="CZ40" s="26">
        <v>1</v>
      </c>
      <c r="DA40" s="26">
        <v>2</v>
      </c>
      <c r="DB40" s="26">
        <v>3</v>
      </c>
      <c r="DC40" s="26">
        <v>4</v>
      </c>
      <c r="DD40" s="27">
        <v>5</v>
      </c>
      <c r="DE40" s="8"/>
      <c r="DF40" s="34"/>
      <c r="DG40" s="25">
        <v>0</v>
      </c>
      <c r="DH40" s="26">
        <v>1</v>
      </c>
      <c r="DI40" s="26">
        <v>2</v>
      </c>
      <c r="DJ40" s="26">
        <v>3</v>
      </c>
      <c r="DK40" s="26">
        <v>4</v>
      </c>
      <c r="DL40" s="27">
        <v>5</v>
      </c>
      <c r="DM40" s="29"/>
      <c r="DN40" s="461"/>
      <c r="DO40" s="462"/>
      <c r="DP40" s="462"/>
      <c r="DQ40" s="462"/>
      <c r="DR40" s="462"/>
      <c r="DS40" s="463"/>
      <c r="DT40" s="36"/>
      <c r="DV40" s="7"/>
      <c r="DW40" s="369"/>
      <c r="DX40" s="431"/>
      <c r="DY40" s="431"/>
      <c r="DZ40" s="431"/>
      <c r="EA40" s="431"/>
      <c r="EB40" s="431"/>
      <c r="EC40" s="431"/>
      <c r="ED40" s="25">
        <v>0</v>
      </c>
      <c r="EE40" s="26">
        <v>1</v>
      </c>
      <c r="EF40" s="26">
        <v>2</v>
      </c>
      <c r="EG40" s="26">
        <v>3</v>
      </c>
      <c r="EH40" s="26">
        <v>4</v>
      </c>
      <c r="EI40" s="27">
        <v>5</v>
      </c>
      <c r="EJ40" s="8"/>
      <c r="EK40" s="34"/>
      <c r="EL40" s="25">
        <v>0</v>
      </c>
      <c r="EM40" s="26">
        <v>1</v>
      </c>
      <c r="EN40" s="26">
        <v>2</v>
      </c>
      <c r="EO40" s="26">
        <v>3</v>
      </c>
      <c r="EP40" s="26">
        <v>4</v>
      </c>
      <c r="EQ40" s="27">
        <v>5</v>
      </c>
      <c r="ER40" s="29"/>
      <c r="ES40" s="461"/>
      <c r="ET40" s="462"/>
      <c r="EU40" s="462"/>
      <c r="EV40" s="462"/>
      <c r="EW40" s="462"/>
      <c r="EX40" s="463"/>
      <c r="EY40" s="36"/>
    </row>
    <row r="41" spans="2:155" ht="102" customHeight="1" x14ac:dyDescent="0.25">
      <c r="B41" s="14"/>
      <c r="C41" s="85">
        <v>1</v>
      </c>
      <c r="D41" s="323" t="s">
        <v>338</v>
      </c>
      <c r="E41" s="323"/>
      <c r="F41" s="323"/>
      <c r="G41" s="323"/>
      <c r="H41" s="323"/>
      <c r="I41" s="283"/>
      <c r="J41" s="128"/>
      <c r="K41" s="199"/>
      <c r="L41" s="199" t="s">
        <v>299</v>
      </c>
      <c r="M41" s="199"/>
      <c r="N41" s="199"/>
      <c r="O41" s="144"/>
      <c r="P41" s="15"/>
      <c r="Q41" s="91">
        <f t="shared" ref="Q41:Q49" si="0">VALUE(IF($J41="X","0",IF($K41="X","1",IF($L41="X","2",IF($M41="X","3",IF($N41="X","4",IF($O41="X","5","0")))))))</f>
        <v>2</v>
      </c>
      <c r="R41" s="162"/>
      <c r="S41" s="158"/>
      <c r="T41" s="159"/>
      <c r="U41" s="159"/>
      <c r="V41" s="158"/>
      <c r="W41" s="161"/>
      <c r="X41" s="29"/>
      <c r="Y41" s="339"/>
      <c r="Z41" s="340"/>
      <c r="AA41" s="340"/>
      <c r="AB41" s="340"/>
      <c r="AC41" s="340"/>
      <c r="AD41" s="341"/>
      <c r="AE41" s="30"/>
      <c r="AF41" s="66"/>
      <c r="AG41" s="14"/>
      <c r="AH41" s="119">
        <v>1</v>
      </c>
      <c r="AI41" s="323"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AJ41" s="323"/>
      <c r="AK41" s="323"/>
      <c r="AL41" s="323"/>
      <c r="AM41" s="323"/>
      <c r="AN41" s="283"/>
      <c r="AO41" s="128"/>
      <c r="AP41" s="199"/>
      <c r="AQ41" s="199"/>
      <c r="AR41" s="199" t="s">
        <v>299</v>
      </c>
      <c r="AS41" s="199"/>
      <c r="AT41" s="144"/>
      <c r="AU41" s="15"/>
      <c r="AV41" s="122">
        <f>VALUE(IF($AO41="X","0",IF($AP41="X","1",IF($AQ41="X","2",IF($AR41="X","3",IF($AS41="X","4",IF($AT41="X","5","0")))))))</f>
        <v>3</v>
      </c>
      <c r="AW41" s="162"/>
      <c r="AX41" s="158"/>
      <c r="AY41" s="159"/>
      <c r="AZ41" s="159"/>
      <c r="BA41" s="158"/>
      <c r="BB41" s="161"/>
      <c r="BC41" s="29"/>
      <c r="BD41" s="339"/>
      <c r="BE41" s="340"/>
      <c r="BF41" s="340"/>
      <c r="BG41" s="340"/>
      <c r="BH41" s="340"/>
      <c r="BI41" s="341"/>
      <c r="BJ41" s="30"/>
      <c r="BL41" s="14"/>
      <c r="BM41" s="119">
        <v>1</v>
      </c>
      <c r="BN41" s="323"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BO41" s="323"/>
      <c r="BP41" s="323"/>
      <c r="BQ41" s="323"/>
      <c r="BR41" s="323"/>
      <c r="BS41" s="283"/>
      <c r="BT41" s="128"/>
      <c r="BU41" s="199"/>
      <c r="BV41" s="199"/>
      <c r="BW41" s="199"/>
      <c r="BX41" s="199" t="s">
        <v>299</v>
      </c>
      <c r="BY41" s="144"/>
      <c r="BZ41" s="15"/>
      <c r="CA41" s="122">
        <f t="shared" ref="CA41:CA49" si="1">VALUE(IF($BT41="X","0",IF($BU41="X","1",IF($BV41="X","2",IF($BW41="X","3",IF($BX41="X","4",IF($BY41="X","5","0")))))))</f>
        <v>4</v>
      </c>
      <c r="CB41" s="162"/>
      <c r="CC41" s="158"/>
      <c r="CD41" s="159"/>
      <c r="CE41" s="159"/>
      <c r="CF41" s="158"/>
      <c r="CG41" s="161"/>
      <c r="CH41" s="29"/>
      <c r="CI41" s="339"/>
      <c r="CJ41" s="340"/>
      <c r="CK41" s="340"/>
      <c r="CL41" s="340"/>
      <c r="CM41" s="340"/>
      <c r="CN41" s="341"/>
      <c r="CO41" s="30"/>
      <c r="CQ41" s="14"/>
      <c r="CR41" s="119">
        <v>1</v>
      </c>
      <c r="CS41" s="323"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CT41" s="323"/>
      <c r="CU41" s="323"/>
      <c r="CV41" s="323"/>
      <c r="CW41" s="323"/>
      <c r="CX41" s="283"/>
      <c r="CY41" s="128"/>
      <c r="CZ41" s="199"/>
      <c r="DA41" s="199"/>
      <c r="DB41" s="199"/>
      <c r="DC41" s="199" t="s">
        <v>299</v>
      </c>
      <c r="DD41" s="144"/>
      <c r="DE41" s="15"/>
      <c r="DF41" s="122">
        <f t="shared" ref="DF41:DF49" si="2">VALUE(IF($CY41="X","0",IF($CZ41="X","1",IF($DA41="X","2",IF($DB41="X","3",IF($DC41="X","4",IF($DD41="X","5","0")))))))</f>
        <v>4</v>
      </c>
      <c r="DG41" s="162"/>
      <c r="DH41" s="158"/>
      <c r="DI41" s="159"/>
      <c r="DJ41" s="159"/>
      <c r="DK41" s="158"/>
      <c r="DL41" s="161"/>
      <c r="DM41" s="29"/>
      <c r="DN41" s="339"/>
      <c r="DO41" s="340"/>
      <c r="DP41" s="340"/>
      <c r="DQ41" s="340"/>
      <c r="DR41" s="340"/>
      <c r="DS41" s="341"/>
      <c r="DT41" s="30"/>
      <c r="DV41" s="14"/>
      <c r="DW41" s="119">
        <v>1</v>
      </c>
      <c r="DX41" s="323"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DY41" s="323"/>
      <c r="DZ41" s="323"/>
      <c r="EA41" s="323"/>
      <c r="EB41" s="323"/>
      <c r="EC41" s="283"/>
      <c r="ED41" s="128"/>
      <c r="EE41" s="199"/>
      <c r="EF41" s="199"/>
      <c r="EG41" s="199"/>
      <c r="EH41" s="199"/>
      <c r="EI41" s="144" t="s">
        <v>299</v>
      </c>
      <c r="EJ41" s="15"/>
      <c r="EK41" s="122">
        <f t="shared" ref="EK41:EK49" si="3">VALUE(IF($ED41="X","0",IF($EE41="X","1",IF($EF41="X","2",IF($EG41="X","3",IF($EH41="X","4",IF($EI41="X","5","0")))))))</f>
        <v>5</v>
      </c>
      <c r="EL41" s="162"/>
      <c r="EM41" s="158"/>
      <c r="EN41" s="159"/>
      <c r="EO41" s="159"/>
      <c r="EP41" s="158"/>
      <c r="EQ41" s="161"/>
      <c r="ER41" s="29"/>
      <c r="ES41" s="339"/>
      <c r="ET41" s="340"/>
      <c r="EU41" s="340"/>
      <c r="EV41" s="340"/>
      <c r="EW41" s="340"/>
      <c r="EX41" s="341"/>
      <c r="EY41" s="30"/>
    </row>
    <row r="42" spans="2:155" ht="99" customHeight="1" x14ac:dyDescent="0.25">
      <c r="B42" s="14"/>
      <c r="C42" s="85">
        <v>2</v>
      </c>
      <c r="D42" s="323" t="s">
        <v>301</v>
      </c>
      <c r="E42" s="323"/>
      <c r="F42" s="323"/>
      <c r="G42" s="323"/>
      <c r="H42" s="323"/>
      <c r="I42" s="283"/>
      <c r="J42" s="248"/>
      <c r="K42" s="250" t="s">
        <v>299</v>
      </c>
      <c r="L42" s="250"/>
      <c r="M42" s="250"/>
      <c r="N42" s="250"/>
      <c r="O42" s="252"/>
      <c r="P42" s="15"/>
      <c r="Q42" s="91">
        <f t="shared" si="0"/>
        <v>1</v>
      </c>
      <c r="R42" s="162"/>
      <c r="S42" s="158"/>
      <c r="T42" s="159"/>
      <c r="U42" s="159"/>
      <c r="V42" s="158"/>
      <c r="W42" s="161"/>
      <c r="X42" s="29"/>
      <c r="Y42" s="339"/>
      <c r="Z42" s="340"/>
      <c r="AA42" s="340"/>
      <c r="AB42" s="340"/>
      <c r="AC42" s="340"/>
      <c r="AD42" s="341"/>
      <c r="AE42" s="30"/>
      <c r="AF42" s="66"/>
      <c r="AG42" s="14"/>
      <c r="AH42" s="119">
        <v>2</v>
      </c>
      <c r="AI42" s="323"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23"/>
      <c r="AK42" s="323"/>
      <c r="AL42" s="323"/>
      <c r="AM42" s="323"/>
      <c r="AN42" s="283"/>
      <c r="AO42" s="254"/>
      <c r="AP42" s="256"/>
      <c r="AQ42" s="256" t="s">
        <v>299</v>
      </c>
      <c r="AR42" s="256"/>
      <c r="AS42" s="256"/>
      <c r="AT42" s="258"/>
      <c r="AU42" s="15"/>
      <c r="AV42" s="223">
        <f t="shared" ref="AV42:AV49" si="5">VALUE(IF($AO42="X","0",IF($AP42="X","1",IF($AQ42="X","2",IF($AR42="X","3",IF($AS42="X","4",IF($AT42="X","5","0")))))))</f>
        <v>2</v>
      </c>
      <c r="AW42" s="234"/>
      <c r="AX42" s="235"/>
      <c r="AY42" s="230"/>
      <c r="AZ42" s="230"/>
      <c r="BA42" s="235"/>
      <c r="BB42" s="236"/>
      <c r="BC42" s="29"/>
      <c r="BD42" s="339"/>
      <c r="BE42" s="340"/>
      <c r="BF42" s="340"/>
      <c r="BG42" s="340"/>
      <c r="BH42" s="340"/>
      <c r="BI42" s="341"/>
      <c r="BJ42" s="30"/>
      <c r="BL42" s="14"/>
      <c r="BM42" s="119">
        <v>2</v>
      </c>
      <c r="BN42" s="323"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23"/>
      <c r="BP42" s="323"/>
      <c r="BQ42" s="323"/>
      <c r="BR42" s="323"/>
      <c r="BS42" s="283"/>
      <c r="BT42" s="254"/>
      <c r="BU42" s="256"/>
      <c r="BV42" s="256"/>
      <c r="BW42" s="256" t="s">
        <v>299</v>
      </c>
      <c r="BX42" s="256"/>
      <c r="BY42" s="258"/>
      <c r="BZ42" s="15"/>
      <c r="CA42" s="122">
        <f t="shared" si="1"/>
        <v>3</v>
      </c>
      <c r="CB42" s="162"/>
      <c r="CC42" s="158"/>
      <c r="CD42" s="159"/>
      <c r="CE42" s="159"/>
      <c r="CF42" s="158"/>
      <c r="CG42" s="161"/>
      <c r="CH42" s="29"/>
      <c r="CI42" s="339"/>
      <c r="CJ42" s="340"/>
      <c r="CK42" s="340"/>
      <c r="CL42" s="340"/>
      <c r="CM42" s="340"/>
      <c r="CN42" s="341"/>
      <c r="CO42" s="30"/>
      <c r="CQ42" s="14"/>
      <c r="CR42" s="119">
        <v>2</v>
      </c>
      <c r="CS42" s="323"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23"/>
      <c r="CU42" s="323"/>
      <c r="CV42" s="323"/>
      <c r="CW42" s="323"/>
      <c r="CX42" s="283"/>
      <c r="CY42" s="254"/>
      <c r="CZ42" s="256"/>
      <c r="DA42" s="256"/>
      <c r="DB42" s="256"/>
      <c r="DC42" s="256" t="s">
        <v>299</v>
      </c>
      <c r="DD42" s="258"/>
      <c r="DE42" s="15"/>
      <c r="DF42" s="122">
        <f t="shared" si="2"/>
        <v>4</v>
      </c>
      <c r="DG42" s="162"/>
      <c r="DH42" s="158"/>
      <c r="DI42" s="159"/>
      <c r="DJ42" s="159"/>
      <c r="DK42" s="158"/>
      <c r="DL42" s="161"/>
      <c r="DM42" s="29"/>
      <c r="DN42" s="339"/>
      <c r="DO42" s="340"/>
      <c r="DP42" s="340"/>
      <c r="DQ42" s="340"/>
      <c r="DR42" s="340"/>
      <c r="DS42" s="341"/>
      <c r="DT42" s="30"/>
      <c r="DV42" s="14"/>
      <c r="DW42" s="119">
        <v>2</v>
      </c>
      <c r="DX42" s="323"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23"/>
      <c r="DZ42" s="323"/>
      <c r="EA42" s="323"/>
      <c r="EB42" s="323"/>
      <c r="EC42" s="283"/>
      <c r="ED42" s="254"/>
      <c r="EE42" s="256"/>
      <c r="EF42" s="256"/>
      <c r="EG42" s="256"/>
      <c r="EH42" s="256"/>
      <c r="EI42" s="258" t="s">
        <v>299</v>
      </c>
      <c r="EJ42" s="15"/>
      <c r="EK42" s="122">
        <f t="shared" si="3"/>
        <v>5</v>
      </c>
      <c r="EL42" s="162"/>
      <c r="EM42" s="158"/>
      <c r="EN42" s="159"/>
      <c r="EO42" s="159"/>
      <c r="EP42" s="158"/>
      <c r="EQ42" s="161"/>
      <c r="ER42" s="29"/>
      <c r="ES42" s="339"/>
      <c r="ET42" s="340"/>
      <c r="EU42" s="340"/>
      <c r="EV42" s="340"/>
      <c r="EW42" s="340"/>
      <c r="EX42" s="341"/>
      <c r="EY42" s="30"/>
    </row>
    <row r="43" spans="2:155" ht="99.75" customHeight="1" x14ac:dyDescent="0.25">
      <c r="B43" s="14"/>
      <c r="C43" s="85">
        <v>4</v>
      </c>
      <c r="D43" s="323" t="s">
        <v>335</v>
      </c>
      <c r="E43" s="323"/>
      <c r="F43" s="323"/>
      <c r="G43" s="323"/>
      <c r="H43" s="323"/>
      <c r="I43" s="446"/>
      <c r="J43" s="248"/>
      <c r="K43" s="250" t="s">
        <v>299</v>
      </c>
      <c r="L43" s="250"/>
      <c r="M43" s="250"/>
      <c r="N43" s="250"/>
      <c r="O43" s="252"/>
      <c r="P43" s="15"/>
      <c r="Q43" s="91">
        <f t="shared" si="0"/>
        <v>1</v>
      </c>
      <c r="R43" s="162"/>
      <c r="S43" s="158"/>
      <c r="T43" s="159"/>
      <c r="U43" s="159"/>
      <c r="V43" s="158"/>
      <c r="W43" s="161"/>
      <c r="X43" s="29"/>
      <c r="Y43" s="339"/>
      <c r="Z43" s="340"/>
      <c r="AA43" s="340"/>
      <c r="AB43" s="340"/>
      <c r="AC43" s="340"/>
      <c r="AD43" s="341"/>
      <c r="AE43" s="30"/>
      <c r="AF43" s="66"/>
      <c r="AG43" s="14"/>
      <c r="AH43" s="119">
        <v>4</v>
      </c>
      <c r="AI43" s="323" t="str">
        <f t="shared" si="4"/>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AJ43" s="323"/>
      <c r="AK43" s="323"/>
      <c r="AL43" s="323"/>
      <c r="AM43" s="323"/>
      <c r="AN43" s="283"/>
      <c r="AO43" s="254"/>
      <c r="AP43" s="256"/>
      <c r="AQ43" s="256" t="s">
        <v>299</v>
      </c>
      <c r="AR43" s="256"/>
      <c r="AS43" s="256"/>
      <c r="AT43" s="258"/>
      <c r="AU43" s="15"/>
      <c r="AV43" s="223">
        <f t="shared" si="5"/>
        <v>2</v>
      </c>
      <c r="AW43" s="162"/>
      <c r="AX43" s="158"/>
      <c r="AY43" s="159"/>
      <c r="AZ43" s="159"/>
      <c r="BA43" s="158"/>
      <c r="BB43" s="161"/>
      <c r="BC43" s="29"/>
      <c r="BD43" s="339"/>
      <c r="BE43" s="340"/>
      <c r="BF43" s="340"/>
      <c r="BG43" s="340"/>
      <c r="BH43" s="340"/>
      <c r="BI43" s="341"/>
      <c r="BJ43" s="30"/>
      <c r="BL43" s="14"/>
      <c r="BM43" s="119">
        <v>4</v>
      </c>
      <c r="BN43" s="323" t="str">
        <f t="shared" si="6"/>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BO43" s="323"/>
      <c r="BP43" s="323"/>
      <c r="BQ43" s="323"/>
      <c r="BR43" s="323"/>
      <c r="BS43" s="283"/>
      <c r="BT43" s="254"/>
      <c r="BU43" s="256"/>
      <c r="BV43" s="256"/>
      <c r="BW43" s="256" t="s">
        <v>299</v>
      </c>
      <c r="BX43" s="256"/>
      <c r="BY43" s="258"/>
      <c r="BZ43" s="15"/>
      <c r="CA43" s="122">
        <f t="shared" si="1"/>
        <v>3</v>
      </c>
      <c r="CB43" s="162"/>
      <c r="CC43" s="158"/>
      <c r="CD43" s="159"/>
      <c r="CE43" s="159"/>
      <c r="CF43" s="158"/>
      <c r="CG43" s="161"/>
      <c r="CH43" s="29"/>
      <c r="CI43" s="339"/>
      <c r="CJ43" s="340"/>
      <c r="CK43" s="340"/>
      <c r="CL43" s="340"/>
      <c r="CM43" s="340"/>
      <c r="CN43" s="341"/>
      <c r="CO43" s="30"/>
      <c r="CQ43" s="14"/>
      <c r="CR43" s="119">
        <v>4</v>
      </c>
      <c r="CS43" s="323" t="str">
        <f t="shared" si="7"/>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CT43" s="323"/>
      <c r="CU43" s="323"/>
      <c r="CV43" s="323"/>
      <c r="CW43" s="323"/>
      <c r="CX43" s="283"/>
      <c r="CY43" s="254"/>
      <c r="CZ43" s="256"/>
      <c r="DA43" s="256"/>
      <c r="DB43" s="256"/>
      <c r="DC43" s="256" t="s">
        <v>299</v>
      </c>
      <c r="DD43" s="258"/>
      <c r="DE43" s="15"/>
      <c r="DF43" s="122">
        <f t="shared" si="2"/>
        <v>4</v>
      </c>
      <c r="DG43" s="162"/>
      <c r="DH43" s="158"/>
      <c r="DI43" s="159"/>
      <c r="DJ43" s="159"/>
      <c r="DK43" s="158"/>
      <c r="DL43" s="161"/>
      <c r="DM43" s="29"/>
      <c r="DN43" s="339"/>
      <c r="DO43" s="340"/>
      <c r="DP43" s="340"/>
      <c r="DQ43" s="340"/>
      <c r="DR43" s="340"/>
      <c r="DS43" s="341"/>
      <c r="DT43" s="30"/>
      <c r="DV43" s="14"/>
      <c r="DW43" s="119">
        <v>4</v>
      </c>
      <c r="DX43" s="323"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DY43" s="323"/>
      <c r="DZ43" s="323"/>
      <c r="EA43" s="323"/>
      <c r="EB43" s="323"/>
      <c r="EC43" s="283"/>
      <c r="ED43" s="254"/>
      <c r="EE43" s="256"/>
      <c r="EF43" s="256"/>
      <c r="EG43" s="256"/>
      <c r="EH43" s="256"/>
      <c r="EI43" s="258" t="s">
        <v>299</v>
      </c>
      <c r="EJ43" s="15"/>
      <c r="EK43" s="122">
        <f t="shared" si="3"/>
        <v>5</v>
      </c>
      <c r="EL43" s="162"/>
      <c r="EM43" s="158"/>
      <c r="EN43" s="159"/>
      <c r="EO43" s="159"/>
      <c r="EP43" s="158"/>
      <c r="EQ43" s="161"/>
      <c r="ER43" s="29"/>
      <c r="ES43" s="339"/>
      <c r="ET43" s="340"/>
      <c r="EU43" s="340"/>
      <c r="EV43" s="340"/>
      <c r="EW43" s="340"/>
      <c r="EX43" s="341"/>
      <c r="EY43" s="30"/>
    </row>
    <row r="44" spans="2:155" ht="102.75" customHeight="1" x14ac:dyDescent="0.25">
      <c r="B44" s="14"/>
      <c r="C44" s="85">
        <v>5</v>
      </c>
      <c r="D44" s="323" t="s">
        <v>337</v>
      </c>
      <c r="E44" s="323"/>
      <c r="F44" s="323"/>
      <c r="G44" s="323"/>
      <c r="H44" s="323"/>
      <c r="I44" s="283"/>
      <c r="J44" s="248"/>
      <c r="K44" s="250" t="s">
        <v>299</v>
      </c>
      <c r="L44" s="250"/>
      <c r="M44" s="250"/>
      <c r="N44" s="250"/>
      <c r="O44" s="252"/>
      <c r="P44" s="15"/>
      <c r="Q44" s="91">
        <f t="shared" si="0"/>
        <v>1</v>
      </c>
      <c r="R44" s="162"/>
      <c r="S44" s="158"/>
      <c r="T44" s="159"/>
      <c r="U44" s="159"/>
      <c r="V44" s="158"/>
      <c r="W44" s="161"/>
      <c r="X44" s="29"/>
      <c r="Y44" s="339"/>
      <c r="Z44" s="340"/>
      <c r="AA44" s="340"/>
      <c r="AB44" s="340"/>
      <c r="AC44" s="340"/>
      <c r="AD44" s="341"/>
      <c r="AE44" s="30"/>
      <c r="AF44" s="66"/>
      <c r="AG44" s="14"/>
      <c r="AH44" s="119">
        <v>5</v>
      </c>
      <c r="AI44" s="323" t="str">
        <f t="shared" si="4"/>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AJ44" s="323"/>
      <c r="AK44" s="323"/>
      <c r="AL44" s="323"/>
      <c r="AM44" s="323"/>
      <c r="AN44" s="283"/>
      <c r="AO44" s="254"/>
      <c r="AP44" s="256"/>
      <c r="AQ44" s="256" t="s">
        <v>299</v>
      </c>
      <c r="AR44" s="256"/>
      <c r="AS44" s="256"/>
      <c r="AT44" s="258"/>
      <c r="AU44" s="15"/>
      <c r="AV44" s="223">
        <f t="shared" si="5"/>
        <v>2</v>
      </c>
      <c r="AW44" s="162"/>
      <c r="AX44" s="158"/>
      <c r="AY44" s="159"/>
      <c r="AZ44" s="159"/>
      <c r="BA44" s="158"/>
      <c r="BB44" s="161"/>
      <c r="BC44" s="29"/>
      <c r="BD44" s="339"/>
      <c r="BE44" s="340"/>
      <c r="BF44" s="340"/>
      <c r="BG44" s="340"/>
      <c r="BH44" s="340"/>
      <c r="BI44" s="341"/>
      <c r="BJ44" s="30"/>
      <c r="BL44" s="14"/>
      <c r="BM44" s="119">
        <v>5</v>
      </c>
      <c r="BN44" s="323" t="str">
        <f t="shared" si="6"/>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BO44" s="323"/>
      <c r="BP44" s="323"/>
      <c r="BQ44" s="323"/>
      <c r="BR44" s="323"/>
      <c r="BS44" s="283"/>
      <c r="BT44" s="254"/>
      <c r="BU44" s="256"/>
      <c r="BV44" s="256"/>
      <c r="BW44" s="256" t="s">
        <v>299</v>
      </c>
      <c r="BX44" s="256"/>
      <c r="BY44" s="258"/>
      <c r="BZ44" s="15"/>
      <c r="CA44" s="122">
        <f t="shared" si="1"/>
        <v>3</v>
      </c>
      <c r="CB44" s="162"/>
      <c r="CC44" s="158"/>
      <c r="CD44" s="159"/>
      <c r="CE44" s="159"/>
      <c r="CF44" s="158"/>
      <c r="CG44" s="161"/>
      <c r="CH44" s="29"/>
      <c r="CI44" s="339"/>
      <c r="CJ44" s="340"/>
      <c r="CK44" s="340"/>
      <c r="CL44" s="340"/>
      <c r="CM44" s="340"/>
      <c r="CN44" s="341"/>
      <c r="CO44" s="30"/>
      <c r="CQ44" s="14"/>
      <c r="CR44" s="119">
        <v>5</v>
      </c>
      <c r="CS44" s="323" t="str">
        <f t="shared" si="7"/>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CT44" s="323"/>
      <c r="CU44" s="323"/>
      <c r="CV44" s="323"/>
      <c r="CW44" s="323"/>
      <c r="CX44" s="283"/>
      <c r="CY44" s="254"/>
      <c r="CZ44" s="256"/>
      <c r="DA44" s="256"/>
      <c r="DB44" s="256"/>
      <c r="DC44" s="256" t="s">
        <v>299</v>
      </c>
      <c r="DD44" s="258"/>
      <c r="DE44" s="15"/>
      <c r="DF44" s="122">
        <f t="shared" si="2"/>
        <v>4</v>
      </c>
      <c r="DG44" s="162"/>
      <c r="DH44" s="158"/>
      <c r="DI44" s="159"/>
      <c r="DJ44" s="159"/>
      <c r="DK44" s="158"/>
      <c r="DL44" s="161"/>
      <c r="DM44" s="29"/>
      <c r="DN44" s="339"/>
      <c r="DO44" s="340"/>
      <c r="DP44" s="340"/>
      <c r="DQ44" s="340"/>
      <c r="DR44" s="340"/>
      <c r="DS44" s="341"/>
      <c r="DT44" s="30"/>
      <c r="DV44" s="14"/>
      <c r="DW44" s="119">
        <v>5</v>
      </c>
      <c r="DX44" s="323" t="str">
        <f t="shared" si="8"/>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DY44" s="323"/>
      <c r="DZ44" s="323"/>
      <c r="EA44" s="323"/>
      <c r="EB44" s="323"/>
      <c r="EC44" s="283"/>
      <c r="ED44" s="254"/>
      <c r="EE44" s="256"/>
      <c r="EF44" s="256"/>
      <c r="EG44" s="256"/>
      <c r="EH44" s="256"/>
      <c r="EI44" s="258" t="s">
        <v>299</v>
      </c>
      <c r="EJ44" s="15"/>
      <c r="EK44" s="122">
        <f t="shared" si="3"/>
        <v>5</v>
      </c>
      <c r="EL44" s="162"/>
      <c r="EM44" s="158"/>
      <c r="EN44" s="159"/>
      <c r="EO44" s="159"/>
      <c r="EP44" s="158"/>
      <c r="EQ44" s="161"/>
      <c r="ER44" s="29"/>
      <c r="ES44" s="339"/>
      <c r="ET44" s="340"/>
      <c r="EU44" s="340"/>
      <c r="EV44" s="340"/>
      <c r="EW44" s="340"/>
      <c r="EX44" s="341"/>
      <c r="EY44" s="30"/>
    </row>
    <row r="45" spans="2:155" ht="100.5" customHeight="1" x14ac:dyDescent="0.25">
      <c r="B45" s="14"/>
      <c r="C45" s="85">
        <v>6</v>
      </c>
      <c r="D45" s="283" t="s">
        <v>344</v>
      </c>
      <c r="E45" s="284"/>
      <c r="F45" s="284"/>
      <c r="G45" s="284"/>
      <c r="H45" s="284"/>
      <c r="I45" s="285"/>
      <c r="J45" s="248"/>
      <c r="K45" s="250"/>
      <c r="L45" s="250" t="s">
        <v>299</v>
      </c>
      <c r="M45" s="250"/>
      <c r="N45" s="250"/>
      <c r="O45" s="252"/>
      <c r="P45" s="15"/>
      <c r="Q45" s="91">
        <f t="shared" si="0"/>
        <v>2</v>
      </c>
      <c r="R45" s="162"/>
      <c r="S45" s="158"/>
      <c r="T45" s="159"/>
      <c r="U45" s="159"/>
      <c r="V45" s="158"/>
      <c r="W45" s="161"/>
      <c r="X45" s="29"/>
      <c r="Y45" s="339"/>
      <c r="Z45" s="340"/>
      <c r="AA45" s="340"/>
      <c r="AB45" s="340"/>
      <c r="AC45" s="340"/>
      <c r="AD45" s="341"/>
      <c r="AE45" s="30"/>
      <c r="AF45" s="66"/>
      <c r="AG45" s="14"/>
      <c r="AH45" s="119">
        <v>6</v>
      </c>
      <c r="AI45" s="323" t="str">
        <f t="shared" si="4"/>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AJ45" s="323"/>
      <c r="AK45" s="323"/>
      <c r="AL45" s="323"/>
      <c r="AM45" s="323"/>
      <c r="AN45" s="283"/>
      <c r="AO45" s="254"/>
      <c r="AP45" s="256"/>
      <c r="AQ45" s="256"/>
      <c r="AR45" s="256" t="s">
        <v>299</v>
      </c>
      <c r="AS45" s="256"/>
      <c r="AT45" s="258"/>
      <c r="AU45" s="15"/>
      <c r="AV45" s="223">
        <f t="shared" si="5"/>
        <v>3</v>
      </c>
      <c r="AW45" s="162"/>
      <c r="AX45" s="158"/>
      <c r="AY45" s="159"/>
      <c r="AZ45" s="159"/>
      <c r="BA45" s="158"/>
      <c r="BB45" s="161"/>
      <c r="BC45" s="29"/>
      <c r="BD45" s="339"/>
      <c r="BE45" s="340"/>
      <c r="BF45" s="340"/>
      <c r="BG45" s="340"/>
      <c r="BH45" s="340"/>
      <c r="BI45" s="341"/>
      <c r="BJ45" s="30"/>
      <c r="BL45" s="14"/>
      <c r="BM45" s="119">
        <v>6</v>
      </c>
      <c r="BN45" s="323" t="str">
        <f t="shared" si="6"/>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BO45" s="323"/>
      <c r="BP45" s="323"/>
      <c r="BQ45" s="323"/>
      <c r="BR45" s="323"/>
      <c r="BS45" s="283"/>
      <c r="BT45" s="254"/>
      <c r="BU45" s="256"/>
      <c r="BV45" s="256"/>
      <c r="BW45" s="256"/>
      <c r="BX45" s="256" t="s">
        <v>299</v>
      </c>
      <c r="BY45" s="258"/>
      <c r="BZ45" s="15"/>
      <c r="CA45" s="122">
        <f t="shared" si="1"/>
        <v>4</v>
      </c>
      <c r="CB45" s="162"/>
      <c r="CC45" s="158"/>
      <c r="CD45" s="159"/>
      <c r="CE45" s="159"/>
      <c r="CF45" s="158"/>
      <c r="CG45" s="161"/>
      <c r="CH45" s="29"/>
      <c r="CI45" s="339"/>
      <c r="CJ45" s="340"/>
      <c r="CK45" s="340"/>
      <c r="CL45" s="340"/>
      <c r="CM45" s="340"/>
      <c r="CN45" s="341"/>
      <c r="CO45" s="30"/>
      <c r="CQ45" s="14"/>
      <c r="CR45" s="119">
        <v>6</v>
      </c>
      <c r="CS45" s="323" t="str">
        <f t="shared" si="7"/>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CT45" s="323"/>
      <c r="CU45" s="323"/>
      <c r="CV45" s="323"/>
      <c r="CW45" s="323"/>
      <c r="CX45" s="283"/>
      <c r="CY45" s="254"/>
      <c r="CZ45" s="256"/>
      <c r="DA45" s="256"/>
      <c r="DB45" s="256"/>
      <c r="DC45" s="256"/>
      <c r="DD45" s="258" t="s">
        <v>299</v>
      </c>
      <c r="DE45" s="15"/>
      <c r="DF45" s="122">
        <f t="shared" si="2"/>
        <v>5</v>
      </c>
      <c r="DG45" s="162"/>
      <c r="DH45" s="158"/>
      <c r="DI45" s="159"/>
      <c r="DJ45" s="159"/>
      <c r="DK45" s="158"/>
      <c r="DL45" s="161"/>
      <c r="DM45" s="29"/>
      <c r="DN45" s="339"/>
      <c r="DO45" s="340"/>
      <c r="DP45" s="340"/>
      <c r="DQ45" s="340"/>
      <c r="DR45" s="340"/>
      <c r="DS45" s="341"/>
      <c r="DT45" s="30"/>
      <c r="DV45" s="14"/>
      <c r="DW45" s="119">
        <v>6</v>
      </c>
      <c r="DX45" s="323" t="str">
        <f t="shared" si="8"/>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DY45" s="323"/>
      <c r="DZ45" s="323"/>
      <c r="EA45" s="323"/>
      <c r="EB45" s="323"/>
      <c r="EC45" s="283"/>
      <c r="ED45" s="254"/>
      <c r="EE45" s="256"/>
      <c r="EF45" s="256"/>
      <c r="EG45" s="256"/>
      <c r="EH45" s="256"/>
      <c r="EI45" s="258" t="s">
        <v>299</v>
      </c>
      <c r="EJ45" s="15"/>
      <c r="EK45" s="122">
        <f t="shared" si="3"/>
        <v>5</v>
      </c>
      <c r="EL45" s="162"/>
      <c r="EM45" s="158"/>
      <c r="EN45" s="159"/>
      <c r="EO45" s="159"/>
      <c r="EP45" s="158"/>
      <c r="EQ45" s="161"/>
      <c r="ER45" s="29"/>
      <c r="ES45" s="339"/>
      <c r="ET45" s="340"/>
      <c r="EU45" s="340"/>
      <c r="EV45" s="340"/>
      <c r="EW45" s="340"/>
      <c r="EX45" s="341"/>
      <c r="EY45" s="30"/>
    </row>
    <row r="46" spans="2:155" ht="102.75" customHeight="1" x14ac:dyDescent="0.25">
      <c r="B46" s="14"/>
      <c r="C46" s="93">
        <v>7</v>
      </c>
      <c r="D46" s="283" t="s">
        <v>345</v>
      </c>
      <c r="E46" s="284"/>
      <c r="F46" s="284"/>
      <c r="G46" s="284"/>
      <c r="H46" s="284"/>
      <c r="I46" s="285"/>
      <c r="J46" s="248"/>
      <c r="K46" s="250" t="s">
        <v>299</v>
      </c>
      <c r="L46" s="250"/>
      <c r="M46" s="250"/>
      <c r="N46" s="250"/>
      <c r="O46" s="252"/>
      <c r="P46" s="15"/>
      <c r="Q46" s="91">
        <f t="shared" si="0"/>
        <v>1</v>
      </c>
      <c r="R46" s="162"/>
      <c r="S46" s="158"/>
      <c r="T46" s="159"/>
      <c r="U46" s="159"/>
      <c r="V46" s="158"/>
      <c r="W46" s="161"/>
      <c r="X46" s="29"/>
      <c r="Y46" s="339"/>
      <c r="Z46" s="340"/>
      <c r="AA46" s="340"/>
      <c r="AB46" s="340"/>
      <c r="AC46" s="340"/>
      <c r="AD46" s="341"/>
      <c r="AE46" s="30"/>
      <c r="AF46" s="66"/>
      <c r="AG46" s="14"/>
      <c r="AH46" s="129">
        <v>7</v>
      </c>
      <c r="AI46" s="323" t="str">
        <f t="shared" si="4"/>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AJ46" s="323"/>
      <c r="AK46" s="323"/>
      <c r="AL46" s="323"/>
      <c r="AM46" s="323"/>
      <c r="AN46" s="283"/>
      <c r="AO46" s="254"/>
      <c r="AP46" s="256"/>
      <c r="AQ46" s="256" t="s">
        <v>299</v>
      </c>
      <c r="AR46" s="256"/>
      <c r="AS46" s="256"/>
      <c r="AT46" s="258"/>
      <c r="AU46" s="15"/>
      <c r="AV46" s="223">
        <f t="shared" si="5"/>
        <v>2</v>
      </c>
      <c r="AW46" s="162"/>
      <c r="AX46" s="158"/>
      <c r="AY46" s="159"/>
      <c r="AZ46" s="159"/>
      <c r="BA46" s="158"/>
      <c r="BB46" s="161"/>
      <c r="BC46" s="29"/>
      <c r="BD46" s="339"/>
      <c r="BE46" s="340"/>
      <c r="BF46" s="340"/>
      <c r="BG46" s="340"/>
      <c r="BH46" s="340"/>
      <c r="BI46" s="341"/>
      <c r="BJ46" s="30"/>
      <c r="BL46" s="14"/>
      <c r="BM46" s="129">
        <v>7</v>
      </c>
      <c r="BN46" s="323" t="str">
        <f t="shared" si="6"/>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BO46" s="323"/>
      <c r="BP46" s="323"/>
      <c r="BQ46" s="323"/>
      <c r="BR46" s="323"/>
      <c r="BS46" s="283"/>
      <c r="BT46" s="254"/>
      <c r="BU46" s="256"/>
      <c r="BV46" s="256"/>
      <c r="BW46" s="256" t="s">
        <v>299</v>
      </c>
      <c r="BX46" s="256"/>
      <c r="BY46" s="258"/>
      <c r="BZ46" s="15"/>
      <c r="CA46" s="122">
        <f t="shared" si="1"/>
        <v>3</v>
      </c>
      <c r="CB46" s="162"/>
      <c r="CC46" s="158"/>
      <c r="CD46" s="159"/>
      <c r="CE46" s="159"/>
      <c r="CF46" s="158"/>
      <c r="CG46" s="161"/>
      <c r="CH46" s="29"/>
      <c r="CI46" s="339"/>
      <c r="CJ46" s="340"/>
      <c r="CK46" s="340"/>
      <c r="CL46" s="340"/>
      <c r="CM46" s="340"/>
      <c r="CN46" s="341"/>
      <c r="CO46" s="30"/>
      <c r="CQ46" s="14"/>
      <c r="CR46" s="129">
        <v>7</v>
      </c>
      <c r="CS46" s="323" t="str">
        <f t="shared" si="7"/>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CT46" s="323"/>
      <c r="CU46" s="323"/>
      <c r="CV46" s="323"/>
      <c r="CW46" s="323"/>
      <c r="CX46" s="283"/>
      <c r="CY46" s="254"/>
      <c r="CZ46" s="256"/>
      <c r="DA46" s="256"/>
      <c r="DB46" s="256"/>
      <c r="DC46" s="256" t="s">
        <v>299</v>
      </c>
      <c r="DD46" s="258"/>
      <c r="DE46" s="15"/>
      <c r="DF46" s="122">
        <f t="shared" si="2"/>
        <v>4</v>
      </c>
      <c r="DG46" s="162"/>
      <c r="DH46" s="158"/>
      <c r="DI46" s="159"/>
      <c r="DJ46" s="159"/>
      <c r="DK46" s="158"/>
      <c r="DL46" s="161"/>
      <c r="DM46" s="29"/>
      <c r="DN46" s="339"/>
      <c r="DO46" s="340"/>
      <c r="DP46" s="340"/>
      <c r="DQ46" s="340"/>
      <c r="DR46" s="340"/>
      <c r="DS46" s="341"/>
      <c r="DT46" s="30"/>
      <c r="DV46" s="14"/>
      <c r="DW46" s="129">
        <v>7</v>
      </c>
      <c r="DX46" s="323" t="str">
        <f t="shared" si="8"/>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DY46" s="323"/>
      <c r="DZ46" s="323"/>
      <c r="EA46" s="323"/>
      <c r="EB46" s="323"/>
      <c r="EC46" s="283"/>
      <c r="ED46" s="254"/>
      <c r="EE46" s="256"/>
      <c r="EF46" s="256"/>
      <c r="EG46" s="256"/>
      <c r="EH46" s="256"/>
      <c r="EI46" s="258" t="s">
        <v>299</v>
      </c>
      <c r="EJ46" s="15"/>
      <c r="EK46" s="122">
        <f t="shared" si="3"/>
        <v>5</v>
      </c>
      <c r="EL46" s="162"/>
      <c r="EM46" s="158"/>
      <c r="EN46" s="159"/>
      <c r="EO46" s="159"/>
      <c r="EP46" s="158"/>
      <c r="EQ46" s="161"/>
      <c r="ER46" s="29"/>
      <c r="ES46" s="339"/>
      <c r="ET46" s="340"/>
      <c r="EU46" s="340"/>
      <c r="EV46" s="340"/>
      <c r="EW46" s="340"/>
      <c r="EX46" s="341"/>
      <c r="EY46" s="30"/>
    </row>
    <row r="47" spans="2:155" ht="105" customHeight="1" x14ac:dyDescent="0.25">
      <c r="B47" s="14"/>
      <c r="C47" s="85">
        <v>8</v>
      </c>
      <c r="D47" s="323" t="s">
        <v>336</v>
      </c>
      <c r="E47" s="323"/>
      <c r="F47" s="323"/>
      <c r="G47" s="323"/>
      <c r="H47" s="323"/>
      <c r="I47" s="446"/>
      <c r="J47" s="248"/>
      <c r="K47" s="250" t="s">
        <v>299</v>
      </c>
      <c r="L47" s="250"/>
      <c r="M47" s="250"/>
      <c r="N47" s="250"/>
      <c r="O47" s="252"/>
      <c r="P47" s="15"/>
      <c r="Q47" s="91">
        <f t="shared" si="0"/>
        <v>1</v>
      </c>
      <c r="R47" s="162"/>
      <c r="S47" s="158"/>
      <c r="T47" s="159"/>
      <c r="U47" s="159"/>
      <c r="V47" s="158"/>
      <c r="W47" s="161"/>
      <c r="X47" s="29"/>
      <c r="Y47" s="339"/>
      <c r="Z47" s="340"/>
      <c r="AA47" s="340"/>
      <c r="AB47" s="340"/>
      <c r="AC47" s="340"/>
      <c r="AD47" s="341"/>
      <c r="AE47" s="30"/>
      <c r="AF47" s="66"/>
      <c r="AG47" s="14"/>
      <c r="AH47" s="119">
        <v>8</v>
      </c>
      <c r="AI47" s="323" t="str">
        <f t="shared" si="4"/>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AJ47" s="323"/>
      <c r="AK47" s="323"/>
      <c r="AL47" s="323"/>
      <c r="AM47" s="323"/>
      <c r="AN47" s="283"/>
      <c r="AO47" s="254"/>
      <c r="AP47" s="256"/>
      <c r="AQ47" s="256"/>
      <c r="AR47" s="256" t="s">
        <v>299</v>
      </c>
      <c r="AS47" s="256"/>
      <c r="AT47" s="258"/>
      <c r="AU47" s="15"/>
      <c r="AV47" s="223">
        <f t="shared" si="5"/>
        <v>3</v>
      </c>
      <c r="AW47" s="162"/>
      <c r="AX47" s="158"/>
      <c r="AY47" s="159"/>
      <c r="AZ47" s="159"/>
      <c r="BA47" s="158"/>
      <c r="BB47" s="161"/>
      <c r="BC47" s="29"/>
      <c r="BD47" s="339"/>
      <c r="BE47" s="340"/>
      <c r="BF47" s="340"/>
      <c r="BG47" s="340"/>
      <c r="BH47" s="340"/>
      <c r="BI47" s="341"/>
      <c r="BJ47" s="30"/>
      <c r="BL47" s="14"/>
      <c r="BM47" s="119">
        <v>8</v>
      </c>
      <c r="BN47" s="323" t="str">
        <f t="shared" si="6"/>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BO47" s="323"/>
      <c r="BP47" s="323"/>
      <c r="BQ47" s="323"/>
      <c r="BR47" s="323"/>
      <c r="BS47" s="283"/>
      <c r="BT47" s="254"/>
      <c r="BU47" s="256"/>
      <c r="BV47" s="256"/>
      <c r="BW47" s="256"/>
      <c r="BX47" s="256" t="s">
        <v>299</v>
      </c>
      <c r="BY47" s="258"/>
      <c r="BZ47" s="15"/>
      <c r="CA47" s="122">
        <f t="shared" si="1"/>
        <v>4</v>
      </c>
      <c r="CB47" s="162"/>
      <c r="CC47" s="158"/>
      <c r="CD47" s="159"/>
      <c r="CE47" s="159"/>
      <c r="CF47" s="158"/>
      <c r="CG47" s="161"/>
      <c r="CH47" s="29"/>
      <c r="CI47" s="339"/>
      <c r="CJ47" s="340"/>
      <c r="CK47" s="340"/>
      <c r="CL47" s="340"/>
      <c r="CM47" s="340"/>
      <c r="CN47" s="341"/>
      <c r="CO47" s="30"/>
      <c r="CQ47" s="14"/>
      <c r="CR47" s="119">
        <v>8</v>
      </c>
      <c r="CS47" s="323" t="str">
        <f t="shared" si="7"/>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CT47" s="323"/>
      <c r="CU47" s="323"/>
      <c r="CV47" s="323"/>
      <c r="CW47" s="323"/>
      <c r="CX47" s="283"/>
      <c r="CY47" s="254"/>
      <c r="CZ47" s="256"/>
      <c r="DA47" s="256"/>
      <c r="DB47" s="256"/>
      <c r="DC47" s="256"/>
      <c r="DD47" s="258" t="s">
        <v>299</v>
      </c>
      <c r="DE47" s="15"/>
      <c r="DF47" s="122">
        <f t="shared" si="2"/>
        <v>5</v>
      </c>
      <c r="DG47" s="162"/>
      <c r="DH47" s="158"/>
      <c r="DI47" s="159"/>
      <c r="DJ47" s="159"/>
      <c r="DK47" s="158"/>
      <c r="DL47" s="161"/>
      <c r="DM47" s="29"/>
      <c r="DN47" s="339"/>
      <c r="DO47" s="340"/>
      <c r="DP47" s="340"/>
      <c r="DQ47" s="340"/>
      <c r="DR47" s="340"/>
      <c r="DS47" s="341"/>
      <c r="DT47" s="30"/>
      <c r="DV47" s="14"/>
      <c r="DW47" s="119">
        <v>8</v>
      </c>
      <c r="DX47" s="323" t="str">
        <f t="shared" si="8"/>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DY47" s="323"/>
      <c r="DZ47" s="323"/>
      <c r="EA47" s="323"/>
      <c r="EB47" s="323"/>
      <c r="EC47" s="283"/>
      <c r="ED47" s="254"/>
      <c r="EE47" s="256"/>
      <c r="EF47" s="256"/>
      <c r="EG47" s="256"/>
      <c r="EH47" s="256" t="s">
        <v>299</v>
      </c>
      <c r="EI47" s="258"/>
      <c r="EJ47" s="15"/>
      <c r="EK47" s="122">
        <f t="shared" si="3"/>
        <v>4</v>
      </c>
      <c r="EL47" s="162"/>
      <c r="EM47" s="158"/>
      <c r="EN47" s="159"/>
      <c r="EO47" s="159"/>
      <c r="EP47" s="158"/>
      <c r="EQ47" s="161"/>
      <c r="ER47" s="29"/>
      <c r="ES47" s="339"/>
      <c r="ET47" s="340"/>
      <c r="EU47" s="340"/>
      <c r="EV47" s="340"/>
      <c r="EW47" s="340"/>
      <c r="EX47" s="341"/>
      <c r="EY47" s="30"/>
    </row>
    <row r="48" spans="2:155" ht="102.75" customHeight="1" x14ac:dyDescent="0.25">
      <c r="B48" s="14"/>
      <c r="C48" s="85">
        <v>9</v>
      </c>
      <c r="D48" s="283" t="s">
        <v>286</v>
      </c>
      <c r="E48" s="284"/>
      <c r="F48" s="284"/>
      <c r="G48" s="284"/>
      <c r="H48" s="284"/>
      <c r="I48" s="285"/>
      <c r="J48" s="248"/>
      <c r="K48" s="250" t="s">
        <v>299</v>
      </c>
      <c r="L48" s="250"/>
      <c r="M48" s="250"/>
      <c r="N48" s="250"/>
      <c r="O48" s="252"/>
      <c r="P48" s="15"/>
      <c r="Q48" s="91">
        <f t="shared" si="0"/>
        <v>1</v>
      </c>
      <c r="R48" s="162"/>
      <c r="S48" s="158"/>
      <c r="T48" s="159"/>
      <c r="U48" s="159"/>
      <c r="V48" s="158"/>
      <c r="W48" s="161"/>
      <c r="X48" s="29"/>
      <c r="Y48" s="320"/>
      <c r="Z48" s="321"/>
      <c r="AA48" s="321"/>
      <c r="AB48" s="321"/>
      <c r="AC48" s="321"/>
      <c r="AD48" s="322"/>
      <c r="AE48" s="30"/>
      <c r="AF48" s="66"/>
      <c r="AG48" s="14"/>
      <c r="AH48" s="119">
        <v>9</v>
      </c>
      <c r="AI48" s="283" t="str">
        <f t="shared" si="4"/>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48" s="284"/>
      <c r="AK48" s="284"/>
      <c r="AL48" s="284"/>
      <c r="AM48" s="284"/>
      <c r="AN48" s="285"/>
      <c r="AO48" s="254"/>
      <c r="AP48" s="256" t="s">
        <v>299</v>
      </c>
      <c r="AQ48" s="256"/>
      <c r="AR48" s="256"/>
      <c r="AS48" s="256"/>
      <c r="AT48" s="258"/>
      <c r="AU48" s="15"/>
      <c r="AV48" s="223">
        <f t="shared" si="5"/>
        <v>1</v>
      </c>
      <c r="AW48" s="162"/>
      <c r="AX48" s="158"/>
      <c r="AY48" s="159"/>
      <c r="AZ48" s="159"/>
      <c r="BA48" s="158"/>
      <c r="BB48" s="161"/>
      <c r="BC48" s="29"/>
      <c r="BD48" s="320"/>
      <c r="BE48" s="321"/>
      <c r="BF48" s="321"/>
      <c r="BG48" s="321"/>
      <c r="BH48" s="321"/>
      <c r="BI48" s="322"/>
      <c r="BJ48" s="30"/>
      <c r="BL48" s="14"/>
      <c r="BM48" s="119">
        <v>9</v>
      </c>
      <c r="BN48" s="283" t="str">
        <f t="shared" si="6"/>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48" s="284"/>
      <c r="BP48" s="284"/>
      <c r="BQ48" s="284"/>
      <c r="BR48" s="284"/>
      <c r="BS48" s="285"/>
      <c r="BT48" s="254"/>
      <c r="BU48" s="256"/>
      <c r="BV48" s="256" t="s">
        <v>299</v>
      </c>
      <c r="BW48" s="256"/>
      <c r="BX48" s="256"/>
      <c r="BY48" s="258"/>
      <c r="BZ48" s="15"/>
      <c r="CA48" s="122">
        <f t="shared" si="1"/>
        <v>2</v>
      </c>
      <c r="CB48" s="162"/>
      <c r="CC48" s="158"/>
      <c r="CD48" s="159"/>
      <c r="CE48" s="159"/>
      <c r="CF48" s="158"/>
      <c r="CG48" s="161"/>
      <c r="CH48" s="29"/>
      <c r="CI48" s="320"/>
      <c r="CJ48" s="321"/>
      <c r="CK48" s="321"/>
      <c r="CL48" s="321"/>
      <c r="CM48" s="321"/>
      <c r="CN48" s="322"/>
      <c r="CO48" s="30"/>
      <c r="CQ48" s="14"/>
      <c r="CR48" s="119">
        <v>9</v>
      </c>
      <c r="CS48" s="283" t="str">
        <f t="shared" si="7"/>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48" s="284"/>
      <c r="CU48" s="284"/>
      <c r="CV48" s="284"/>
      <c r="CW48" s="284"/>
      <c r="CX48" s="285"/>
      <c r="CY48" s="254"/>
      <c r="CZ48" s="256"/>
      <c r="DA48" s="256"/>
      <c r="DB48" s="256" t="s">
        <v>299</v>
      </c>
      <c r="DC48" s="256"/>
      <c r="DD48" s="258"/>
      <c r="DE48" s="15"/>
      <c r="DF48" s="122">
        <f t="shared" si="2"/>
        <v>3</v>
      </c>
      <c r="DG48" s="162"/>
      <c r="DH48" s="158"/>
      <c r="DI48" s="159"/>
      <c r="DJ48" s="159"/>
      <c r="DK48" s="158"/>
      <c r="DL48" s="161"/>
      <c r="DM48" s="29"/>
      <c r="DN48" s="320"/>
      <c r="DO48" s="321"/>
      <c r="DP48" s="321"/>
      <c r="DQ48" s="321"/>
      <c r="DR48" s="321"/>
      <c r="DS48" s="322"/>
      <c r="DT48" s="30"/>
      <c r="DV48" s="14"/>
      <c r="DW48" s="119">
        <v>9</v>
      </c>
      <c r="DX48" s="283" t="str">
        <f t="shared" si="8"/>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48" s="284"/>
      <c r="DZ48" s="284"/>
      <c r="EA48" s="284"/>
      <c r="EB48" s="284"/>
      <c r="EC48" s="285"/>
      <c r="ED48" s="254"/>
      <c r="EE48" s="256"/>
      <c r="EF48" s="256"/>
      <c r="EG48" s="256"/>
      <c r="EH48" s="256" t="s">
        <v>299</v>
      </c>
      <c r="EI48" s="258"/>
      <c r="EJ48" s="15"/>
      <c r="EK48" s="122">
        <f t="shared" si="3"/>
        <v>4</v>
      </c>
      <c r="EL48" s="162"/>
      <c r="EM48" s="158"/>
      <c r="EN48" s="159"/>
      <c r="EO48" s="159"/>
      <c r="EP48" s="158"/>
      <c r="EQ48" s="161"/>
      <c r="ER48" s="29"/>
      <c r="ES48" s="320"/>
      <c r="ET48" s="321"/>
      <c r="EU48" s="321"/>
      <c r="EV48" s="321"/>
      <c r="EW48" s="321"/>
      <c r="EX48" s="322"/>
      <c r="EY48" s="30"/>
    </row>
    <row r="49" spans="2:155" ht="102.75" customHeight="1" thickBot="1" x14ac:dyDescent="0.3">
      <c r="B49" s="14"/>
      <c r="C49" s="86">
        <v>10</v>
      </c>
      <c r="D49" s="323" t="s">
        <v>287</v>
      </c>
      <c r="E49" s="323"/>
      <c r="F49" s="323"/>
      <c r="G49" s="323"/>
      <c r="H49" s="323"/>
      <c r="I49" s="283"/>
      <c r="J49" s="249"/>
      <c r="K49" s="251" t="s">
        <v>299</v>
      </c>
      <c r="L49" s="251"/>
      <c r="M49" s="251"/>
      <c r="N49" s="251"/>
      <c r="O49" s="253"/>
      <c r="P49" s="15"/>
      <c r="Q49" s="91">
        <f t="shared" si="0"/>
        <v>1</v>
      </c>
      <c r="R49" s="117"/>
      <c r="S49" s="160"/>
      <c r="T49" s="160"/>
      <c r="U49" s="160"/>
      <c r="V49" s="160"/>
      <c r="W49" s="163"/>
      <c r="X49" s="29"/>
      <c r="Y49" s="435"/>
      <c r="Z49" s="436"/>
      <c r="AA49" s="436"/>
      <c r="AB49" s="436"/>
      <c r="AC49" s="436"/>
      <c r="AD49" s="437"/>
      <c r="AE49" s="30"/>
      <c r="AF49" s="66"/>
      <c r="AG49" s="14"/>
      <c r="AH49" s="125">
        <v>10</v>
      </c>
      <c r="AI49" s="323" t="str">
        <f t="shared" si="4"/>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49" s="323"/>
      <c r="AK49" s="323"/>
      <c r="AL49" s="323"/>
      <c r="AM49" s="323"/>
      <c r="AN49" s="283"/>
      <c r="AO49" s="255"/>
      <c r="AP49" s="257"/>
      <c r="AQ49" s="257" t="s">
        <v>299</v>
      </c>
      <c r="AR49" s="257"/>
      <c r="AS49" s="257"/>
      <c r="AT49" s="259"/>
      <c r="AU49" s="15"/>
      <c r="AV49" s="223">
        <f t="shared" si="5"/>
        <v>2</v>
      </c>
      <c r="AW49" s="117"/>
      <c r="AX49" s="160"/>
      <c r="AY49" s="160"/>
      <c r="AZ49" s="160"/>
      <c r="BA49" s="160"/>
      <c r="BB49" s="163"/>
      <c r="BC49" s="29"/>
      <c r="BD49" s="435"/>
      <c r="BE49" s="436"/>
      <c r="BF49" s="436"/>
      <c r="BG49" s="436"/>
      <c r="BH49" s="436"/>
      <c r="BI49" s="437"/>
      <c r="BJ49" s="30"/>
      <c r="BL49" s="14"/>
      <c r="BM49" s="125">
        <v>10</v>
      </c>
      <c r="BN49" s="323" t="str">
        <f t="shared" si="6"/>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49" s="323"/>
      <c r="BP49" s="323"/>
      <c r="BQ49" s="323"/>
      <c r="BR49" s="323"/>
      <c r="BS49" s="283"/>
      <c r="BT49" s="255"/>
      <c r="BU49" s="257"/>
      <c r="BV49" s="257"/>
      <c r="BW49" s="257" t="s">
        <v>299</v>
      </c>
      <c r="BX49" s="257"/>
      <c r="BY49" s="259"/>
      <c r="BZ49" s="15"/>
      <c r="CA49" s="122">
        <f t="shared" si="1"/>
        <v>3</v>
      </c>
      <c r="CB49" s="117"/>
      <c r="CC49" s="160"/>
      <c r="CD49" s="160"/>
      <c r="CE49" s="160"/>
      <c r="CF49" s="160"/>
      <c r="CG49" s="163"/>
      <c r="CH49" s="29"/>
      <c r="CI49" s="435"/>
      <c r="CJ49" s="436"/>
      <c r="CK49" s="436"/>
      <c r="CL49" s="436"/>
      <c r="CM49" s="436"/>
      <c r="CN49" s="437"/>
      <c r="CO49" s="30"/>
      <c r="CQ49" s="14"/>
      <c r="CR49" s="125">
        <v>10</v>
      </c>
      <c r="CS49" s="323" t="str">
        <f t="shared" si="7"/>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49" s="323"/>
      <c r="CU49" s="323"/>
      <c r="CV49" s="323"/>
      <c r="CW49" s="323"/>
      <c r="CX49" s="283"/>
      <c r="CY49" s="255"/>
      <c r="CZ49" s="257"/>
      <c r="DA49" s="257"/>
      <c r="DB49" s="257"/>
      <c r="DC49" s="257" t="s">
        <v>299</v>
      </c>
      <c r="DD49" s="259"/>
      <c r="DE49" s="15"/>
      <c r="DF49" s="122">
        <f t="shared" si="2"/>
        <v>4</v>
      </c>
      <c r="DG49" s="117"/>
      <c r="DH49" s="160"/>
      <c r="DI49" s="160"/>
      <c r="DJ49" s="160"/>
      <c r="DK49" s="160"/>
      <c r="DL49" s="163"/>
      <c r="DM49" s="29"/>
      <c r="DN49" s="435"/>
      <c r="DO49" s="436"/>
      <c r="DP49" s="436"/>
      <c r="DQ49" s="436"/>
      <c r="DR49" s="436"/>
      <c r="DS49" s="437"/>
      <c r="DT49" s="30"/>
      <c r="DV49" s="14"/>
      <c r="DW49" s="125">
        <v>10</v>
      </c>
      <c r="DX49" s="323" t="s">
        <v>289</v>
      </c>
      <c r="DY49" s="323"/>
      <c r="DZ49" s="323"/>
      <c r="EA49" s="323"/>
      <c r="EB49" s="323"/>
      <c r="EC49" s="283"/>
      <c r="ED49" s="255"/>
      <c r="EE49" s="257"/>
      <c r="EF49" s="257"/>
      <c r="EG49" s="257"/>
      <c r="EH49" s="257"/>
      <c r="EI49" s="259" t="s">
        <v>299</v>
      </c>
      <c r="EJ49" s="15"/>
      <c r="EK49" s="122">
        <f t="shared" si="3"/>
        <v>5</v>
      </c>
      <c r="EL49" s="117"/>
      <c r="EM49" s="160"/>
      <c r="EN49" s="160"/>
      <c r="EO49" s="160"/>
      <c r="EP49" s="160"/>
      <c r="EQ49" s="163"/>
      <c r="ER49" s="29"/>
      <c r="ES49" s="435"/>
      <c r="ET49" s="436"/>
      <c r="EU49" s="436"/>
      <c r="EV49" s="436"/>
      <c r="EW49" s="436"/>
      <c r="EX49" s="437"/>
      <c r="EY49" s="30"/>
    </row>
    <row r="50" spans="2:155"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71"/>
      <c r="C51" s="372"/>
      <c r="D51" s="372"/>
      <c r="E51" s="5"/>
      <c r="F51" s="319" t="str">
        <f>B5</f>
        <v>Anforderungsprofil Stelle - Joblevel 5</v>
      </c>
      <c r="G51" s="319"/>
      <c r="H51" s="319"/>
      <c r="I51" s="319"/>
      <c r="J51" s="319"/>
      <c r="K51" s="319"/>
      <c r="L51" s="433"/>
      <c r="M51" s="433"/>
      <c r="N51" s="433"/>
      <c r="O51" s="433"/>
      <c r="P51" s="434"/>
      <c r="Q51" s="353" t="s">
        <v>126</v>
      </c>
      <c r="R51" s="354"/>
      <c r="S51" s="354"/>
      <c r="T51" s="354"/>
      <c r="U51" s="354"/>
      <c r="V51" s="354"/>
      <c r="W51" s="354"/>
      <c r="X51" s="354"/>
      <c r="Y51" s="354"/>
      <c r="Z51" s="354"/>
      <c r="AA51" s="354"/>
      <c r="AB51" s="354"/>
      <c r="AC51" s="354"/>
      <c r="AD51" s="354"/>
      <c r="AE51" s="355"/>
      <c r="AF51" s="66"/>
      <c r="AG51" s="371"/>
      <c r="AH51" s="372"/>
      <c r="AI51" s="372"/>
      <c r="AJ51" s="5"/>
      <c r="AK51" s="319" t="str">
        <f>AG5</f>
        <v>Anforderungsprofil Stelle - Joblevel 6</v>
      </c>
      <c r="AL51" s="319"/>
      <c r="AM51" s="319"/>
      <c r="AN51" s="319"/>
      <c r="AO51" s="319"/>
      <c r="AP51" s="319"/>
      <c r="AQ51" s="433"/>
      <c r="AR51" s="433"/>
      <c r="AS51" s="433"/>
      <c r="AT51" s="433"/>
      <c r="AU51" s="434"/>
      <c r="AV51" s="353" t="s">
        <v>126</v>
      </c>
      <c r="AW51" s="354"/>
      <c r="AX51" s="354"/>
      <c r="AY51" s="354"/>
      <c r="AZ51" s="354"/>
      <c r="BA51" s="354"/>
      <c r="BB51" s="354"/>
      <c r="BC51" s="354"/>
      <c r="BD51" s="354"/>
      <c r="BE51" s="354"/>
      <c r="BF51" s="354"/>
      <c r="BG51" s="354"/>
      <c r="BH51" s="354"/>
      <c r="BI51" s="354"/>
      <c r="BJ51" s="355"/>
      <c r="BL51" s="371"/>
      <c r="BM51" s="372"/>
      <c r="BN51" s="372"/>
      <c r="BO51" s="5"/>
      <c r="BP51" s="319" t="str">
        <f>BL5</f>
        <v>Anforderungsprofil Stelle - Joblevel 7</v>
      </c>
      <c r="BQ51" s="319"/>
      <c r="BR51" s="319"/>
      <c r="BS51" s="319"/>
      <c r="BT51" s="319"/>
      <c r="BU51" s="319"/>
      <c r="BV51" s="433"/>
      <c r="BW51" s="433"/>
      <c r="BX51" s="433"/>
      <c r="BY51" s="433"/>
      <c r="BZ51" s="434"/>
      <c r="CA51" s="353" t="s">
        <v>126</v>
      </c>
      <c r="CB51" s="354"/>
      <c r="CC51" s="354"/>
      <c r="CD51" s="354"/>
      <c r="CE51" s="354"/>
      <c r="CF51" s="354"/>
      <c r="CG51" s="354"/>
      <c r="CH51" s="354"/>
      <c r="CI51" s="354"/>
      <c r="CJ51" s="354"/>
      <c r="CK51" s="354"/>
      <c r="CL51" s="354"/>
      <c r="CM51" s="354"/>
      <c r="CN51" s="354"/>
      <c r="CO51" s="355"/>
      <c r="CQ51" s="371"/>
      <c r="CR51" s="372"/>
      <c r="CS51" s="372"/>
      <c r="CT51" s="5"/>
      <c r="CU51" s="319" t="str">
        <f>CQ5</f>
        <v>Anforderungsprofil Stelle - Joblevel 8</v>
      </c>
      <c r="CV51" s="319"/>
      <c r="CW51" s="319"/>
      <c r="CX51" s="319"/>
      <c r="CY51" s="319"/>
      <c r="CZ51" s="319"/>
      <c r="DA51" s="433"/>
      <c r="DB51" s="433"/>
      <c r="DC51" s="433"/>
      <c r="DD51" s="433"/>
      <c r="DE51" s="434"/>
      <c r="DF51" s="353" t="s">
        <v>126</v>
      </c>
      <c r="DG51" s="354"/>
      <c r="DH51" s="354"/>
      <c r="DI51" s="354"/>
      <c r="DJ51" s="354"/>
      <c r="DK51" s="354"/>
      <c r="DL51" s="354"/>
      <c r="DM51" s="354"/>
      <c r="DN51" s="354"/>
      <c r="DO51" s="354"/>
      <c r="DP51" s="354"/>
      <c r="DQ51" s="354"/>
      <c r="DR51" s="354"/>
      <c r="DS51" s="354"/>
      <c r="DT51" s="355"/>
      <c r="DV51" s="371"/>
      <c r="DW51" s="372"/>
      <c r="DX51" s="372"/>
      <c r="DY51" s="5"/>
      <c r="DZ51" s="319" t="str">
        <f>DV5</f>
        <v>Anforderungsprofil Stelle - Joblevel 9</v>
      </c>
      <c r="EA51" s="319"/>
      <c r="EB51" s="319"/>
      <c r="EC51" s="319"/>
      <c r="ED51" s="319"/>
      <c r="EE51" s="319"/>
      <c r="EF51" s="433"/>
      <c r="EG51" s="433"/>
      <c r="EH51" s="433"/>
      <c r="EI51" s="433"/>
      <c r="EJ51" s="434"/>
      <c r="EK51" s="353" t="s">
        <v>126</v>
      </c>
      <c r="EL51" s="354"/>
      <c r="EM51" s="354"/>
      <c r="EN51" s="354"/>
      <c r="EO51" s="354"/>
      <c r="EP51" s="354"/>
      <c r="EQ51" s="354"/>
      <c r="ER51" s="354"/>
      <c r="ES51" s="354"/>
      <c r="ET51" s="354"/>
      <c r="EU51" s="354"/>
      <c r="EV51" s="354"/>
      <c r="EW51" s="354"/>
      <c r="EX51" s="354"/>
      <c r="EY51" s="355"/>
    </row>
    <row r="52" spans="2:155" ht="19.5" customHeight="1" x14ac:dyDescent="0.3">
      <c r="B52" s="371"/>
      <c r="C52" s="372"/>
      <c r="D52" s="372"/>
      <c r="E52" s="5"/>
      <c r="F52" s="373" t="s">
        <v>90</v>
      </c>
      <c r="G52" s="374"/>
      <c r="H52" s="374"/>
      <c r="I52" s="374"/>
      <c r="J52" s="374"/>
      <c r="K52" s="374"/>
      <c r="L52" s="433"/>
      <c r="M52" s="433"/>
      <c r="N52" s="433"/>
      <c r="O52" s="433"/>
      <c r="P52" s="434"/>
      <c r="Q52" s="356" t="s">
        <v>90</v>
      </c>
      <c r="R52" s="359"/>
      <c r="S52" s="359"/>
      <c r="T52" s="359"/>
      <c r="U52" s="359"/>
      <c r="V52" s="359"/>
      <c r="W52" s="359"/>
      <c r="X52" s="359"/>
      <c r="Y52" s="359"/>
      <c r="Z52" s="359"/>
      <c r="AA52" s="359"/>
      <c r="AB52" s="359"/>
      <c r="AC52" s="359"/>
      <c r="AD52" s="359"/>
      <c r="AE52" s="360"/>
      <c r="AF52" s="66"/>
      <c r="AG52" s="371"/>
      <c r="AH52" s="372"/>
      <c r="AI52" s="372"/>
      <c r="AJ52" s="5"/>
      <c r="AK52" s="373" t="s">
        <v>90</v>
      </c>
      <c r="AL52" s="374"/>
      <c r="AM52" s="374"/>
      <c r="AN52" s="374"/>
      <c r="AO52" s="374"/>
      <c r="AP52" s="374"/>
      <c r="AQ52" s="433"/>
      <c r="AR52" s="433"/>
      <c r="AS52" s="433"/>
      <c r="AT52" s="433"/>
      <c r="AU52" s="434"/>
      <c r="AV52" s="356" t="s">
        <v>90</v>
      </c>
      <c r="AW52" s="359"/>
      <c r="AX52" s="359"/>
      <c r="AY52" s="359"/>
      <c r="AZ52" s="359"/>
      <c r="BA52" s="359"/>
      <c r="BB52" s="359"/>
      <c r="BC52" s="359"/>
      <c r="BD52" s="359"/>
      <c r="BE52" s="359"/>
      <c r="BF52" s="359"/>
      <c r="BG52" s="359"/>
      <c r="BH52" s="359"/>
      <c r="BI52" s="359"/>
      <c r="BJ52" s="360"/>
      <c r="BL52" s="371"/>
      <c r="BM52" s="372"/>
      <c r="BN52" s="372"/>
      <c r="BO52" s="5"/>
      <c r="BP52" s="373" t="s">
        <v>90</v>
      </c>
      <c r="BQ52" s="374"/>
      <c r="BR52" s="374"/>
      <c r="BS52" s="374"/>
      <c r="BT52" s="374"/>
      <c r="BU52" s="374"/>
      <c r="BV52" s="433"/>
      <c r="BW52" s="433"/>
      <c r="BX52" s="433"/>
      <c r="BY52" s="433"/>
      <c r="BZ52" s="434"/>
      <c r="CA52" s="356" t="s">
        <v>90</v>
      </c>
      <c r="CB52" s="359"/>
      <c r="CC52" s="359"/>
      <c r="CD52" s="359"/>
      <c r="CE52" s="359"/>
      <c r="CF52" s="359"/>
      <c r="CG52" s="359"/>
      <c r="CH52" s="359"/>
      <c r="CI52" s="359"/>
      <c r="CJ52" s="359"/>
      <c r="CK52" s="359"/>
      <c r="CL52" s="359"/>
      <c r="CM52" s="359"/>
      <c r="CN52" s="359"/>
      <c r="CO52" s="360"/>
      <c r="CQ52" s="371"/>
      <c r="CR52" s="372"/>
      <c r="CS52" s="372"/>
      <c r="CT52" s="5"/>
      <c r="CU52" s="373" t="s">
        <v>90</v>
      </c>
      <c r="CV52" s="374"/>
      <c r="CW52" s="374"/>
      <c r="CX52" s="374"/>
      <c r="CY52" s="374"/>
      <c r="CZ52" s="374"/>
      <c r="DA52" s="433"/>
      <c r="DB52" s="433"/>
      <c r="DC52" s="433"/>
      <c r="DD52" s="433"/>
      <c r="DE52" s="434"/>
      <c r="DF52" s="356" t="s">
        <v>90</v>
      </c>
      <c r="DG52" s="359"/>
      <c r="DH52" s="359"/>
      <c r="DI52" s="359"/>
      <c r="DJ52" s="359"/>
      <c r="DK52" s="359"/>
      <c r="DL52" s="359"/>
      <c r="DM52" s="359"/>
      <c r="DN52" s="359"/>
      <c r="DO52" s="359"/>
      <c r="DP52" s="359"/>
      <c r="DQ52" s="359"/>
      <c r="DR52" s="359"/>
      <c r="DS52" s="359"/>
      <c r="DT52" s="360"/>
      <c r="DV52" s="371"/>
      <c r="DW52" s="372"/>
      <c r="DX52" s="372"/>
      <c r="DY52" s="5"/>
      <c r="DZ52" s="373" t="s">
        <v>90</v>
      </c>
      <c r="EA52" s="374"/>
      <c r="EB52" s="374"/>
      <c r="EC52" s="374"/>
      <c r="ED52" s="374"/>
      <c r="EE52" s="374"/>
      <c r="EF52" s="433"/>
      <c r="EG52" s="433"/>
      <c r="EH52" s="433"/>
      <c r="EI52" s="433"/>
      <c r="EJ52" s="434"/>
      <c r="EK52" s="356" t="s">
        <v>90</v>
      </c>
      <c r="EL52" s="359"/>
      <c r="EM52" s="359"/>
      <c r="EN52" s="359"/>
      <c r="EO52" s="359"/>
      <c r="EP52" s="359"/>
      <c r="EQ52" s="359"/>
      <c r="ER52" s="359"/>
      <c r="ES52" s="359"/>
      <c r="ET52" s="359"/>
      <c r="EU52" s="359"/>
      <c r="EV52" s="359"/>
      <c r="EW52" s="359"/>
      <c r="EX52" s="359"/>
      <c r="EY52" s="360"/>
    </row>
    <row r="53" spans="2:155"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25">
      <c r="B54" s="14"/>
      <c r="C54" s="367" t="s">
        <v>71</v>
      </c>
      <c r="D54" s="368"/>
      <c r="E54" s="368"/>
      <c r="F54" s="368"/>
      <c r="G54" s="368"/>
      <c r="H54" s="368"/>
      <c r="I54" s="368"/>
      <c r="J54" s="315" t="s">
        <v>11</v>
      </c>
      <c r="K54" s="316"/>
      <c r="L54" s="316"/>
      <c r="M54" s="316"/>
      <c r="N54" s="316"/>
      <c r="O54" s="317"/>
      <c r="P54" s="15"/>
      <c r="Q54" s="28"/>
      <c r="R54" s="315" t="s">
        <v>103</v>
      </c>
      <c r="S54" s="316"/>
      <c r="T54" s="316"/>
      <c r="U54" s="316"/>
      <c r="V54" s="316"/>
      <c r="W54" s="317"/>
      <c r="X54" s="29"/>
      <c r="Y54" s="361" t="s">
        <v>68</v>
      </c>
      <c r="Z54" s="362"/>
      <c r="AA54" s="362"/>
      <c r="AB54" s="362"/>
      <c r="AC54" s="362"/>
      <c r="AD54" s="363"/>
      <c r="AE54" s="30"/>
      <c r="AF54" s="66"/>
      <c r="AG54" s="14"/>
      <c r="AH54" s="367" t="s">
        <v>71</v>
      </c>
      <c r="AI54" s="368"/>
      <c r="AJ54" s="368"/>
      <c r="AK54" s="368"/>
      <c r="AL54" s="368"/>
      <c r="AM54" s="368"/>
      <c r="AN54" s="368"/>
      <c r="AO54" s="315" t="s">
        <v>11</v>
      </c>
      <c r="AP54" s="316"/>
      <c r="AQ54" s="316"/>
      <c r="AR54" s="316"/>
      <c r="AS54" s="316"/>
      <c r="AT54" s="317"/>
      <c r="AU54" s="15"/>
      <c r="AV54" s="28"/>
      <c r="AW54" s="315" t="s">
        <v>103</v>
      </c>
      <c r="AX54" s="316"/>
      <c r="AY54" s="316"/>
      <c r="AZ54" s="316"/>
      <c r="BA54" s="316"/>
      <c r="BB54" s="317"/>
      <c r="BC54" s="29"/>
      <c r="BD54" s="361" t="s">
        <v>68</v>
      </c>
      <c r="BE54" s="362"/>
      <c r="BF54" s="362"/>
      <c r="BG54" s="362"/>
      <c r="BH54" s="362"/>
      <c r="BI54" s="363"/>
      <c r="BJ54" s="30"/>
      <c r="BL54" s="14"/>
      <c r="BM54" s="367" t="s">
        <v>71</v>
      </c>
      <c r="BN54" s="368"/>
      <c r="BO54" s="368"/>
      <c r="BP54" s="368"/>
      <c r="BQ54" s="368"/>
      <c r="BR54" s="368"/>
      <c r="BS54" s="368"/>
      <c r="BT54" s="315" t="s">
        <v>11</v>
      </c>
      <c r="BU54" s="316"/>
      <c r="BV54" s="316"/>
      <c r="BW54" s="316"/>
      <c r="BX54" s="316"/>
      <c r="BY54" s="317"/>
      <c r="BZ54" s="15"/>
      <c r="CA54" s="28"/>
      <c r="CB54" s="315" t="s">
        <v>103</v>
      </c>
      <c r="CC54" s="316"/>
      <c r="CD54" s="316"/>
      <c r="CE54" s="316"/>
      <c r="CF54" s="316"/>
      <c r="CG54" s="317"/>
      <c r="CH54" s="29"/>
      <c r="CI54" s="361" t="s">
        <v>68</v>
      </c>
      <c r="CJ54" s="362"/>
      <c r="CK54" s="362"/>
      <c r="CL54" s="362"/>
      <c r="CM54" s="362"/>
      <c r="CN54" s="363"/>
      <c r="CO54" s="30"/>
      <c r="CQ54" s="14"/>
      <c r="CR54" s="367" t="s">
        <v>71</v>
      </c>
      <c r="CS54" s="368"/>
      <c r="CT54" s="368"/>
      <c r="CU54" s="368"/>
      <c r="CV54" s="368"/>
      <c r="CW54" s="368"/>
      <c r="CX54" s="368"/>
      <c r="CY54" s="315" t="s">
        <v>11</v>
      </c>
      <c r="CZ54" s="316"/>
      <c r="DA54" s="316"/>
      <c r="DB54" s="316"/>
      <c r="DC54" s="316"/>
      <c r="DD54" s="317"/>
      <c r="DE54" s="15"/>
      <c r="DF54" s="28"/>
      <c r="DG54" s="315" t="s">
        <v>103</v>
      </c>
      <c r="DH54" s="316"/>
      <c r="DI54" s="316"/>
      <c r="DJ54" s="316"/>
      <c r="DK54" s="316"/>
      <c r="DL54" s="317"/>
      <c r="DM54" s="29"/>
      <c r="DN54" s="361" t="s">
        <v>68</v>
      </c>
      <c r="DO54" s="362"/>
      <c r="DP54" s="362"/>
      <c r="DQ54" s="362"/>
      <c r="DR54" s="362"/>
      <c r="DS54" s="363"/>
      <c r="DT54" s="30"/>
      <c r="DV54" s="14"/>
      <c r="DW54" s="367" t="s">
        <v>71</v>
      </c>
      <c r="DX54" s="368"/>
      <c r="DY54" s="368"/>
      <c r="DZ54" s="368"/>
      <c r="EA54" s="368"/>
      <c r="EB54" s="368"/>
      <c r="EC54" s="368"/>
      <c r="ED54" s="315" t="s">
        <v>11</v>
      </c>
      <c r="EE54" s="316"/>
      <c r="EF54" s="316"/>
      <c r="EG54" s="316"/>
      <c r="EH54" s="316"/>
      <c r="EI54" s="317"/>
      <c r="EJ54" s="15"/>
      <c r="EK54" s="28"/>
      <c r="EL54" s="315" t="s">
        <v>103</v>
      </c>
      <c r="EM54" s="316"/>
      <c r="EN54" s="316"/>
      <c r="EO54" s="316"/>
      <c r="EP54" s="316"/>
      <c r="EQ54" s="317"/>
      <c r="ER54" s="29"/>
      <c r="ES54" s="361" t="s">
        <v>68</v>
      </c>
      <c r="ET54" s="362"/>
      <c r="EU54" s="362"/>
      <c r="EV54" s="362"/>
      <c r="EW54" s="362"/>
      <c r="EX54" s="363"/>
      <c r="EY54" s="30"/>
    </row>
    <row r="55" spans="2:155" ht="16.5" customHeight="1" x14ac:dyDescent="0.25">
      <c r="B55" s="14"/>
      <c r="C55" s="369"/>
      <c r="D55" s="370"/>
      <c r="E55" s="370"/>
      <c r="F55" s="370"/>
      <c r="G55" s="370"/>
      <c r="H55" s="370"/>
      <c r="I55" s="370"/>
      <c r="J55" s="25">
        <v>0</v>
      </c>
      <c r="K55" s="26">
        <v>1</v>
      </c>
      <c r="L55" s="26">
        <v>2</v>
      </c>
      <c r="M55" s="26">
        <v>3</v>
      </c>
      <c r="N55" s="26">
        <v>4</v>
      </c>
      <c r="O55" s="27">
        <v>5</v>
      </c>
      <c r="P55" s="15"/>
      <c r="Q55" s="28"/>
      <c r="R55" s="25">
        <v>0</v>
      </c>
      <c r="S55" s="26">
        <v>1</v>
      </c>
      <c r="T55" s="26">
        <v>2</v>
      </c>
      <c r="U55" s="26">
        <v>3</v>
      </c>
      <c r="V55" s="26">
        <v>4</v>
      </c>
      <c r="W55" s="27">
        <v>5</v>
      </c>
      <c r="X55" s="29"/>
      <c r="Y55" s="364"/>
      <c r="Z55" s="365"/>
      <c r="AA55" s="365"/>
      <c r="AB55" s="365"/>
      <c r="AC55" s="365"/>
      <c r="AD55" s="366"/>
      <c r="AE55" s="30"/>
      <c r="AF55" s="66"/>
      <c r="AG55" s="14"/>
      <c r="AH55" s="369"/>
      <c r="AI55" s="370"/>
      <c r="AJ55" s="370"/>
      <c r="AK55" s="370"/>
      <c r="AL55" s="370"/>
      <c r="AM55" s="370"/>
      <c r="AN55" s="370"/>
      <c r="AO55" s="25">
        <v>0</v>
      </c>
      <c r="AP55" s="26">
        <v>1</v>
      </c>
      <c r="AQ55" s="26">
        <v>2</v>
      </c>
      <c r="AR55" s="26">
        <v>3</v>
      </c>
      <c r="AS55" s="26">
        <v>4</v>
      </c>
      <c r="AT55" s="27">
        <v>5</v>
      </c>
      <c r="AU55" s="15"/>
      <c r="AV55" s="28"/>
      <c r="AW55" s="25">
        <v>0</v>
      </c>
      <c r="AX55" s="26">
        <v>1</v>
      </c>
      <c r="AY55" s="26">
        <v>2</v>
      </c>
      <c r="AZ55" s="26">
        <v>3</v>
      </c>
      <c r="BA55" s="26">
        <v>4</v>
      </c>
      <c r="BB55" s="27">
        <v>5</v>
      </c>
      <c r="BC55" s="29"/>
      <c r="BD55" s="364"/>
      <c r="BE55" s="365"/>
      <c r="BF55" s="365"/>
      <c r="BG55" s="365"/>
      <c r="BH55" s="365"/>
      <c r="BI55" s="366"/>
      <c r="BJ55" s="30"/>
      <c r="BL55" s="14"/>
      <c r="BM55" s="369"/>
      <c r="BN55" s="370"/>
      <c r="BO55" s="370"/>
      <c r="BP55" s="370"/>
      <c r="BQ55" s="370"/>
      <c r="BR55" s="370"/>
      <c r="BS55" s="370"/>
      <c r="BT55" s="25">
        <v>0</v>
      </c>
      <c r="BU55" s="26">
        <v>1</v>
      </c>
      <c r="BV55" s="26">
        <v>2</v>
      </c>
      <c r="BW55" s="26">
        <v>3</v>
      </c>
      <c r="BX55" s="26">
        <v>4</v>
      </c>
      <c r="BY55" s="27">
        <v>5</v>
      </c>
      <c r="BZ55" s="15"/>
      <c r="CA55" s="28"/>
      <c r="CB55" s="25">
        <v>0</v>
      </c>
      <c r="CC55" s="26">
        <v>1</v>
      </c>
      <c r="CD55" s="26">
        <v>2</v>
      </c>
      <c r="CE55" s="26">
        <v>3</v>
      </c>
      <c r="CF55" s="26">
        <v>4</v>
      </c>
      <c r="CG55" s="27">
        <v>5</v>
      </c>
      <c r="CH55" s="29"/>
      <c r="CI55" s="364"/>
      <c r="CJ55" s="365"/>
      <c r="CK55" s="365"/>
      <c r="CL55" s="365"/>
      <c r="CM55" s="365"/>
      <c r="CN55" s="366"/>
      <c r="CO55" s="30"/>
      <c r="CQ55" s="14"/>
      <c r="CR55" s="369"/>
      <c r="CS55" s="370"/>
      <c r="CT55" s="370"/>
      <c r="CU55" s="370"/>
      <c r="CV55" s="370"/>
      <c r="CW55" s="370"/>
      <c r="CX55" s="370"/>
      <c r="CY55" s="25">
        <v>0</v>
      </c>
      <c r="CZ55" s="26">
        <v>1</v>
      </c>
      <c r="DA55" s="26">
        <v>2</v>
      </c>
      <c r="DB55" s="26">
        <v>3</v>
      </c>
      <c r="DC55" s="26">
        <v>4</v>
      </c>
      <c r="DD55" s="27">
        <v>5</v>
      </c>
      <c r="DE55" s="15"/>
      <c r="DF55" s="28"/>
      <c r="DG55" s="25">
        <v>0</v>
      </c>
      <c r="DH55" s="26">
        <v>1</v>
      </c>
      <c r="DI55" s="26">
        <v>2</v>
      </c>
      <c r="DJ55" s="26">
        <v>3</v>
      </c>
      <c r="DK55" s="26">
        <v>4</v>
      </c>
      <c r="DL55" s="27">
        <v>5</v>
      </c>
      <c r="DM55" s="29"/>
      <c r="DN55" s="364"/>
      <c r="DO55" s="365"/>
      <c r="DP55" s="365"/>
      <c r="DQ55" s="365"/>
      <c r="DR55" s="365"/>
      <c r="DS55" s="366"/>
      <c r="DT55" s="30"/>
      <c r="DV55" s="14"/>
      <c r="DW55" s="369"/>
      <c r="DX55" s="370"/>
      <c r="DY55" s="370"/>
      <c r="DZ55" s="370"/>
      <c r="EA55" s="370"/>
      <c r="EB55" s="370"/>
      <c r="EC55" s="370"/>
      <c r="ED55" s="25">
        <v>0</v>
      </c>
      <c r="EE55" s="26">
        <v>1</v>
      </c>
      <c r="EF55" s="26">
        <v>2</v>
      </c>
      <c r="EG55" s="26">
        <v>3</v>
      </c>
      <c r="EH55" s="26">
        <v>4</v>
      </c>
      <c r="EI55" s="27">
        <v>5</v>
      </c>
      <c r="EJ55" s="15"/>
      <c r="EK55" s="28"/>
      <c r="EL55" s="25">
        <v>0</v>
      </c>
      <c r="EM55" s="26">
        <v>1</v>
      </c>
      <c r="EN55" s="26">
        <v>2</v>
      </c>
      <c r="EO55" s="26">
        <v>3</v>
      </c>
      <c r="EP55" s="26">
        <v>4</v>
      </c>
      <c r="EQ55" s="27">
        <v>5</v>
      </c>
      <c r="ER55" s="29"/>
      <c r="ES55" s="364"/>
      <c r="ET55" s="365"/>
      <c r="EU55" s="365"/>
      <c r="EV55" s="365"/>
      <c r="EW55" s="365"/>
      <c r="EX55" s="366"/>
      <c r="EY55" s="30"/>
    </row>
    <row r="56" spans="2:155" ht="104.25" customHeight="1" x14ac:dyDescent="0.25">
      <c r="B56" s="14"/>
      <c r="C56" s="93">
        <v>11</v>
      </c>
      <c r="D56" s="302" t="s">
        <v>333</v>
      </c>
      <c r="E56" s="303"/>
      <c r="F56" s="303"/>
      <c r="G56" s="303"/>
      <c r="H56" s="303"/>
      <c r="I56" s="304"/>
      <c r="J56" s="135"/>
      <c r="K56" s="199" t="s">
        <v>299</v>
      </c>
      <c r="L56" s="199"/>
      <c r="M56" s="199"/>
      <c r="N56" s="199"/>
      <c r="O56" s="144"/>
      <c r="P56" s="15"/>
      <c r="Q56" s="91">
        <f t="shared" ref="Q56:Q63" si="9">VALUE(IF($J56="X","0",IF($K56="X","1",IF($L56="X","2",IF($M56="X","3",IF($N56="X","4",IF($O56="X","5","0")))))))</f>
        <v>1</v>
      </c>
      <c r="R56" s="162"/>
      <c r="S56" s="158"/>
      <c r="T56" s="159"/>
      <c r="U56" s="159"/>
      <c r="V56" s="158"/>
      <c r="W56" s="161"/>
      <c r="X56" s="29"/>
      <c r="Y56" s="339"/>
      <c r="Z56" s="340"/>
      <c r="AA56" s="340"/>
      <c r="AB56" s="340"/>
      <c r="AC56" s="340"/>
      <c r="AD56" s="341"/>
      <c r="AE56" s="30"/>
      <c r="AF56" s="66"/>
      <c r="AG56" s="14"/>
      <c r="AH56" s="129">
        <v>11</v>
      </c>
      <c r="AI56" s="30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6" s="303"/>
      <c r="AK56" s="303"/>
      <c r="AL56" s="303"/>
      <c r="AM56" s="303"/>
      <c r="AN56" s="304"/>
      <c r="AO56" s="128"/>
      <c r="AP56" s="199"/>
      <c r="AQ56" s="199" t="s">
        <v>299</v>
      </c>
      <c r="AR56" s="199"/>
      <c r="AS56" s="199"/>
      <c r="AT56" s="144"/>
      <c r="AU56" s="15"/>
      <c r="AV56" s="222">
        <f>VALUE(IF($AO56="X","0",IF($AP56="X","1",IF($AQ56="X","2",IF($AR56="X","3",IF($AS56="X","4",IF($AT56="X","5","0")))))))</f>
        <v>2</v>
      </c>
      <c r="AW56" s="162"/>
      <c r="AX56" s="158"/>
      <c r="AY56" s="159"/>
      <c r="AZ56" s="159"/>
      <c r="BA56" s="158"/>
      <c r="BB56" s="161"/>
      <c r="BC56" s="29"/>
      <c r="BD56" s="339"/>
      <c r="BE56" s="340"/>
      <c r="BF56" s="340"/>
      <c r="BG56" s="340"/>
      <c r="BH56" s="340"/>
      <c r="BI56" s="341"/>
      <c r="BJ56" s="30"/>
      <c r="BL56" s="14"/>
      <c r="BM56" s="129">
        <v>11</v>
      </c>
      <c r="BN56" s="30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6" s="303"/>
      <c r="BP56" s="303"/>
      <c r="BQ56" s="303"/>
      <c r="BR56" s="303"/>
      <c r="BS56" s="304"/>
      <c r="BT56" s="128"/>
      <c r="BU56" s="199"/>
      <c r="BV56" s="199"/>
      <c r="BW56" s="199" t="s">
        <v>299</v>
      </c>
      <c r="BX56" s="199"/>
      <c r="BY56" s="144"/>
      <c r="BZ56" s="15"/>
      <c r="CA56" s="122">
        <f t="shared" ref="CA56:CA63" si="10">VALUE(IF($BT56="X","0",IF($BU56="X","1",IF($BV56="X","2",IF($BW56="X","3",IF($BX56="X","4",IF($BY56="X","5","0")))))))</f>
        <v>3</v>
      </c>
      <c r="CB56" s="162"/>
      <c r="CC56" s="158"/>
      <c r="CD56" s="159"/>
      <c r="CE56" s="159"/>
      <c r="CF56" s="158"/>
      <c r="CG56" s="161"/>
      <c r="CH56" s="29"/>
      <c r="CI56" s="339"/>
      <c r="CJ56" s="340"/>
      <c r="CK56" s="340"/>
      <c r="CL56" s="340"/>
      <c r="CM56" s="340"/>
      <c r="CN56" s="341"/>
      <c r="CO56" s="30"/>
      <c r="CQ56" s="14"/>
      <c r="CR56" s="129">
        <v>11</v>
      </c>
      <c r="CS56" s="30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6" s="303"/>
      <c r="CU56" s="303"/>
      <c r="CV56" s="303"/>
      <c r="CW56" s="303"/>
      <c r="CX56" s="304"/>
      <c r="CY56" s="135"/>
      <c r="CZ56" s="199"/>
      <c r="DA56" s="199"/>
      <c r="DB56" s="199"/>
      <c r="DC56" s="199" t="s">
        <v>299</v>
      </c>
      <c r="DD56" s="144"/>
      <c r="DE56" s="15"/>
      <c r="DF56" s="122">
        <f t="shared" ref="DF56:DF63" si="11">VALUE(IF($CY56="X","0",IF($CZ56="X","1",IF($DA56="X","2",IF($DB56="X","3",IF($DC56="X","4",IF($DD56="X","5","0")))))))</f>
        <v>4</v>
      </c>
      <c r="DG56" s="162"/>
      <c r="DH56" s="158"/>
      <c r="DI56" s="159"/>
      <c r="DJ56" s="159"/>
      <c r="DK56" s="158"/>
      <c r="DL56" s="161"/>
      <c r="DM56" s="29"/>
      <c r="DN56" s="339"/>
      <c r="DO56" s="340"/>
      <c r="DP56" s="340"/>
      <c r="DQ56" s="340"/>
      <c r="DR56" s="340"/>
      <c r="DS56" s="341"/>
      <c r="DT56" s="30"/>
      <c r="DV56" s="14"/>
      <c r="DW56" s="129">
        <v>11</v>
      </c>
      <c r="DX56" s="30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6" s="303"/>
      <c r="DZ56" s="303"/>
      <c r="EA56" s="303"/>
      <c r="EB56" s="303"/>
      <c r="EC56" s="304"/>
      <c r="ED56" s="135"/>
      <c r="EE56" s="199"/>
      <c r="EF56" s="199"/>
      <c r="EG56" s="199"/>
      <c r="EH56" s="199" t="s">
        <v>299</v>
      </c>
      <c r="EI56" s="144"/>
      <c r="EJ56" s="15"/>
      <c r="EK56" s="122">
        <f t="shared" ref="EK56:EK63" si="12">VALUE(IF($ED56="X","0",IF($EE56="X","1",IF($EF56="X","2",IF($EG56="X","3",IF($EH56="X","4",IF($EI56="X","5","0")))))))</f>
        <v>4</v>
      </c>
      <c r="EL56" s="162"/>
      <c r="EM56" s="158"/>
      <c r="EN56" s="159"/>
      <c r="EO56" s="159"/>
      <c r="EP56" s="158"/>
      <c r="EQ56" s="161"/>
      <c r="ER56" s="29"/>
      <c r="ES56" s="339"/>
      <c r="ET56" s="340"/>
      <c r="EU56" s="340"/>
      <c r="EV56" s="340"/>
      <c r="EW56" s="340"/>
      <c r="EX56" s="341"/>
      <c r="EY56" s="30"/>
    </row>
    <row r="57" spans="2:155" ht="104.25" customHeight="1" x14ac:dyDescent="0.25">
      <c r="B57" s="14"/>
      <c r="C57" s="145">
        <v>12</v>
      </c>
      <c r="D57" s="323" t="s">
        <v>288</v>
      </c>
      <c r="E57" s="323"/>
      <c r="F57" s="323"/>
      <c r="G57" s="323"/>
      <c r="H57" s="323"/>
      <c r="I57" s="446"/>
      <c r="J57" s="148"/>
      <c r="K57" s="250" t="s">
        <v>299</v>
      </c>
      <c r="L57" s="250"/>
      <c r="M57" s="250"/>
      <c r="N57" s="250"/>
      <c r="O57" s="252"/>
      <c r="P57" s="15"/>
      <c r="Q57" s="142">
        <f t="shared" si="9"/>
        <v>1</v>
      </c>
      <c r="R57" s="162"/>
      <c r="S57" s="158"/>
      <c r="T57" s="159"/>
      <c r="U57" s="159"/>
      <c r="V57" s="158"/>
      <c r="W57" s="161"/>
      <c r="X57" s="29"/>
      <c r="Y57" s="339"/>
      <c r="Z57" s="340"/>
      <c r="AA57" s="340"/>
      <c r="AB57" s="340"/>
      <c r="AC57" s="340"/>
      <c r="AD57" s="341"/>
      <c r="AE57" s="30"/>
      <c r="AF57" s="66"/>
      <c r="AG57" s="14"/>
      <c r="AH57" s="145">
        <v>12</v>
      </c>
      <c r="AI57" s="302" t="str">
        <f t="shared" ref="AI57:AI61" si="13">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7" s="303"/>
      <c r="AK57" s="303"/>
      <c r="AL57" s="303"/>
      <c r="AM57" s="303"/>
      <c r="AN57" s="304"/>
      <c r="AO57" s="254"/>
      <c r="AP57" s="256"/>
      <c r="AQ57" s="256" t="s">
        <v>299</v>
      </c>
      <c r="AR57" s="256"/>
      <c r="AS57" s="256"/>
      <c r="AT57" s="258"/>
      <c r="AU57" s="15"/>
      <c r="AV57" s="222">
        <f t="shared" ref="AV57:AV63" si="14">VALUE(IF($AO57="X","0",IF($AP57="X","1",IF($AQ57="X","2",IF($AR57="X","3",IF($AS57="X","4",IF($AT57="X","5","0")))))))</f>
        <v>2</v>
      </c>
      <c r="AW57" s="162"/>
      <c r="AX57" s="158"/>
      <c r="AY57" s="159"/>
      <c r="AZ57" s="159"/>
      <c r="BA57" s="158"/>
      <c r="BB57" s="161"/>
      <c r="BC57" s="29"/>
      <c r="BD57" s="339"/>
      <c r="BE57" s="340"/>
      <c r="BF57" s="340"/>
      <c r="BG57" s="340"/>
      <c r="BH57" s="340"/>
      <c r="BI57" s="341"/>
      <c r="BJ57" s="30"/>
      <c r="BL57" s="14"/>
      <c r="BM57" s="145">
        <v>12</v>
      </c>
      <c r="BN57" s="302" t="str">
        <f t="shared" ref="BN57:BN61" si="15">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7" s="303"/>
      <c r="BP57" s="303"/>
      <c r="BQ57" s="303"/>
      <c r="BR57" s="303"/>
      <c r="BS57" s="304"/>
      <c r="BT57" s="254"/>
      <c r="BU57" s="256"/>
      <c r="BV57" s="256"/>
      <c r="BW57" s="256" t="s">
        <v>299</v>
      </c>
      <c r="BX57" s="256"/>
      <c r="BY57" s="258"/>
      <c r="BZ57" s="15"/>
      <c r="CA57" s="142">
        <f t="shared" si="10"/>
        <v>3</v>
      </c>
      <c r="CB57" s="162"/>
      <c r="CC57" s="158"/>
      <c r="CD57" s="159"/>
      <c r="CE57" s="159"/>
      <c r="CF57" s="158"/>
      <c r="CG57" s="161"/>
      <c r="CH57" s="29"/>
      <c r="CI57" s="339"/>
      <c r="CJ57" s="340"/>
      <c r="CK57" s="340"/>
      <c r="CL57" s="340"/>
      <c r="CM57" s="340"/>
      <c r="CN57" s="341"/>
      <c r="CO57" s="30"/>
      <c r="CQ57" s="14"/>
      <c r="CR57" s="145">
        <v>12</v>
      </c>
      <c r="CS57" s="302" t="str">
        <f t="shared" ref="CS57:CS61" si="16">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7" s="303"/>
      <c r="CU57" s="303"/>
      <c r="CV57" s="303"/>
      <c r="CW57" s="303"/>
      <c r="CX57" s="304"/>
      <c r="CY57" s="148"/>
      <c r="CZ57" s="256"/>
      <c r="DA57" s="256"/>
      <c r="DB57" s="256"/>
      <c r="DC57" s="256" t="s">
        <v>299</v>
      </c>
      <c r="DD57" s="258"/>
      <c r="DE57" s="15"/>
      <c r="DF57" s="142">
        <f t="shared" si="11"/>
        <v>4</v>
      </c>
      <c r="DG57" s="162"/>
      <c r="DH57" s="158"/>
      <c r="DI57" s="159"/>
      <c r="DJ57" s="159"/>
      <c r="DK57" s="158"/>
      <c r="DL57" s="161"/>
      <c r="DM57" s="29"/>
      <c r="DN57" s="339"/>
      <c r="DO57" s="340"/>
      <c r="DP57" s="340"/>
      <c r="DQ57" s="340"/>
      <c r="DR57" s="340"/>
      <c r="DS57" s="341"/>
      <c r="DT57" s="30"/>
      <c r="DV57" s="14"/>
      <c r="DW57" s="145">
        <v>12</v>
      </c>
      <c r="DX57" s="302" t="str">
        <f t="shared" ref="DX57:DX61" si="17">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7" s="303"/>
      <c r="DZ57" s="303"/>
      <c r="EA57" s="303"/>
      <c r="EB57" s="303"/>
      <c r="EC57" s="304"/>
      <c r="ED57" s="148"/>
      <c r="EE57" s="256"/>
      <c r="EF57" s="256"/>
      <c r="EG57" s="256"/>
      <c r="EH57" s="256"/>
      <c r="EI57" s="258" t="s">
        <v>299</v>
      </c>
      <c r="EJ57" s="15"/>
      <c r="EK57" s="142">
        <f t="shared" si="12"/>
        <v>5</v>
      </c>
      <c r="EL57" s="162"/>
      <c r="EM57" s="158"/>
      <c r="EN57" s="159"/>
      <c r="EO57" s="159"/>
      <c r="EP57" s="158"/>
      <c r="EQ57" s="161"/>
      <c r="ER57" s="29"/>
      <c r="ES57" s="339"/>
      <c r="ET57" s="340"/>
      <c r="EU57" s="340"/>
      <c r="EV57" s="340"/>
      <c r="EW57" s="340"/>
      <c r="EX57" s="341"/>
      <c r="EY57" s="30"/>
    </row>
    <row r="58" spans="2:155" ht="106.5" customHeight="1" x14ac:dyDescent="0.25">
      <c r="B58" s="14"/>
      <c r="C58" s="85">
        <v>14</v>
      </c>
      <c r="D58" s="283" t="s">
        <v>334</v>
      </c>
      <c r="E58" s="284"/>
      <c r="F58" s="284"/>
      <c r="G58" s="284"/>
      <c r="H58" s="284"/>
      <c r="I58" s="285"/>
      <c r="J58" s="148"/>
      <c r="K58" s="250"/>
      <c r="L58" s="250" t="s">
        <v>299</v>
      </c>
      <c r="M58" s="250"/>
      <c r="N58" s="250"/>
      <c r="O58" s="252"/>
      <c r="P58" s="15"/>
      <c r="Q58" s="91">
        <f t="shared" si="9"/>
        <v>2</v>
      </c>
      <c r="R58" s="162"/>
      <c r="S58" s="158"/>
      <c r="T58" s="159"/>
      <c r="U58" s="159"/>
      <c r="V58" s="158"/>
      <c r="W58" s="161"/>
      <c r="X58" s="29"/>
      <c r="Y58" s="339"/>
      <c r="Z58" s="340"/>
      <c r="AA58" s="340"/>
      <c r="AB58" s="340"/>
      <c r="AC58" s="340"/>
      <c r="AD58" s="341"/>
      <c r="AE58" s="30"/>
      <c r="AF58" s="66"/>
      <c r="AG58" s="14"/>
      <c r="AH58" s="119">
        <v>14</v>
      </c>
      <c r="AI58" s="302" t="str">
        <f t="shared" si="13"/>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AJ58" s="303"/>
      <c r="AK58" s="303"/>
      <c r="AL58" s="303"/>
      <c r="AM58" s="303"/>
      <c r="AN58" s="304"/>
      <c r="AO58" s="254"/>
      <c r="AP58" s="256"/>
      <c r="AQ58" s="256"/>
      <c r="AR58" s="256" t="s">
        <v>299</v>
      </c>
      <c r="AS58" s="256"/>
      <c r="AT58" s="258"/>
      <c r="AU58" s="15"/>
      <c r="AV58" s="222">
        <f t="shared" si="14"/>
        <v>3</v>
      </c>
      <c r="AW58" s="162"/>
      <c r="AX58" s="158"/>
      <c r="AY58" s="159"/>
      <c r="AZ58" s="159"/>
      <c r="BA58" s="158"/>
      <c r="BB58" s="161"/>
      <c r="BC58" s="29"/>
      <c r="BD58" s="339"/>
      <c r="BE58" s="340"/>
      <c r="BF58" s="340"/>
      <c r="BG58" s="340"/>
      <c r="BH58" s="340"/>
      <c r="BI58" s="341"/>
      <c r="BJ58" s="30"/>
      <c r="BL58" s="14"/>
      <c r="BM58" s="119">
        <v>14</v>
      </c>
      <c r="BN58" s="302" t="str">
        <f t="shared" si="15"/>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BO58" s="303"/>
      <c r="BP58" s="303"/>
      <c r="BQ58" s="303"/>
      <c r="BR58" s="303"/>
      <c r="BS58" s="304"/>
      <c r="BT58" s="254"/>
      <c r="BU58" s="256"/>
      <c r="BV58" s="256"/>
      <c r="BW58" s="256" t="s">
        <v>299</v>
      </c>
      <c r="BX58" s="256"/>
      <c r="BY58" s="258"/>
      <c r="BZ58" s="15"/>
      <c r="CA58" s="122">
        <f t="shared" si="10"/>
        <v>3</v>
      </c>
      <c r="CB58" s="162"/>
      <c r="CC58" s="158"/>
      <c r="CD58" s="159"/>
      <c r="CE58" s="159"/>
      <c r="CF58" s="158"/>
      <c r="CG58" s="161"/>
      <c r="CH58" s="29"/>
      <c r="CI58" s="339"/>
      <c r="CJ58" s="340"/>
      <c r="CK58" s="340"/>
      <c r="CL58" s="340"/>
      <c r="CM58" s="340"/>
      <c r="CN58" s="341"/>
      <c r="CO58" s="30"/>
      <c r="CQ58" s="14"/>
      <c r="CR58" s="119">
        <v>14</v>
      </c>
      <c r="CS58" s="302" t="str">
        <f t="shared" si="16"/>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CT58" s="303"/>
      <c r="CU58" s="303"/>
      <c r="CV58" s="303"/>
      <c r="CW58" s="303"/>
      <c r="CX58" s="304"/>
      <c r="CY58" s="148"/>
      <c r="CZ58" s="256"/>
      <c r="DA58" s="256"/>
      <c r="DB58" s="256"/>
      <c r="DC58" s="256" t="s">
        <v>299</v>
      </c>
      <c r="DD58" s="258"/>
      <c r="DE58" s="15"/>
      <c r="DF58" s="122">
        <f t="shared" si="11"/>
        <v>4</v>
      </c>
      <c r="DG58" s="162"/>
      <c r="DH58" s="158"/>
      <c r="DI58" s="159"/>
      <c r="DJ58" s="159"/>
      <c r="DK58" s="158"/>
      <c r="DL58" s="161"/>
      <c r="DM58" s="29"/>
      <c r="DN58" s="339"/>
      <c r="DO58" s="340"/>
      <c r="DP58" s="340"/>
      <c r="DQ58" s="340"/>
      <c r="DR58" s="340"/>
      <c r="DS58" s="341"/>
      <c r="DT58" s="30"/>
      <c r="DV58" s="14"/>
      <c r="DW58" s="119">
        <v>14</v>
      </c>
      <c r="DX58" s="302" t="str">
        <f t="shared" si="17"/>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DY58" s="303"/>
      <c r="DZ58" s="303"/>
      <c r="EA58" s="303"/>
      <c r="EB58" s="303"/>
      <c r="EC58" s="304"/>
      <c r="ED58" s="148"/>
      <c r="EE58" s="256"/>
      <c r="EF58" s="256"/>
      <c r="EG58" s="256"/>
      <c r="EH58" s="256"/>
      <c r="EI58" s="258" t="s">
        <v>299</v>
      </c>
      <c r="EJ58" s="15"/>
      <c r="EK58" s="122">
        <f t="shared" si="12"/>
        <v>5</v>
      </c>
      <c r="EL58" s="162"/>
      <c r="EM58" s="158"/>
      <c r="EN58" s="159"/>
      <c r="EO58" s="159"/>
      <c r="EP58" s="158"/>
      <c r="EQ58" s="161"/>
      <c r="ER58" s="29"/>
      <c r="ES58" s="339"/>
      <c r="ET58" s="340"/>
      <c r="EU58" s="340"/>
      <c r="EV58" s="340"/>
      <c r="EW58" s="340"/>
      <c r="EX58" s="341"/>
      <c r="EY58" s="30"/>
    </row>
    <row r="59" spans="2:155" ht="105" customHeight="1" x14ac:dyDescent="0.25">
      <c r="B59" s="14"/>
      <c r="C59" s="85">
        <v>15</v>
      </c>
      <c r="D59" s="283" t="s">
        <v>300</v>
      </c>
      <c r="E59" s="284"/>
      <c r="F59" s="284"/>
      <c r="G59" s="284"/>
      <c r="H59" s="284"/>
      <c r="I59" s="285"/>
      <c r="J59" s="148"/>
      <c r="K59" s="250" t="s">
        <v>299</v>
      </c>
      <c r="L59" s="250"/>
      <c r="M59" s="250"/>
      <c r="N59" s="250"/>
      <c r="O59" s="252"/>
      <c r="P59" s="15"/>
      <c r="Q59" s="91">
        <f t="shared" si="9"/>
        <v>1</v>
      </c>
      <c r="R59" s="162"/>
      <c r="S59" s="158"/>
      <c r="T59" s="159"/>
      <c r="U59" s="159"/>
      <c r="V59" s="158"/>
      <c r="W59" s="161"/>
      <c r="X59" s="29"/>
      <c r="Y59" s="320"/>
      <c r="Z59" s="321"/>
      <c r="AA59" s="321"/>
      <c r="AB59" s="321"/>
      <c r="AC59" s="321"/>
      <c r="AD59" s="322"/>
      <c r="AE59" s="30"/>
      <c r="AF59" s="66"/>
      <c r="AG59" s="14"/>
      <c r="AH59" s="119">
        <v>15</v>
      </c>
      <c r="AI59" s="302" t="str">
        <f t="shared" si="13"/>
        <v>Branchen Knowhow
 1: Grundlegende Kenntnis mindestens einer Branche
 2: Knowhow in mehreren Branchen
 3: vertriebs- und beratungsfähiges Knowhow in mehreren Branchen
 4: spezifisches übergreifendes Knowhow mit Beratungskompetenz intern/extern
 5: Expertenwissen</v>
      </c>
      <c r="AJ59" s="303"/>
      <c r="AK59" s="303"/>
      <c r="AL59" s="303"/>
      <c r="AM59" s="303"/>
      <c r="AN59" s="304"/>
      <c r="AO59" s="254"/>
      <c r="AP59" s="256"/>
      <c r="AQ59" s="256" t="s">
        <v>299</v>
      </c>
      <c r="AR59" s="256"/>
      <c r="AS59" s="256"/>
      <c r="AT59" s="258"/>
      <c r="AU59" s="15"/>
      <c r="AV59" s="222">
        <f t="shared" si="14"/>
        <v>2</v>
      </c>
      <c r="AW59" s="162"/>
      <c r="AX59" s="158"/>
      <c r="AY59" s="159"/>
      <c r="AZ59" s="159"/>
      <c r="BA59" s="158"/>
      <c r="BB59" s="161"/>
      <c r="BC59" s="29"/>
      <c r="BD59" s="339"/>
      <c r="BE59" s="340"/>
      <c r="BF59" s="340"/>
      <c r="BG59" s="340"/>
      <c r="BH59" s="340"/>
      <c r="BI59" s="341"/>
      <c r="BJ59" s="30"/>
      <c r="BL59" s="14"/>
      <c r="BM59" s="119">
        <v>15</v>
      </c>
      <c r="BN59" s="302" t="str">
        <f t="shared" si="15"/>
        <v>Branchen Knowhow
 1: Grundlegende Kenntnis mindestens einer Branche
 2: Knowhow in mehreren Branchen
 3: vertriebs- und beratungsfähiges Knowhow in mehreren Branchen
 4: spezifisches übergreifendes Knowhow mit Beratungskompetenz intern/extern
 5: Expertenwissen</v>
      </c>
      <c r="BO59" s="303"/>
      <c r="BP59" s="303"/>
      <c r="BQ59" s="303"/>
      <c r="BR59" s="303"/>
      <c r="BS59" s="304"/>
      <c r="BT59" s="254"/>
      <c r="BU59" s="256"/>
      <c r="BV59" s="256"/>
      <c r="BW59" s="256" t="s">
        <v>299</v>
      </c>
      <c r="BX59" s="256"/>
      <c r="BY59" s="258"/>
      <c r="BZ59" s="15"/>
      <c r="CA59" s="122">
        <f t="shared" si="10"/>
        <v>3</v>
      </c>
      <c r="CB59" s="162"/>
      <c r="CC59" s="158"/>
      <c r="CD59" s="159"/>
      <c r="CE59" s="159"/>
      <c r="CF59" s="158"/>
      <c r="CG59" s="161"/>
      <c r="CH59" s="29"/>
      <c r="CI59" s="320"/>
      <c r="CJ59" s="321"/>
      <c r="CK59" s="321"/>
      <c r="CL59" s="321"/>
      <c r="CM59" s="321"/>
      <c r="CN59" s="322"/>
      <c r="CO59" s="30"/>
      <c r="CQ59" s="14"/>
      <c r="CR59" s="119">
        <v>15</v>
      </c>
      <c r="CS59" s="302" t="str">
        <f t="shared" si="16"/>
        <v>Branchen Knowhow
 1: Grundlegende Kenntnis mindestens einer Branche
 2: Knowhow in mehreren Branchen
 3: vertriebs- und beratungsfähiges Knowhow in mehreren Branchen
 4: spezifisches übergreifendes Knowhow mit Beratungskompetenz intern/extern
 5: Expertenwissen</v>
      </c>
      <c r="CT59" s="303"/>
      <c r="CU59" s="303"/>
      <c r="CV59" s="303"/>
      <c r="CW59" s="303"/>
      <c r="CX59" s="304"/>
      <c r="CY59" s="148"/>
      <c r="CZ59" s="256"/>
      <c r="DA59" s="256"/>
      <c r="DB59" s="256"/>
      <c r="DC59" s="256" t="s">
        <v>299</v>
      </c>
      <c r="DD59" s="258"/>
      <c r="DE59" s="15"/>
      <c r="DF59" s="122">
        <f t="shared" si="11"/>
        <v>4</v>
      </c>
      <c r="DG59" s="162"/>
      <c r="DH59" s="158"/>
      <c r="DI59" s="159"/>
      <c r="DJ59" s="159"/>
      <c r="DK59" s="158"/>
      <c r="DL59" s="161"/>
      <c r="DM59" s="29"/>
      <c r="DN59" s="320"/>
      <c r="DO59" s="321"/>
      <c r="DP59" s="321"/>
      <c r="DQ59" s="321"/>
      <c r="DR59" s="321"/>
      <c r="DS59" s="322"/>
      <c r="DT59" s="30"/>
      <c r="DV59" s="14"/>
      <c r="DW59" s="119">
        <v>15</v>
      </c>
      <c r="DX59" s="302" t="str">
        <f t="shared" si="17"/>
        <v>Branchen Knowhow
 1: Grundlegende Kenntnis mindestens einer Branche
 2: Knowhow in mehreren Branchen
 3: vertriebs- und beratungsfähiges Knowhow in mehreren Branchen
 4: spezifisches übergreifendes Knowhow mit Beratungskompetenz intern/extern
 5: Expertenwissen</v>
      </c>
      <c r="DY59" s="303"/>
      <c r="DZ59" s="303"/>
      <c r="EA59" s="303"/>
      <c r="EB59" s="303"/>
      <c r="EC59" s="304"/>
      <c r="ED59" s="148"/>
      <c r="EE59" s="256"/>
      <c r="EF59" s="256"/>
      <c r="EG59" s="256"/>
      <c r="EH59" s="256"/>
      <c r="EI59" s="258" t="s">
        <v>299</v>
      </c>
      <c r="EJ59" s="15"/>
      <c r="EK59" s="122">
        <f t="shared" si="12"/>
        <v>5</v>
      </c>
      <c r="EL59" s="162"/>
      <c r="EM59" s="158"/>
      <c r="EN59" s="159"/>
      <c r="EO59" s="159"/>
      <c r="EP59" s="158"/>
      <c r="EQ59" s="161"/>
      <c r="ER59" s="29"/>
      <c r="ES59" s="320"/>
      <c r="ET59" s="321"/>
      <c r="EU59" s="321"/>
      <c r="EV59" s="321"/>
      <c r="EW59" s="321"/>
      <c r="EX59" s="322"/>
      <c r="EY59" s="30"/>
    </row>
    <row r="60" spans="2:155" ht="106.5" customHeight="1" x14ac:dyDescent="0.25">
      <c r="B60" s="14"/>
      <c r="C60" s="93">
        <v>16</v>
      </c>
      <c r="D60" s="283"/>
      <c r="E60" s="284"/>
      <c r="F60" s="284"/>
      <c r="G60" s="284"/>
      <c r="H60" s="284"/>
      <c r="I60" s="285"/>
      <c r="J60" s="148"/>
      <c r="K60" s="250"/>
      <c r="L60" s="250"/>
      <c r="M60" s="250"/>
      <c r="N60" s="250"/>
      <c r="O60" s="252"/>
      <c r="P60" s="15"/>
      <c r="Q60" s="91">
        <f t="shared" si="9"/>
        <v>0</v>
      </c>
      <c r="R60" s="162"/>
      <c r="S60" s="158"/>
      <c r="T60" s="159"/>
      <c r="U60" s="159"/>
      <c r="V60" s="158"/>
      <c r="W60" s="161"/>
      <c r="X60" s="29"/>
      <c r="Y60" s="348"/>
      <c r="Z60" s="349"/>
      <c r="AA60" s="349"/>
      <c r="AB60" s="349"/>
      <c r="AC60" s="349"/>
      <c r="AD60" s="350"/>
      <c r="AE60" s="30"/>
      <c r="AF60" s="66"/>
      <c r="AG60" s="14"/>
      <c r="AH60" s="129">
        <v>16</v>
      </c>
      <c r="AI60" s="302">
        <f t="shared" si="13"/>
        <v>0</v>
      </c>
      <c r="AJ60" s="303"/>
      <c r="AK60" s="303"/>
      <c r="AL60" s="303"/>
      <c r="AM60" s="303"/>
      <c r="AN60" s="304"/>
      <c r="AO60" s="254"/>
      <c r="AP60" s="256"/>
      <c r="AQ60" s="256"/>
      <c r="AR60" s="256"/>
      <c r="AS60" s="256"/>
      <c r="AT60" s="258"/>
      <c r="AU60" s="15"/>
      <c r="AV60" s="222">
        <f t="shared" si="14"/>
        <v>0</v>
      </c>
      <c r="AW60" s="162"/>
      <c r="AX60" s="158"/>
      <c r="AY60" s="159"/>
      <c r="AZ60" s="159"/>
      <c r="BA60" s="158"/>
      <c r="BB60" s="161"/>
      <c r="BC60" s="29"/>
      <c r="BD60" s="348"/>
      <c r="BE60" s="349"/>
      <c r="BF60" s="349"/>
      <c r="BG60" s="349"/>
      <c r="BH60" s="349"/>
      <c r="BI60" s="350"/>
      <c r="BJ60" s="30"/>
      <c r="BL60" s="14"/>
      <c r="BM60" s="129">
        <v>16</v>
      </c>
      <c r="BN60" s="302">
        <f t="shared" si="15"/>
        <v>0</v>
      </c>
      <c r="BO60" s="303"/>
      <c r="BP60" s="303"/>
      <c r="BQ60" s="303"/>
      <c r="BR60" s="303"/>
      <c r="BS60" s="304"/>
      <c r="BT60" s="254"/>
      <c r="BU60" s="256"/>
      <c r="BV60" s="256"/>
      <c r="BW60" s="256"/>
      <c r="BX60" s="256"/>
      <c r="BY60" s="258"/>
      <c r="BZ60" s="15"/>
      <c r="CA60" s="122">
        <f t="shared" si="10"/>
        <v>0</v>
      </c>
      <c r="CB60" s="162"/>
      <c r="CC60" s="158"/>
      <c r="CD60" s="159"/>
      <c r="CE60" s="159"/>
      <c r="CF60" s="158"/>
      <c r="CG60" s="161"/>
      <c r="CH60" s="29"/>
      <c r="CI60" s="348"/>
      <c r="CJ60" s="349"/>
      <c r="CK60" s="349"/>
      <c r="CL60" s="349"/>
      <c r="CM60" s="349"/>
      <c r="CN60" s="350"/>
      <c r="CO60" s="30"/>
      <c r="CQ60" s="14"/>
      <c r="CR60" s="129">
        <v>16</v>
      </c>
      <c r="CS60" s="302">
        <f t="shared" si="16"/>
        <v>0</v>
      </c>
      <c r="CT60" s="303"/>
      <c r="CU60" s="303"/>
      <c r="CV60" s="303"/>
      <c r="CW60" s="303"/>
      <c r="CX60" s="304"/>
      <c r="CY60" s="148"/>
      <c r="CZ60" s="256"/>
      <c r="DA60" s="256"/>
      <c r="DB60" s="256"/>
      <c r="DC60" s="256"/>
      <c r="DD60" s="258"/>
      <c r="DE60" s="15"/>
      <c r="DF60" s="122">
        <f t="shared" si="11"/>
        <v>0</v>
      </c>
      <c r="DG60" s="162"/>
      <c r="DH60" s="158"/>
      <c r="DI60" s="159"/>
      <c r="DJ60" s="159"/>
      <c r="DK60" s="158"/>
      <c r="DL60" s="161"/>
      <c r="DM60" s="29"/>
      <c r="DN60" s="348"/>
      <c r="DO60" s="349"/>
      <c r="DP60" s="349"/>
      <c r="DQ60" s="349"/>
      <c r="DR60" s="349"/>
      <c r="DS60" s="350"/>
      <c r="DT60" s="30"/>
      <c r="DV60" s="14"/>
      <c r="DW60" s="129">
        <v>16</v>
      </c>
      <c r="DX60" s="302">
        <f t="shared" si="17"/>
        <v>0</v>
      </c>
      <c r="DY60" s="303"/>
      <c r="DZ60" s="303"/>
      <c r="EA60" s="303"/>
      <c r="EB60" s="303"/>
      <c r="EC60" s="304"/>
      <c r="ED60" s="148"/>
      <c r="EE60" s="256"/>
      <c r="EF60" s="256"/>
      <c r="EG60" s="256"/>
      <c r="EH60" s="256"/>
      <c r="EI60" s="258"/>
      <c r="EJ60" s="15"/>
      <c r="EK60" s="122">
        <f t="shared" si="12"/>
        <v>0</v>
      </c>
      <c r="EL60" s="162"/>
      <c r="EM60" s="158"/>
      <c r="EN60" s="159"/>
      <c r="EO60" s="159"/>
      <c r="EP60" s="158"/>
      <c r="EQ60" s="161"/>
      <c r="ER60" s="29"/>
      <c r="ES60" s="348"/>
      <c r="ET60" s="349"/>
      <c r="EU60" s="349"/>
      <c r="EV60" s="349"/>
      <c r="EW60" s="349"/>
      <c r="EX60" s="350"/>
      <c r="EY60" s="30"/>
    </row>
    <row r="61" spans="2:155" ht="109.5" customHeight="1" x14ac:dyDescent="0.25">
      <c r="B61" s="14"/>
      <c r="C61" s="85">
        <v>17</v>
      </c>
      <c r="D61" s="283"/>
      <c r="E61" s="284"/>
      <c r="F61" s="284"/>
      <c r="G61" s="284"/>
      <c r="H61" s="284"/>
      <c r="I61" s="285"/>
      <c r="J61" s="148"/>
      <c r="K61" s="250"/>
      <c r="L61" s="250"/>
      <c r="M61" s="250"/>
      <c r="N61" s="250"/>
      <c r="O61" s="252"/>
      <c r="P61" s="15"/>
      <c r="Q61" s="91">
        <f t="shared" si="9"/>
        <v>0</v>
      </c>
      <c r="R61" s="162"/>
      <c r="S61" s="158"/>
      <c r="T61" s="159"/>
      <c r="U61" s="159"/>
      <c r="V61" s="158"/>
      <c r="W61" s="161"/>
      <c r="X61" s="29"/>
      <c r="Y61" s="339"/>
      <c r="Z61" s="340"/>
      <c r="AA61" s="340"/>
      <c r="AB61" s="340"/>
      <c r="AC61" s="340"/>
      <c r="AD61" s="341"/>
      <c r="AE61" s="30"/>
      <c r="AF61" s="66"/>
      <c r="AG61" s="14"/>
      <c r="AH61" s="119">
        <v>17</v>
      </c>
      <c r="AI61" s="302">
        <f t="shared" si="13"/>
        <v>0</v>
      </c>
      <c r="AJ61" s="303"/>
      <c r="AK61" s="303"/>
      <c r="AL61" s="303"/>
      <c r="AM61" s="303"/>
      <c r="AN61" s="304"/>
      <c r="AO61" s="254"/>
      <c r="AP61" s="256"/>
      <c r="AQ61" s="256"/>
      <c r="AR61" s="256"/>
      <c r="AS61" s="256"/>
      <c r="AT61" s="258"/>
      <c r="AU61" s="15"/>
      <c r="AV61" s="222">
        <f t="shared" si="14"/>
        <v>0</v>
      </c>
      <c r="AW61" s="162"/>
      <c r="AX61" s="158"/>
      <c r="AY61" s="159"/>
      <c r="AZ61" s="159"/>
      <c r="BA61" s="158"/>
      <c r="BB61" s="161"/>
      <c r="BC61" s="29"/>
      <c r="BD61" s="339"/>
      <c r="BE61" s="340"/>
      <c r="BF61" s="340"/>
      <c r="BG61" s="340"/>
      <c r="BH61" s="340"/>
      <c r="BI61" s="341"/>
      <c r="BJ61" s="30"/>
      <c r="BL61" s="14"/>
      <c r="BM61" s="119">
        <v>17</v>
      </c>
      <c r="BN61" s="302">
        <f t="shared" si="15"/>
        <v>0</v>
      </c>
      <c r="BO61" s="303"/>
      <c r="BP61" s="303"/>
      <c r="BQ61" s="303"/>
      <c r="BR61" s="303"/>
      <c r="BS61" s="304"/>
      <c r="BT61" s="254"/>
      <c r="BU61" s="256"/>
      <c r="BV61" s="256"/>
      <c r="BW61" s="256"/>
      <c r="BX61" s="256"/>
      <c r="BY61" s="258"/>
      <c r="BZ61" s="15"/>
      <c r="CA61" s="122">
        <f t="shared" si="10"/>
        <v>0</v>
      </c>
      <c r="CB61" s="162"/>
      <c r="CC61" s="158"/>
      <c r="CD61" s="159"/>
      <c r="CE61" s="159"/>
      <c r="CF61" s="158"/>
      <c r="CG61" s="161"/>
      <c r="CH61" s="29"/>
      <c r="CI61" s="339"/>
      <c r="CJ61" s="340"/>
      <c r="CK61" s="340"/>
      <c r="CL61" s="340"/>
      <c r="CM61" s="340"/>
      <c r="CN61" s="341"/>
      <c r="CO61" s="30"/>
      <c r="CQ61" s="14"/>
      <c r="CR61" s="119">
        <v>17</v>
      </c>
      <c r="CS61" s="302">
        <f t="shared" si="16"/>
        <v>0</v>
      </c>
      <c r="CT61" s="303"/>
      <c r="CU61" s="303"/>
      <c r="CV61" s="303"/>
      <c r="CW61" s="303"/>
      <c r="CX61" s="304"/>
      <c r="CY61" s="148"/>
      <c r="CZ61" s="256"/>
      <c r="DA61" s="256"/>
      <c r="DB61" s="256"/>
      <c r="DC61" s="256"/>
      <c r="DD61" s="258"/>
      <c r="DE61" s="15"/>
      <c r="DF61" s="122">
        <f t="shared" si="11"/>
        <v>0</v>
      </c>
      <c r="DG61" s="162"/>
      <c r="DH61" s="158"/>
      <c r="DI61" s="159"/>
      <c r="DJ61" s="159"/>
      <c r="DK61" s="158"/>
      <c r="DL61" s="161"/>
      <c r="DM61" s="29"/>
      <c r="DN61" s="339"/>
      <c r="DO61" s="340"/>
      <c r="DP61" s="340"/>
      <c r="DQ61" s="340"/>
      <c r="DR61" s="340"/>
      <c r="DS61" s="341"/>
      <c r="DT61" s="30"/>
      <c r="DV61" s="14"/>
      <c r="DW61" s="119">
        <v>17</v>
      </c>
      <c r="DX61" s="302">
        <f t="shared" si="17"/>
        <v>0</v>
      </c>
      <c r="DY61" s="303"/>
      <c r="DZ61" s="303"/>
      <c r="EA61" s="303"/>
      <c r="EB61" s="303"/>
      <c r="EC61" s="304"/>
      <c r="ED61" s="148"/>
      <c r="EE61" s="256"/>
      <c r="EF61" s="256"/>
      <c r="EG61" s="256"/>
      <c r="EH61" s="256"/>
      <c r="EI61" s="258"/>
      <c r="EJ61" s="15"/>
      <c r="EK61" s="122">
        <f t="shared" si="12"/>
        <v>0</v>
      </c>
      <c r="EL61" s="162"/>
      <c r="EM61" s="158"/>
      <c r="EN61" s="159"/>
      <c r="EO61" s="159"/>
      <c r="EP61" s="158"/>
      <c r="EQ61" s="161"/>
      <c r="ER61" s="29"/>
      <c r="ES61" s="339"/>
      <c r="ET61" s="340"/>
      <c r="EU61" s="340"/>
      <c r="EV61" s="340"/>
      <c r="EW61" s="340"/>
      <c r="EX61" s="341"/>
      <c r="EY61" s="30"/>
    </row>
    <row r="62" spans="2:155" ht="105" customHeight="1" x14ac:dyDescent="0.25">
      <c r="B62" s="14"/>
      <c r="C62" s="85">
        <v>19</v>
      </c>
      <c r="D62" s="283"/>
      <c r="E62" s="284"/>
      <c r="F62" s="284"/>
      <c r="G62" s="284"/>
      <c r="H62" s="284"/>
      <c r="I62" s="285"/>
      <c r="J62" s="148"/>
      <c r="K62" s="250"/>
      <c r="L62" s="250"/>
      <c r="M62" s="250"/>
      <c r="N62" s="250"/>
      <c r="O62" s="252"/>
      <c r="P62" s="15"/>
      <c r="Q62" s="91">
        <f t="shared" si="9"/>
        <v>0</v>
      </c>
      <c r="R62" s="162"/>
      <c r="S62" s="158"/>
      <c r="T62" s="159"/>
      <c r="U62" s="159"/>
      <c r="V62" s="158"/>
      <c r="W62" s="161"/>
      <c r="X62" s="29"/>
      <c r="Y62" s="339"/>
      <c r="Z62" s="340"/>
      <c r="AA62" s="340"/>
      <c r="AB62" s="340"/>
      <c r="AC62" s="340"/>
      <c r="AD62" s="341"/>
      <c r="AE62" s="30"/>
      <c r="AF62" s="66"/>
      <c r="AG62" s="14"/>
      <c r="AH62" s="119">
        <v>19</v>
      </c>
      <c r="AI62" s="283"/>
      <c r="AJ62" s="284"/>
      <c r="AK62" s="284"/>
      <c r="AL62" s="284"/>
      <c r="AM62" s="284"/>
      <c r="AN62" s="285"/>
      <c r="AO62" s="254"/>
      <c r="AP62" s="256"/>
      <c r="AQ62" s="256"/>
      <c r="AR62" s="256"/>
      <c r="AS62" s="256"/>
      <c r="AT62" s="258"/>
      <c r="AU62" s="15"/>
      <c r="AV62" s="222">
        <f t="shared" si="14"/>
        <v>0</v>
      </c>
      <c r="AW62" s="162"/>
      <c r="AX62" s="158"/>
      <c r="AY62" s="159"/>
      <c r="AZ62" s="159"/>
      <c r="BA62" s="158"/>
      <c r="BB62" s="161"/>
      <c r="BC62" s="29"/>
      <c r="BD62" s="339"/>
      <c r="BE62" s="340"/>
      <c r="BF62" s="340"/>
      <c r="BG62" s="340"/>
      <c r="BH62" s="340"/>
      <c r="BI62" s="341"/>
      <c r="BJ62" s="30"/>
      <c r="BL62" s="14"/>
      <c r="BM62" s="119">
        <v>19</v>
      </c>
      <c r="BN62" s="283"/>
      <c r="BO62" s="284"/>
      <c r="BP62" s="284"/>
      <c r="BQ62" s="284"/>
      <c r="BR62" s="284"/>
      <c r="BS62" s="285"/>
      <c r="BT62" s="254"/>
      <c r="BU62" s="256"/>
      <c r="BV62" s="256"/>
      <c r="BW62" s="256"/>
      <c r="BX62" s="256"/>
      <c r="BY62" s="258"/>
      <c r="BZ62" s="15"/>
      <c r="CA62" s="122">
        <f t="shared" si="10"/>
        <v>0</v>
      </c>
      <c r="CB62" s="162"/>
      <c r="CC62" s="158"/>
      <c r="CD62" s="159"/>
      <c r="CE62" s="159"/>
      <c r="CF62" s="158"/>
      <c r="CG62" s="161"/>
      <c r="CH62" s="29"/>
      <c r="CI62" s="339"/>
      <c r="CJ62" s="340"/>
      <c r="CK62" s="340"/>
      <c r="CL62" s="340"/>
      <c r="CM62" s="340"/>
      <c r="CN62" s="341"/>
      <c r="CO62" s="30"/>
      <c r="CQ62" s="14"/>
      <c r="CR62" s="119">
        <v>19</v>
      </c>
      <c r="CS62" s="283"/>
      <c r="CT62" s="284"/>
      <c r="CU62" s="284"/>
      <c r="CV62" s="284"/>
      <c r="CW62" s="284"/>
      <c r="CX62" s="285"/>
      <c r="CY62" s="148"/>
      <c r="CZ62" s="256"/>
      <c r="DA62" s="256"/>
      <c r="DB62" s="256"/>
      <c r="DC62" s="256"/>
      <c r="DD62" s="258"/>
      <c r="DE62" s="15"/>
      <c r="DF62" s="122">
        <f t="shared" si="11"/>
        <v>0</v>
      </c>
      <c r="DG62" s="162"/>
      <c r="DH62" s="158"/>
      <c r="DI62" s="159"/>
      <c r="DJ62" s="159"/>
      <c r="DK62" s="158"/>
      <c r="DL62" s="161"/>
      <c r="DM62" s="29"/>
      <c r="DN62" s="339"/>
      <c r="DO62" s="340"/>
      <c r="DP62" s="340"/>
      <c r="DQ62" s="340"/>
      <c r="DR62" s="340"/>
      <c r="DS62" s="341"/>
      <c r="DT62" s="30"/>
      <c r="DV62" s="14"/>
      <c r="DW62" s="119">
        <v>19</v>
      </c>
      <c r="DX62" s="283"/>
      <c r="DY62" s="284"/>
      <c r="DZ62" s="284"/>
      <c r="EA62" s="284"/>
      <c r="EB62" s="284"/>
      <c r="EC62" s="285"/>
      <c r="ED62" s="148"/>
      <c r="EE62" s="256"/>
      <c r="EF62" s="256"/>
      <c r="EG62" s="256"/>
      <c r="EH62" s="256"/>
      <c r="EI62" s="258"/>
      <c r="EJ62" s="15"/>
      <c r="EK62" s="122">
        <f t="shared" si="12"/>
        <v>0</v>
      </c>
      <c r="EL62" s="162"/>
      <c r="EM62" s="158"/>
      <c r="EN62" s="159"/>
      <c r="EO62" s="159"/>
      <c r="EP62" s="158"/>
      <c r="EQ62" s="161"/>
      <c r="ER62" s="29"/>
      <c r="ES62" s="339"/>
      <c r="ET62" s="340"/>
      <c r="EU62" s="340"/>
      <c r="EV62" s="340"/>
      <c r="EW62" s="340"/>
      <c r="EX62" s="341"/>
      <c r="EY62" s="30"/>
    </row>
    <row r="63" spans="2:155" ht="72" customHeight="1" thickBot="1" x14ac:dyDescent="0.3">
      <c r="B63" s="14"/>
      <c r="C63" s="86">
        <v>20</v>
      </c>
      <c r="D63" s="457"/>
      <c r="E63" s="457"/>
      <c r="F63" s="457"/>
      <c r="G63" s="457"/>
      <c r="H63" s="457"/>
      <c r="I63" s="280"/>
      <c r="J63" s="95"/>
      <c r="K63" s="88"/>
      <c r="L63" s="88"/>
      <c r="M63" s="88"/>
      <c r="N63" s="88"/>
      <c r="O63" s="90"/>
      <c r="P63" s="15"/>
      <c r="Q63" s="91">
        <f t="shared" si="9"/>
        <v>0</v>
      </c>
      <c r="R63" s="117"/>
      <c r="S63" s="160"/>
      <c r="T63" s="160"/>
      <c r="U63" s="160"/>
      <c r="V63" s="160"/>
      <c r="W63" s="163"/>
      <c r="X63" s="29"/>
      <c r="Y63" s="435"/>
      <c r="Z63" s="436"/>
      <c r="AA63" s="436"/>
      <c r="AB63" s="436"/>
      <c r="AC63" s="436"/>
      <c r="AD63" s="437"/>
      <c r="AE63" s="30"/>
      <c r="AF63" s="66"/>
      <c r="AG63" s="14"/>
      <c r="AH63" s="125">
        <v>20</v>
      </c>
      <c r="AI63" s="457"/>
      <c r="AJ63" s="457"/>
      <c r="AK63" s="457"/>
      <c r="AL63" s="457"/>
      <c r="AM63" s="457"/>
      <c r="AN63" s="280"/>
      <c r="AO63" s="132"/>
      <c r="AP63" s="123"/>
      <c r="AQ63" s="123"/>
      <c r="AR63" s="123"/>
      <c r="AS63" s="123"/>
      <c r="AT63" s="124"/>
      <c r="AU63" s="15"/>
      <c r="AV63" s="222">
        <f t="shared" si="14"/>
        <v>0</v>
      </c>
      <c r="AW63" s="117"/>
      <c r="AX63" s="160"/>
      <c r="AY63" s="160"/>
      <c r="AZ63" s="160"/>
      <c r="BA63" s="160"/>
      <c r="BB63" s="163"/>
      <c r="BC63" s="29"/>
      <c r="BD63" s="435"/>
      <c r="BE63" s="436"/>
      <c r="BF63" s="436"/>
      <c r="BG63" s="436"/>
      <c r="BH63" s="436"/>
      <c r="BI63" s="437"/>
      <c r="BJ63" s="30"/>
      <c r="BL63" s="14"/>
      <c r="BM63" s="125">
        <v>20</v>
      </c>
      <c r="BN63" s="457"/>
      <c r="BO63" s="457"/>
      <c r="BP63" s="457"/>
      <c r="BQ63" s="457"/>
      <c r="BR63" s="457"/>
      <c r="BS63" s="280"/>
      <c r="BT63" s="132"/>
      <c r="BU63" s="123"/>
      <c r="BV63" s="123"/>
      <c r="BW63" s="123"/>
      <c r="BX63" s="123"/>
      <c r="BY63" s="124"/>
      <c r="BZ63" s="15"/>
      <c r="CA63" s="122">
        <f t="shared" si="10"/>
        <v>0</v>
      </c>
      <c r="CB63" s="117"/>
      <c r="CC63" s="160"/>
      <c r="CD63" s="160"/>
      <c r="CE63" s="160"/>
      <c r="CF63" s="160"/>
      <c r="CG63" s="163"/>
      <c r="CH63" s="29"/>
      <c r="CI63" s="435"/>
      <c r="CJ63" s="436"/>
      <c r="CK63" s="436"/>
      <c r="CL63" s="436"/>
      <c r="CM63" s="436"/>
      <c r="CN63" s="437"/>
      <c r="CO63" s="30"/>
      <c r="CQ63" s="14"/>
      <c r="CR63" s="125">
        <v>20</v>
      </c>
      <c r="CS63" s="457"/>
      <c r="CT63" s="457"/>
      <c r="CU63" s="457"/>
      <c r="CV63" s="457"/>
      <c r="CW63" s="457"/>
      <c r="CX63" s="280"/>
      <c r="CY63" s="132"/>
      <c r="CZ63" s="123"/>
      <c r="DA63" s="123"/>
      <c r="DB63" s="123"/>
      <c r="DC63" s="123"/>
      <c r="DD63" s="124"/>
      <c r="DE63" s="15"/>
      <c r="DF63" s="122">
        <f t="shared" si="11"/>
        <v>0</v>
      </c>
      <c r="DG63" s="117"/>
      <c r="DH63" s="160"/>
      <c r="DI63" s="160"/>
      <c r="DJ63" s="160"/>
      <c r="DK63" s="160"/>
      <c r="DL63" s="163"/>
      <c r="DM63" s="29"/>
      <c r="DN63" s="435"/>
      <c r="DO63" s="436"/>
      <c r="DP63" s="436"/>
      <c r="DQ63" s="436"/>
      <c r="DR63" s="436"/>
      <c r="DS63" s="437"/>
      <c r="DT63" s="30"/>
      <c r="DV63" s="14"/>
      <c r="DW63" s="125">
        <v>20</v>
      </c>
      <c r="DX63" s="457"/>
      <c r="DY63" s="457"/>
      <c r="DZ63" s="457"/>
      <c r="EA63" s="457"/>
      <c r="EB63" s="457"/>
      <c r="EC63" s="280"/>
      <c r="ED63" s="132"/>
      <c r="EE63" s="123"/>
      <c r="EF63" s="123"/>
      <c r="EG63" s="123"/>
      <c r="EH63" s="123"/>
      <c r="EI63" s="124"/>
      <c r="EJ63" s="15"/>
      <c r="EK63" s="122">
        <f t="shared" si="12"/>
        <v>0</v>
      </c>
      <c r="EL63" s="117"/>
      <c r="EM63" s="160"/>
      <c r="EN63" s="160"/>
      <c r="EO63" s="160"/>
      <c r="EP63" s="160"/>
      <c r="EQ63" s="163"/>
      <c r="ER63" s="29"/>
      <c r="ES63" s="435"/>
      <c r="ET63" s="436"/>
      <c r="EU63" s="436"/>
      <c r="EV63" s="436"/>
      <c r="EW63" s="436"/>
      <c r="EX63" s="437"/>
      <c r="EY63" s="30"/>
    </row>
    <row r="64" spans="2:155" ht="13.7"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71"/>
      <c r="C65" s="372"/>
      <c r="D65" s="372"/>
      <c r="E65" s="5"/>
      <c r="F65" s="319" t="str">
        <f>B5</f>
        <v>Anforderungsprofil Stelle - Joblevel 5</v>
      </c>
      <c r="G65" s="319"/>
      <c r="H65" s="319"/>
      <c r="I65" s="319"/>
      <c r="J65" s="319"/>
      <c r="K65" s="319"/>
      <c r="L65" s="433"/>
      <c r="M65" s="433"/>
      <c r="N65" s="433"/>
      <c r="O65" s="433"/>
      <c r="P65" s="434"/>
      <c r="Q65" s="353" t="s">
        <v>126</v>
      </c>
      <c r="R65" s="354"/>
      <c r="S65" s="354"/>
      <c r="T65" s="354"/>
      <c r="U65" s="354"/>
      <c r="V65" s="354"/>
      <c r="W65" s="354"/>
      <c r="X65" s="354"/>
      <c r="Y65" s="354"/>
      <c r="Z65" s="354"/>
      <c r="AA65" s="354"/>
      <c r="AB65" s="354"/>
      <c r="AC65" s="354"/>
      <c r="AD65" s="354"/>
      <c r="AE65" s="355"/>
      <c r="AF65" s="66"/>
      <c r="AG65" s="371"/>
      <c r="AH65" s="372"/>
      <c r="AI65" s="372"/>
      <c r="AJ65" s="5"/>
      <c r="AK65" s="319" t="str">
        <f>AG5</f>
        <v>Anforderungsprofil Stelle - Joblevel 6</v>
      </c>
      <c r="AL65" s="319"/>
      <c r="AM65" s="319"/>
      <c r="AN65" s="319"/>
      <c r="AO65" s="319"/>
      <c r="AP65" s="319"/>
      <c r="AQ65" s="433"/>
      <c r="AR65" s="433"/>
      <c r="AS65" s="433"/>
      <c r="AT65" s="433"/>
      <c r="AU65" s="434"/>
      <c r="AV65" s="353" t="s">
        <v>126</v>
      </c>
      <c r="AW65" s="354"/>
      <c r="AX65" s="354"/>
      <c r="AY65" s="354"/>
      <c r="AZ65" s="354"/>
      <c r="BA65" s="354"/>
      <c r="BB65" s="354"/>
      <c r="BC65" s="354"/>
      <c r="BD65" s="354"/>
      <c r="BE65" s="354"/>
      <c r="BF65" s="354"/>
      <c r="BG65" s="354"/>
      <c r="BH65" s="354"/>
      <c r="BI65" s="354"/>
      <c r="BJ65" s="355"/>
      <c r="BL65" s="371"/>
      <c r="BM65" s="372"/>
      <c r="BN65" s="372"/>
      <c r="BO65" s="5"/>
      <c r="BP65" s="319" t="str">
        <f>BL5</f>
        <v>Anforderungsprofil Stelle - Joblevel 7</v>
      </c>
      <c r="BQ65" s="319"/>
      <c r="BR65" s="319"/>
      <c r="BS65" s="319"/>
      <c r="BT65" s="319"/>
      <c r="BU65" s="319"/>
      <c r="BV65" s="433"/>
      <c r="BW65" s="433"/>
      <c r="BX65" s="433"/>
      <c r="BY65" s="433"/>
      <c r="BZ65" s="434"/>
      <c r="CA65" s="353" t="s">
        <v>126</v>
      </c>
      <c r="CB65" s="354"/>
      <c r="CC65" s="354"/>
      <c r="CD65" s="354"/>
      <c r="CE65" s="354"/>
      <c r="CF65" s="354"/>
      <c r="CG65" s="354"/>
      <c r="CH65" s="354"/>
      <c r="CI65" s="354"/>
      <c r="CJ65" s="354"/>
      <c r="CK65" s="354"/>
      <c r="CL65" s="354"/>
      <c r="CM65" s="354"/>
      <c r="CN65" s="354"/>
      <c r="CO65" s="355"/>
      <c r="CQ65" s="371"/>
      <c r="CR65" s="372"/>
      <c r="CS65" s="372"/>
      <c r="CT65" s="5"/>
      <c r="CU65" s="319" t="str">
        <f>CQ5</f>
        <v>Anforderungsprofil Stelle - Joblevel 8</v>
      </c>
      <c r="CV65" s="319"/>
      <c r="CW65" s="319"/>
      <c r="CX65" s="319"/>
      <c r="CY65" s="319"/>
      <c r="CZ65" s="319"/>
      <c r="DA65" s="433"/>
      <c r="DB65" s="433"/>
      <c r="DC65" s="433"/>
      <c r="DD65" s="433"/>
      <c r="DE65" s="434"/>
      <c r="DF65" s="353" t="s">
        <v>126</v>
      </c>
      <c r="DG65" s="354"/>
      <c r="DH65" s="354"/>
      <c r="DI65" s="354"/>
      <c r="DJ65" s="354"/>
      <c r="DK65" s="354"/>
      <c r="DL65" s="354"/>
      <c r="DM65" s="354"/>
      <c r="DN65" s="354"/>
      <c r="DO65" s="354"/>
      <c r="DP65" s="354"/>
      <c r="DQ65" s="354"/>
      <c r="DR65" s="354"/>
      <c r="DS65" s="354"/>
      <c r="DT65" s="355"/>
      <c r="DV65" s="371"/>
      <c r="DW65" s="372"/>
      <c r="DX65" s="372"/>
      <c r="DY65" s="5"/>
      <c r="DZ65" s="319" t="str">
        <f>DV5</f>
        <v>Anforderungsprofil Stelle - Joblevel 9</v>
      </c>
      <c r="EA65" s="319"/>
      <c r="EB65" s="319"/>
      <c r="EC65" s="319"/>
      <c r="ED65" s="319"/>
      <c r="EE65" s="319"/>
      <c r="EF65" s="433"/>
      <c r="EG65" s="433"/>
      <c r="EH65" s="433"/>
      <c r="EI65" s="433"/>
      <c r="EJ65" s="434"/>
      <c r="EK65" s="353" t="s">
        <v>126</v>
      </c>
      <c r="EL65" s="354"/>
      <c r="EM65" s="354"/>
      <c r="EN65" s="354"/>
      <c r="EO65" s="354"/>
      <c r="EP65" s="354"/>
      <c r="EQ65" s="354"/>
      <c r="ER65" s="354"/>
      <c r="ES65" s="354"/>
      <c r="ET65" s="354"/>
      <c r="EU65" s="354"/>
      <c r="EV65" s="354"/>
      <c r="EW65" s="354"/>
      <c r="EX65" s="354"/>
      <c r="EY65" s="355"/>
    </row>
    <row r="66" spans="2:155" ht="19.5" customHeight="1" x14ac:dyDescent="0.3">
      <c r="B66" s="371"/>
      <c r="C66" s="372"/>
      <c r="D66" s="372"/>
      <c r="E66" s="5"/>
      <c r="F66" s="373" t="s">
        <v>91</v>
      </c>
      <c r="G66" s="374"/>
      <c r="H66" s="374"/>
      <c r="I66" s="374"/>
      <c r="J66" s="374"/>
      <c r="K66" s="374"/>
      <c r="L66" s="433"/>
      <c r="M66" s="433"/>
      <c r="N66" s="433"/>
      <c r="O66" s="433"/>
      <c r="P66" s="434"/>
      <c r="Q66" s="356" t="s">
        <v>91</v>
      </c>
      <c r="R66" s="359"/>
      <c r="S66" s="359"/>
      <c r="T66" s="359"/>
      <c r="U66" s="359"/>
      <c r="V66" s="359"/>
      <c r="W66" s="359"/>
      <c r="X66" s="359"/>
      <c r="Y66" s="359"/>
      <c r="Z66" s="359"/>
      <c r="AA66" s="359"/>
      <c r="AB66" s="359"/>
      <c r="AC66" s="359"/>
      <c r="AD66" s="359"/>
      <c r="AE66" s="360"/>
      <c r="AF66" s="66"/>
      <c r="AG66" s="371"/>
      <c r="AH66" s="372"/>
      <c r="AI66" s="372"/>
      <c r="AJ66" s="5"/>
      <c r="AK66" s="373" t="s">
        <v>91</v>
      </c>
      <c r="AL66" s="374"/>
      <c r="AM66" s="374"/>
      <c r="AN66" s="374"/>
      <c r="AO66" s="374"/>
      <c r="AP66" s="374"/>
      <c r="AQ66" s="433"/>
      <c r="AR66" s="433"/>
      <c r="AS66" s="433"/>
      <c r="AT66" s="433"/>
      <c r="AU66" s="434"/>
      <c r="AV66" s="356" t="s">
        <v>91</v>
      </c>
      <c r="AW66" s="359"/>
      <c r="AX66" s="359"/>
      <c r="AY66" s="359"/>
      <c r="AZ66" s="359"/>
      <c r="BA66" s="359"/>
      <c r="BB66" s="359"/>
      <c r="BC66" s="359"/>
      <c r="BD66" s="359"/>
      <c r="BE66" s="359"/>
      <c r="BF66" s="359"/>
      <c r="BG66" s="359"/>
      <c r="BH66" s="359"/>
      <c r="BI66" s="359"/>
      <c r="BJ66" s="360"/>
      <c r="BL66" s="371"/>
      <c r="BM66" s="372"/>
      <c r="BN66" s="372"/>
      <c r="BO66" s="5"/>
      <c r="BP66" s="373" t="s">
        <v>91</v>
      </c>
      <c r="BQ66" s="374"/>
      <c r="BR66" s="374"/>
      <c r="BS66" s="374"/>
      <c r="BT66" s="374"/>
      <c r="BU66" s="374"/>
      <c r="BV66" s="433"/>
      <c r="BW66" s="433"/>
      <c r="BX66" s="433"/>
      <c r="BY66" s="433"/>
      <c r="BZ66" s="434"/>
      <c r="CA66" s="356" t="s">
        <v>91</v>
      </c>
      <c r="CB66" s="359"/>
      <c r="CC66" s="359"/>
      <c r="CD66" s="359"/>
      <c r="CE66" s="359"/>
      <c r="CF66" s="359"/>
      <c r="CG66" s="359"/>
      <c r="CH66" s="359"/>
      <c r="CI66" s="359"/>
      <c r="CJ66" s="359"/>
      <c r="CK66" s="359"/>
      <c r="CL66" s="359"/>
      <c r="CM66" s="359"/>
      <c r="CN66" s="359"/>
      <c r="CO66" s="360"/>
      <c r="CQ66" s="371"/>
      <c r="CR66" s="372"/>
      <c r="CS66" s="372"/>
      <c r="CT66" s="5"/>
      <c r="CU66" s="373" t="s">
        <v>91</v>
      </c>
      <c r="CV66" s="374"/>
      <c r="CW66" s="374"/>
      <c r="CX66" s="374"/>
      <c r="CY66" s="374"/>
      <c r="CZ66" s="374"/>
      <c r="DA66" s="433"/>
      <c r="DB66" s="433"/>
      <c r="DC66" s="433"/>
      <c r="DD66" s="433"/>
      <c r="DE66" s="434"/>
      <c r="DF66" s="356" t="s">
        <v>91</v>
      </c>
      <c r="DG66" s="359"/>
      <c r="DH66" s="359"/>
      <c r="DI66" s="359"/>
      <c r="DJ66" s="359"/>
      <c r="DK66" s="359"/>
      <c r="DL66" s="359"/>
      <c r="DM66" s="359"/>
      <c r="DN66" s="359"/>
      <c r="DO66" s="359"/>
      <c r="DP66" s="359"/>
      <c r="DQ66" s="359"/>
      <c r="DR66" s="359"/>
      <c r="DS66" s="359"/>
      <c r="DT66" s="360"/>
      <c r="DV66" s="371"/>
      <c r="DW66" s="372"/>
      <c r="DX66" s="372"/>
      <c r="DY66" s="5"/>
      <c r="DZ66" s="373" t="s">
        <v>91</v>
      </c>
      <c r="EA66" s="374"/>
      <c r="EB66" s="374"/>
      <c r="EC66" s="374"/>
      <c r="ED66" s="374"/>
      <c r="EE66" s="374"/>
      <c r="EF66" s="433"/>
      <c r="EG66" s="433"/>
      <c r="EH66" s="433"/>
      <c r="EI66" s="433"/>
      <c r="EJ66" s="434"/>
      <c r="EK66" s="356" t="s">
        <v>91</v>
      </c>
      <c r="EL66" s="359"/>
      <c r="EM66" s="359"/>
      <c r="EN66" s="359"/>
      <c r="EO66" s="359"/>
      <c r="EP66" s="359"/>
      <c r="EQ66" s="359"/>
      <c r="ER66" s="359"/>
      <c r="ES66" s="359"/>
      <c r="ET66" s="359"/>
      <c r="EU66" s="359"/>
      <c r="EV66" s="359"/>
      <c r="EW66" s="359"/>
      <c r="EX66" s="359"/>
      <c r="EY66" s="360"/>
    </row>
    <row r="67" spans="2:155"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25">
      <c r="B68" s="14"/>
      <c r="C68" s="367" t="s">
        <v>71</v>
      </c>
      <c r="D68" s="368"/>
      <c r="E68" s="368"/>
      <c r="F68" s="368"/>
      <c r="G68" s="368"/>
      <c r="H68" s="368"/>
      <c r="I68" s="368"/>
      <c r="J68" s="315" t="s">
        <v>11</v>
      </c>
      <c r="K68" s="316"/>
      <c r="L68" s="316"/>
      <c r="M68" s="316"/>
      <c r="N68" s="316"/>
      <c r="O68" s="317"/>
      <c r="P68" s="15"/>
      <c r="Q68" s="28"/>
      <c r="R68" s="315" t="s">
        <v>103</v>
      </c>
      <c r="S68" s="316"/>
      <c r="T68" s="316"/>
      <c r="U68" s="316"/>
      <c r="V68" s="316"/>
      <c r="W68" s="317"/>
      <c r="X68" s="29"/>
      <c r="Y68" s="361" t="s">
        <v>68</v>
      </c>
      <c r="Z68" s="362"/>
      <c r="AA68" s="362"/>
      <c r="AB68" s="362"/>
      <c r="AC68" s="362"/>
      <c r="AD68" s="363"/>
      <c r="AE68" s="30"/>
      <c r="AF68" s="66"/>
      <c r="AG68" s="14"/>
      <c r="AH68" s="367" t="s">
        <v>71</v>
      </c>
      <c r="AI68" s="368"/>
      <c r="AJ68" s="368"/>
      <c r="AK68" s="368"/>
      <c r="AL68" s="368"/>
      <c r="AM68" s="368"/>
      <c r="AN68" s="368"/>
      <c r="AO68" s="315" t="s">
        <v>11</v>
      </c>
      <c r="AP68" s="316"/>
      <c r="AQ68" s="316"/>
      <c r="AR68" s="316"/>
      <c r="AS68" s="316"/>
      <c r="AT68" s="317"/>
      <c r="AU68" s="15"/>
      <c r="AV68" s="28"/>
      <c r="AW68" s="315" t="s">
        <v>103</v>
      </c>
      <c r="AX68" s="316"/>
      <c r="AY68" s="316"/>
      <c r="AZ68" s="316"/>
      <c r="BA68" s="316"/>
      <c r="BB68" s="317"/>
      <c r="BC68" s="29"/>
      <c r="BD68" s="361" t="s">
        <v>68</v>
      </c>
      <c r="BE68" s="362"/>
      <c r="BF68" s="362"/>
      <c r="BG68" s="362"/>
      <c r="BH68" s="362"/>
      <c r="BI68" s="363"/>
      <c r="BJ68" s="30"/>
      <c r="BL68" s="14"/>
      <c r="BM68" s="367" t="s">
        <v>71</v>
      </c>
      <c r="BN68" s="368"/>
      <c r="BO68" s="368"/>
      <c r="BP68" s="368"/>
      <c r="BQ68" s="368"/>
      <c r="BR68" s="368"/>
      <c r="BS68" s="368"/>
      <c r="BT68" s="315" t="s">
        <v>11</v>
      </c>
      <c r="BU68" s="316"/>
      <c r="BV68" s="316"/>
      <c r="BW68" s="316"/>
      <c r="BX68" s="316"/>
      <c r="BY68" s="317"/>
      <c r="BZ68" s="15"/>
      <c r="CA68" s="28"/>
      <c r="CB68" s="315" t="s">
        <v>103</v>
      </c>
      <c r="CC68" s="316"/>
      <c r="CD68" s="316"/>
      <c r="CE68" s="316"/>
      <c r="CF68" s="316"/>
      <c r="CG68" s="317"/>
      <c r="CH68" s="29"/>
      <c r="CI68" s="361" t="s">
        <v>68</v>
      </c>
      <c r="CJ68" s="362"/>
      <c r="CK68" s="362"/>
      <c r="CL68" s="362"/>
      <c r="CM68" s="362"/>
      <c r="CN68" s="363"/>
      <c r="CO68" s="30"/>
      <c r="CQ68" s="14"/>
      <c r="CR68" s="367" t="s">
        <v>71</v>
      </c>
      <c r="CS68" s="368"/>
      <c r="CT68" s="368"/>
      <c r="CU68" s="368"/>
      <c r="CV68" s="368"/>
      <c r="CW68" s="368"/>
      <c r="CX68" s="368"/>
      <c r="CY68" s="315" t="s">
        <v>11</v>
      </c>
      <c r="CZ68" s="316"/>
      <c r="DA68" s="316"/>
      <c r="DB68" s="316"/>
      <c r="DC68" s="316"/>
      <c r="DD68" s="317"/>
      <c r="DE68" s="15"/>
      <c r="DF68" s="28"/>
      <c r="DG68" s="315" t="s">
        <v>103</v>
      </c>
      <c r="DH68" s="316"/>
      <c r="DI68" s="316"/>
      <c r="DJ68" s="316"/>
      <c r="DK68" s="316"/>
      <c r="DL68" s="317"/>
      <c r="DM68" s="29"/>
      <c r="DN68" s="361" t="s">
        <v>68</v>
      </c>
      <c r="DO68" s="362"/>
      <c r="DP68" s="362"/>
      <c r="DQ68" s="362"/>
      <c r="DR68" s="362"/>
      <c r="DS68" s="363"/>
      <c r="DT68" s="30"/>
      <c r="DV68" s="14"/>
      <c r="DW68" s="367" t="s">
        <v>71</v>
      </c>
      <c r="DX68" s="368"/>
      <c r="DY68" s="368"/>
      <c r="DZ68" s="368"/>
      <c r="EA68" s="368"/>
      <c r="EB68" s="368"/>
      <c r="EC68" s="368"/>
      <c r="ED68" s="315" t="s">
        <v>11</v>
      </c>
      <c r="EE68" s="316"/>
      <c r="EF68" s="316"/>
      <c r="EG68" s="316"/>
      <c r="EH68" s="316"/>
      <c r="EI68" s="317"/>
      <c r="EJ68" s="15"/>
      <c r="EK68" s="28"/>
      <c r="EL68" s="315" t="s">
        <v>103</v>
      </c>
      <c r="EM68" s="316"/>
      <c r="EN68" s="316"/>
      <c r="EO68" s="316"/>
      <c r="EP68" s="316"/>
      <c r="EQ68" s="317"/>
      <c r="ER68" s="29"/>
      <c r="ES68" s="361" t="s">
        <v>68</v>
      </c>
      <c r="ET68" s="362"/>
      <c r="EU68" s="362"/>
      <c r="EV68" s="362"/>
      <c r="EW68" s="362"/>
      <c r="EX68" s="363"/>
      <c r="EY68" s="30"/>
    </row>
    <row r="69" spans="2:155" ht="16.5" customHeight="1" x14ac:dyDescent="0.25">
      <c r="B69" s="14"/>
      <c r="C69" s="369"/>
      <c r="D69" s="370"/>
      <c r="E69" s="370"/>
      <c r="F69" s="370"/>
      <c r="G69" s="370"/>
      <c r="H69" s="370"/>
      <c r="I69" s="370"/>
      <c r="J69" s="25">
        <v>0</v>
      </c>
      <c r="K69" s="26">
        <v>1</v>
      </c>
      <c r="L69" s="26">
        <v>2</v>
      </c>
      <c r="M69" s="26">
        <v>3</v>
      </c>
      <c r="N69" s="26">
        <v>4</v>
      </c>
      <c r="O69" s="27">
        <v>5</v>
      </c>
      <c r="P69" s="15"/>
      <c r="Q69" s="28"/>
      <c r="R69" s="25">
        <v>0</v>
      </c>
      <c r="S69" s="26">
        <v>1</v>
      </c>
      <c r="T69" s="26">
        <v>2</v>
      </c>
      <c r="U69" s="26">
        <v>3</v>
      </c>
      <c r="V69" s="26">
        <v>4</v>
      </c>
      <c r="W69" s="27">
        <v>5</v>
      </c>
      <c r="X69" s="29"/>
      <c r="Y69" s="364"/>
      <c r="Z69" s="365"/>
      <c r="AA69" s="365"/>
      <c r="AB69" s="365"/>
      <c r="AC69" s="365"/>
      <c r="AD69" s="366"/>
      <c r="AE69" s="30"/>
      <c r="AF69" s="66"/>
      <c r="AG69" s="14"/>
      <c r="AH69" s="369"/>
      <c r="AI69" s="370"/>
      <c r="AJ69" s="370"/>
      <c r="AK69" s="370"/>
      <c r="AL69" s="370"/>
      <c r="AM69" s="370"/>
      <c r="AN69" s="370"/>
      <c r="AO69" s="25">
        <v>0</v>
      </c>
      <c r="AP69" s="26">
        <v>1</v>
      </c>
      <c r="AQ69" s="26">
        <v>2</v>
      </c>
      <c r="AR69" s="26">
        <v>3</v>
      </c>
      <c r="AS69" s="26">
        <v>4</v>
      </c>
      <c r="AT69" s="27">
        <v>5</v>
      </c>
      <c r="AU69" s="15"/>
      <c r="AV69" s="28"/>
      <c r="AW69" s="25">
        <v>0</v>
      </c>
      <c r="AX69" s="26">
        <v>1</v>
      </c>
      <c r="AY69" s="26">
        <v>2</v>
      </c>
      <c r="AZ69" s="26">
        <v>3</v>
      </c>
      <c r="BA69" s="26">
        <v>4</v>
      </c>
      <c r="BB69" s="27">
        <v>5</v>
      </c>
      <c r="BC69" s="29"/>
      <c r="BD69" s="364"/>
      <c r="BE69" s="365"/>
      <c r="BF69" s="365"/>
      <c r="BG69" s="365"/>
      <c r="BH69" s="365"/>
      <c r="BI69" s="366"/>
      <c r="BJ69" s="30"/>
      <c r="BL69" s="14"/>
      <c r="BM69" s="369"/>
      <c r="BN69" s="370"/>
      <c r="BO69" s="370"/>
      <c r="BP69" s="370"/>
      <c r="BQ69" s="370"/>
      <c r="BR69" s="370"/>
      <c r="BS69" s="370"/>
      <c r="BT69" s="25">
        <v>0</v>
      </c>
      <c r="BU69" s="26">
        <v>1</v>
      </c>
      <c r="BV69" s="26">
        <v>2</v>
      </c>
      <c r="BW69" s="26">
        <v>3</v>
      </c>
      <c r="BX69" s="26">
        <v>4</v>
      </c>
      <c r="BY69" s="27">
        <v>5</v>
      </c>
      <c r="BZ69" s="15"/>
      <c r="CA69" s="28"/>
      <c r="CB69" s="25">
        <v>0</v>
      </c>
      <c r="CC69" s="26">
        <v>1</v>
      </c>
      <c r="CD69" s="26">
        <v>2</v>
      </c>
      <c r="CE69" s="26">
        <v>3</v>
      </c>
      <c r="CF69" s="26">
        <v>4</v>
      </c>
      <c r="CG69" s="27">
        <v>5</v>
      </c>
      <c r="CH69" s="29"/>
      <c r="CI69" s="364"/>
      <c r="CJ69" s="365"/>
      <c r="CK69" s="365"/>
      <c r="CL69" s="365"/>
      <c r="CM69" s="365"/>
      <c r="CN69" s="366"/>
      <c r="CO69" s="30"/>
      <c r="CQ69" s="14"/>
      <c r="CR69" s="369"/>
      <c r="CS69" s="370"/>
      <c r="CT69" s="370"/>
      <c r="CU69" s="370"/>
      <c r="CV69" s="370"/>
      <c r="CW69" s="370"/>
      <c r="CX69" s="370"/>
      <c r="CY69" s="25">
        <v>0</v>
      </c>
      <c r="CZ69" s="26">
        <v>1</v>
      </c>
      <c r="DA69" s="26">
        <v>2</v>
      </c>
      <c r="DB69" s="26">
        <v>3</v>
      </c>
      <c r="DC69" s="26">
        <v>4</v>
      </c>
      <c r="DD69" s="27">
        <v>5</v>
      </c>
      <c r="DE69" s="15"/>
      <c r="DF69" s="28"/>
      <c r="DG69" s="25">
        <v>0</v>
      </c>
      <c r="DH69" s="26">
        <v>1</v>
      </c>
      <c r="DI69" s="26">
        <v>2</v>
      </c>
      <c r="DJ69" s="26">
        <v>3</v>
      </c>
      <c r="DK69" s="26">
        <v>4</v>
      </c>
      <c r="DL69" s="27">
        <v>5</v>
      </c>
      <c r="DM69" s="29"/>
      <c r="DN69" s="364"/>
      <c r="DO69" s="365"/>
      <c r="DP69" s="365"/>
      <c r="DQ69" s="365"/>
      <c r="DR69" s="365"/>
      <c r="DS69" s="366"/>
      <c r="DT69" s="30"/>
      <c r="DV69" s="14"/>
      <c r="DW69" s="369"/>
      <c r="DX69" s="370"/>
      <c r="DY69" s="370"/>
      <c r="DZ69" s="370"/>
      <c r="EA69" s="370"/>
      <c r="EB69" s="370"/>
      <c r="EC69" s="370"/>
      <c r="ED69" s="25">
        <v>0</v>
      </c>
      <c r="EE69" s="26">
        <v>1</v>
      </c>
      <c r="EF69" s="26">
        <v>2</v>
      </c>
      <c r="EG69" s="26">
        <v>3</v>
      </c>
      <c r="EH69" s="26">
        <v>4</v>
      </c>
      <c r="EI69" s="27">
        <v>5</v>
      </c>
      <c r="EJ69" s="15"/>
      <c r="EK69" s="28"/>
      <c r="EL69" s="25">
        <v>0</v>
      </c>
      <c r="EM69" s="26">
        <v>1</v>
      </c>
      <c r="EN69" s="26">
        <v>2</v>
      </c>
      <c r="EO69" s="26">
        <v>3</v>
      </c>
      <c r="EP69" s="26">
        <v>4</v>
      </c>
      <c r="EQ69" s="27">
        <v>5</v>
      </c>
      <c r="ER69" s="29"/>
      <c r="ES69" s="364"/>
      <c r="ET69" s="365"/>
      <c r="EU69" s="365"/>
      <c r="EV69" s="365"/>
      <c r="EW69" s="365"/>
      <c r="EX69" s="366"/>
      <c r="EY69" s="30"/>
    </row>
    <row r="70" spans="2:155" ht="72" customHeight="1" x14ac:dyDescent="0.25">
      <c r="B70" s="14"/>
      <c r="C70" s="85">
        <v>21</v>
      </c>
      <c r="D70" s="454"/>
      <c r="E70" s="454"/>
      <c r="F70" s="454"/>
      <c r="G70" s="454"/>
      <c r="H70" s="454"/>
      <c r="I70" s="455"/>
      <c r="J70" s="94"/>
      <c r="K70" s="87"/>
      <c r="L70" s="87"/>
      <c r="M70" s="87"/>
      <c r="N70" s="87"/>
      <c r="O70" s="89"/>
      <c r="P70" s="15"/>
      <c r="Q70" s="91">
        <f t="shared" ref="Q70:Q79" si="18">VALUE(IF($J70="X","0",IF($K70="X","1",IF($L70="X","2",IF($M70="X","3",IF($N70="X","4",IF($O70="X","5","0")))))))</f>
        <v>0</v>
      </c>
      <c r="R70" s="162"/>
      <c r="S70" s="158"/>
      <c r="T70" s="159"/>
      <c r="U70" s="159"/>
      <c r="V70" s="158"/>
      <c r="W70" s="161"/>
      <c r="X70" s="29"/>
      <c r="Y70" s="339"/>
      <c r="Z70" s="340"/>
      <c r="AA70" s="340"/>
      <c r="AB70" s="340"/>
      <c r="AC70" s="340"/>
      <c r="AD70" s="341"/>
      <c r="AE70" s="30"/>
      <c r="AF70" s="66"/>
      <c r="AG70" s="14"/>
      <c r="AH70" s="119">
        <v>21</v>
      </c>
      <c r="AI70" s="454"/>
      <c r="AJ70" s="454"/>
      <c r="AK70" s="454"/>
      <c r="AL70" s="454"/>
      <c r="AM70" s="454"/>
      <c r="AN70" s="455"/>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39"/>
      <c r="BE70" s="340"/>
      <c r="BF70" s="340"/>
      <c r="BG70" s="340"/>
      <c r="BH70" s="340"/>
      <c r="BI70" s="341"/>
      <c r="BJ70" s="30"/>
      <c r="BL70" s="14"/>
      <c r="BM70" s="119">
        <v>21</v>
      </c>
      <c r="BN70" s="454"/>
      <c r="BO70" s="454"/>
      <c r="BP70" s="454"/>
      <c r="BQ70" s="454"/>
      <c r="BR70" s="454"/>
      <c r="BS70" s="455"/>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39"/>
      <c r="CJ70" s="340"/>
      <c r="CK70" s="340"/>
      <c r="CL70" s="340"/>
      <c r="CM70" s="340"/>
      <c r="CN70" s="341"/>
      <c r="CO70" s="30"/>
      <c r="CQ70" s="14"/>
      <c r="CR70" s="119">
        <v>21</v>
      </c>
      <c r="CS70" s="454"/>
      <c r="CT70" s="454"/>
      <c r="CU70" s="454"/>
      <c r="CV70" s="454"/>
      <c r="CW70" s="454"/>
      <c r="CX70" s="455"/>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39"/>
      <c r="DO70" s="340"/>
      <c r="DP70" s="340"/>
      <c r="DQ70" s="340"/>
      <c r="DR70" s="340"/>
      <c r="DS70" s="341"/>
      <c r="DT70" s="30"/>
      <c r="DV70" s="14"/>
      <c r="DW70" s="119">
        <v>21</v>
      </c>
      <c r="DX70" s="454"/>
      <c r="DY70" s="454"/>
      <c r="DZ70" s="454"/>
      <c r="EA70" s="454"/>
      <c r="EB70" s="454"/>
      <c r="EC70" s="455"/>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39"/>
      <c r="ET70" s="340"/>
      <c r="EU70" s="340"/>
      <c r="EV70" s="340"/>
      <c r="EW70" s="340"/>
      <c r="EX70" s="341"/>
      <c r="EY70" s="30"/>
    </row>
    <row r="71" spans="2:155" ht="72" customHeight="1" x14ac:dyDescent="0.25">
      <c r="B71" s="14"/>
      <c r="C71" s="93">
        <v>22</v>
      </c>
      <c r="D71" s="323"/>
      <c r="E71" s="323"/>
      <c r="F71" s="323"/>
      <c r="G71" s="323"/>
      <c r="H71" s="323"/>
      <c r="I71" s="283"/>
      <c r="J71" s="94"/>
      <c r="K71" s="87"/>
      <c r="L71" s="87"/>
      <c r="M71" s="87"/>
      <c r="N71" s="87"/>
      <c r="O71" s="89"/>
      <c r="P71" s="15"/>
      <c r="Q71" s="91">
        <f t="shared" si="18"/>
        <v>0</v>
      </c>
      <c r="R71" s="162"/>
      <c r="S71" s="158"/>
      <c r="T71" s="159"/>
      <c r="U71" s="159"/>
      <c r="V71" s="158"/>
      <c r="W71" s="161"/>
      <c r="X71" s="29"/>
      <c r="Y71" s="339"/>
      <c r="Z71" s="340"/>
      <c r="AA71" s="340"/>
      <c r="AB71" s="340"/>
      <c r="AC71" s="340"/>
      <c r="AD71" s="341"/>
      <c r="AE71" s="30"/>
      <c r="AF71" s="66"/>
      <c r="AG71" s="14"/>
      <c r="AH71" s="129">
        <v>22</v>
      </c>
      <c r="AI71" s="323"/>
      <c r="AJ71" s="323"/>
      <c r="AK71" s="323"/>
      <c r="AL71" s="323"/>
      <c r="AM71" s="323"/>
      <c r="AN71" s="283"/>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39"/>
      <c r="BE71" s="340"/>
      <c r="BF71" s="340"/>
      <c r="BG71" s="340"/>
      <c r="BH71" s="340"/>
      <c r="BI71" s="341"/>
      <c r="BJ71" s="30"/>
      <c r="BL71" s="14"/>
      <c r="BM71" s="129">
        <v>22</v>
      </c>
      <c r="BN71" s="323"/>
      <c r="BO71" s="323"/>
      <c r="BP71" s="323"/>
      <c r="BQ71" s="323"/>
      <c r="BR71" s="323"/>
      <c r="BS71" s="283"/>
      <c r="BT71" s="130"/>
      <c r="BU71" s="120"/>
      <c r="BV71" s="120"/>
      <c r="BW71" s="120"/>
      <c r="BX71" s="120"/>
      <c r="BY71" s="121"/>
      <c r="BZ71" s="15"/>
      <c r="CA71" s="122">
        <f t="shared" si="20"/>
        <v>0</v>
      </c>
      <c r="CB71" s="162"/>
      <c r="CC71" s="158"/>
      <c r="CD71" s="159"/>
      <c r="CE71" s="159"/>
      <c r="CF71" s="158"/>
      <c r="CG71" s="161"/>
      <c r="CH71" s="29"/>
      <c r="CI71" s="339"/>
      <c r="CJ71" s="340"/>
      <c r="CK71" s="340"/>
      <c r="CL71" s="340"/>
      <c r="CM71" s="340"/>
      <c r="CN71" s="341"/>
      <c r="CO71" s="30"/>
      <c r="CQ71" s="14"/>
      <c r="CR71" s="129">
        <v>22</v>
      </c>
      <c r="CS71" s="323"/>
      <c r="CT71" s="323"/>
      <c r="CU71" s="323"/>
      <c r="CV71" s="323"/>
      <c r="CW71" s="323"/>
      <c r="CX71" s="283"/>
      <c r="CY71" s="130"/>
      <c r="CZ71" s="120"/>
      <c r="DA71" s="120"/>
      <c r="DB71" s="120"/>
      <c r="DC71" s="120"/>
      <c r="DD71" s="121"/>
      <c r="DE71" s="15"/>
      <c r="DF71" s="122">
        <f t="shared" si="21"/>
        <v>0</v>
      </c>
      <c r="DG71" s="162"/>
      <c r="DH71" s="158"/>
      <c r="DI71" s="159"/>
      <c r="DJ71" s="159"/>
      <c r="DK71" s="158"/>
      <c r="DL71" s="161"/>
      <c r="DM71" s="29"/>
      <c r="DN71" s="339"/>
      <c r="DO71" s="340"/>
      <c r="DP71" s="340"/>
      <c r="DQ71" s="340"/>
      <c r="DR71" s="340"/>
      <c r="DS71" s="341"/>
      <c r="DT71" s="30"/>
      <c r="DV71" s="14"/>
      <c r="DW71" s="129">
        <v>22</v>
      </c>
      <c r="DX71" s="323"/>
      <c r="DY71" s="323"/>
      <c r="DZ71" s="323"/>
      <c r="EA71" s="323"/>
      <c r="EB71" s="323"/>
      <c r="EC71" s="283"/>
      <c r="ED71" s="130"/>
      <c r="EE71" s="120"/>
      <c r="EF71" s="120"/>
      <c r="EG71" s="120"/>
      <c r="EH71" s="120"/>
      <c r="EI71" s="121"/>
      <c r="EJ71" s="15"/>
      <c r="EK71" s="122">
        <f t="shared" si="22"/>
        <v>0</v>
      </c>
      <c r="EL71" s="162"/>
      <c r="EM71" s="158"/>
      <c r="EN71" s="159"/>
      <c r="EO71" s="159"/>
      <c r="EP71" s="158"/>
      <c r="EQ71" s="161"/>
      <c r="ER71" s="29"/>
      <c r="ES71" s="339"/>
      <c r="ET71" s="340"/>
      <c r="EU71" s="340"/>
      <c r="EV71" s="340"/>
      <c r="EW71" s="340"/>
      <c r="EX71" s="341"/>
      <c r="EY71" s="30"/>
    </row>
    <row r="72" spans="2:155" ht="72" customHeight="1" x14ac:dyDescent="0.25">
      <c r="B72" s="14"/>
      <c r="C72" s="85">
        <v>23</v>
      </c>
      <c r="D72" s="456"/>
      <c r="E72" s="323"/>
      <c r="F72" s="323"/>
      <c r="G72" s="323"/>
      <c r="H72" s="323"/>
      <c r="I72" s="283"/>
      <c r="J72" s="94"/>
      <c r="K72" s="87"/>
      <c r="L72" s="87"/>
      <c r="M72" s="87"/>
      <c r="N72" s="87"/>
      <c r="O72" s="89"/>
      <c r="P72" s="15"/>
      <c r="Q72" s="91">
        <f t="shared" si="18"/>
        <v>0</v>
      </c>
      <c r="R72" s="162"/>
      <c r="S72" s="158"/>
      <c r="T72" s="159"/>
      <c r="U72" s="159"/>
      <c r="V72" s="158"/>
      <c r="W72" s="161"/>
      <c r="X72" s="29"/>
      <c r="Y72" s="339"/>
      <c r="Z72" s="340"/>
      <c r="AA72" s="340"/>
      <c r="AB72" s="340"/>
      <c r="AC72" s="340"/>
      <c r="AD72" s="341"/>
      <c r="AE72" s="30"/>
      <c r="AF72" s="66"/>
      <c r="AG72" s="14"/>
      <c r="AH72" s="119">
        <v>23</v>
      </c>
      <c r="AI72" s="456"/>
      <c r="AJ72" s="323"/>
      <c r="AK72" s="323"/>
      <c r="AL72" s="323"/>
      <c r="AM72" s="323"/>
      <c r="AN72" s="283"/>
      <c r="AO72" s="130"/>
      <c r="AP72" s="120"/>
      <c r="AQ72" s="120"/>
      <c r="AR72" s="120"/>
      <c r="AS72" s="120"/>
      <c r="AT72" s="121"/>
      <c r="AU72" s="15"/>
      <c r="AV72" s="122">
        <f t="shared" si="23"/>
        <v>0</v>
      </c>
      <c r="AW72" s="162"/>
      <c r="AX72" s="158"/>
      <c r="AY72" s="159"/>
      <c r="AZ72" s="159"/>
      <c r="BA72" s="158"/>
      <c r="BB72" s="161"/>
      <c r="BC72" s="29"/>
      <c r="BD72" s="339"/>
      <c r="BE72" s="340"/>
      <c r="BF72" s="340"/>
      <c r="BG72" s="340"/>
      <c r="BH72" s="340"/>
      <c r="BI72" s="341"/>
      <c r="BJ72" s="30"/>
      <c r="BL72" s="14"/>
      <c r="BM72" s="119">
        <v>23</v>
      </c>
      <c r="BN72" s="456"/>
      <c r="BO72" s="323"/>
      <c r="BP72" s="323"/>
      <c r="BQ72" s="323"/>
      <c r="BR72" s="323"/>
      <c r="BS72" s="283"/>
      <c r="BT72" s="130"/>
      <c r="BU72" s="120"/>
      <c r="BV72" s="120"/>
      <c r="BW72" s="120"/>
      <c r="BX72" s="120"/>
      <c r="BY72" s="121"/>
      <c r="BZ72" s="15"/>
      <c r="CA72" s="122">
        <f t="shared" si="20"/>
        <v>0</v>
      </c>
      <c r="CB72" s="162"/>
      <c r="CC72" s="158"/>
      <c r="CD72" s="159"/>
      <c r="CE72" s="159"/>
      <c r="CF72" s="158"/>
      <c r="CG72" s="161"/>
      <c r="CH72" s="29"/>
      <c r="CI72" s="339"/>
      <c r="CJ72" s="340"/>
      <c r="CK72" s="340"/>
      <c r="CL72" s="340"/>
      <c r="CM72" s="340"/>
      <c r="CN72" s="341"/>
      <c r="CO72" s="30"/>
      <c r="CQ72" s="14"/>
      <c r="CR72" s="119">
        <v>23</v>
      </c>
      <c r="CS72" s="456"/>
      <c r="CT72" s="323"/>
      <c r="CU72" s="323"/>
      <c r="CV72" s="323"/>
      <c r="CW72" s="323"/>
      <c r="CX72" s="283"/>
      <c r="CY72" s="130"/>
      <c r="CZ72" s="120"/>
      <c r="DA72" s="120"/>
      <c r="DB72" s="120"/>
      <c r="DC72" s="120"/>
      <c r="DD72" s="121"/>
      <c r="DE72" s="15"/>
      <c r="DF72" s="122">
        <f t="shared" si="21"/>
        <v>0</v>
      </c>
      <c r="DG72" s="162"/>
      <c r="DH72" s="158"/>
      <c r="DI72" s="159"/>
      <c r="DJ72" s="159"/>
      <c r="DK72" s="158"/>
      <c r="DL72" s="161"/>
      <c r="DM72" s="29"/>
      <c r="DN72" s="339"/>
      <c r="DO72" s="340"/>
      <c r="DP72" s="340"/>
      <c r="DQ72" s="340"/>
      <c r="DR72" s="340"/>
      <c r="DS72" s="341"/>
      <c r="DT72" s="30"/>
      <c r="DV72" s="14"/>
      <c r="DW72" s="119">
        <v>23</v>
      </c>
      <c r="DX72" s="456"/>
      <c r="DY72" s="323"/>
      <c r="DZ72" s="323"/>
      <c r="EA72" s="323"/>
      <c r="EB72" s="323"/>
      <c r="EC72" s="283"/>
      <c r="ED72" s="130"/>
      <c r="EE72" s="120"/>
      <c r="EF72" s="120"/>
      <c r="EG72" s="120"/>
      <c r="EH72" s="120"/>
      <c r="EI72" s="121"/>
      <c r="EJ72" s="15"/>
      <c r="EK72" s="122">
        <f t="shared" si="22"/>
        <v>0</v>
      </c>
      <c r="EL72" s="162"/>
      <c r="EM72" s="158"/>
      <c r="EN72" s="159"/>
      <c r="EO72" s="159"/>
      <c r="EP72" s="158"/>
      <c r="EQ72" s="161"/>
      <c r="ER72" s="29"/>
      <c r="ES72" s="339"/>
      <c r="ET72" s="340"/>
      <c r="EU72" s="340"/>
      <c r="EV72" s="340"/>
      <c r="EW72" s="340"/>
      <c r="EX72" s="341"/>
      <c r="EY72" s="30"/>
    </row>
    <row r="73" spans="2:155" ht="72" customHeight="1" x14ac:dyDescent="0.25">
      <c r="B73" s="14"/>
      <c r="C73" s="85">
        <v>24</v>
      </c>
      <c r="D73" s="323"/>
      <c r="E73" s="323"/>
      <c r="F73" s="323"/>
      <c r="G73" s="323"/>
      <c r="H73" s="323"/>
      <c r="I73" s="283"/>
      <c r="J73" s="94"/>
      <c r="K73" s="87"/>
      <c r="L73" s="87"/>
      <c r="M73" s="87"/>
      <c r="N73" s="87"/>
      <c r="O73" s="89"/>
      <c r="P73" s="15"/>
      <c r="Q73" s="91">
        <f t="shared" si="18"/>
        <v>0</v>
      </c>
      <c r="R73" s="162"/>
      <c r="S73" s="158"/>
      <c r="T73" s="159"/>
      <c r="U73" s="159"/>
      <c r="V73" s="158"/>
      <c r="W73" s="161"/>
      <c r="X73" s="29"/>
      <c r="Y73" s="339"/>
      <c r="Z73" s="340"/>
      <c r="AA73" s="340"/>
      <c r="AB73" s="340"/>
      <c r="AC73" s="340"/>
      <c r="AD73" s="341"/>
      <c r="AE73" s="30"/>
      <c r="AF73" s="66"/>
      <c r="AG73" s="14"/>
      <c r="AH73" s="119">
        <v>24</v>
      </c>
      <c r="AI73" s="323"/>
      <c r="AJ73" s="323"/>
      <c r="AK73" s="323"/>
      <c r="AL73" s="323"/>
      <c r="AM73" s="323"/>
      <c r="AN73" s="283"/>
      <c r="AO73" s="130"/>
      <c r="AP73" s="120"/>
      <c r="AQ73" s="120"/>
      <c r="AR73" s="120"/>
      <c r="AS73" s="120"/>
      <c r="AT73" s="121"/>
      <c r="AU73" s="15"/>
      <c r="AV73" s="122">
        <f t="shared" si="23"/>
        <v>0</v>
      </c>
      <c r="AW73" s="162"/>
      <c r="AX73" s="158"/>
      <c r="AY73" s="159"/>
      <c r="AZ73" s="159"/>
      <c r="BA73" s="158"/>
      <c r="BB73" s="161"/>
      <c r="BC73" s="29"/>
      <c r="BD73" s="339"/>
      <c r="BE73" s="340"/>
      <c r="BF73" s="340"/>
      <c r="BG73" s="340"/>
      <c r="BH73" s="340"/>
      <c r="BI73" s="341"/>
      <c r="BJ73" s="30"/>
      <c r="BL73" s="14"/>
      <c r="BM73" s="119">
        <v>24</v>
      </c>
      <c r="BN73" s="323"/>
      <c r="BO73" s="323"/>
      <c r="BP73" s="323"/>
      <c r="BQ73" s="323"/>
      <c r="BR73" s="323"/>
      <c r="BS73" s="283"/>
      <c r="BT73" s="130"/>
      <c r="BU73" s="120"/>
      <c r="BV73" s="120"/>
      <c r="BW73" s="120"/>
      <c r="BX73" s="120"/>
      <c r="BY73" s="121"/>
      <c r="BZ73" s="15"/>
      <c r="CA73" s="122">
        <f t="shared" si="20"/>
        <v>0</v>
      </c>
      <c r="CB73" s="162"/>
      <c r="CC73" s="158"/>
      <c r="CD73" s="159"/>
      <c r="CE73" s="159"/>
      <c r="CF73" s="158"/>
      <c r="CG73" s="161"/>
      <c r="CH73" s="29"/>
      <c r="CI73" s="339"/>
      <c r="CJ73" s="340"/>
      <c r="CK73" s="340"/>
      <c r="CL73" s="340"/>
      <c r="CM73" s="340"/>
      <c r="CN73" s="341"/>
      <c r="CO73" s="30"/>
      <c r="CQ73" s="14"/>
      <c r="CR73" s="119">
        <v>24</v>
      </c>
      <c r="CS73" s="323"/>
      <c r="CT73" s="323"/>
      <c r="CU73" s="323"/>
      <c r="CV73" s="323"/>
      <c r="CW73" s="323"/>
      <c r="CX73" s="283"/>
      <c r="CY73" s="130"/>
      <c r="CZ73" s="120"/>
      <c r="DA73" s="120"/>
      <c r="DB73" s="120"/>
      <c r="DC73" s="120"/>
      <c r="DD73" s="121"/>
      <c r="DE73" s="15"/>
      <c r="DF73" s="122">
        <f t="shared" si="21"/>
        <v>0</v>
      </c>
      <c r="DG73" s="162"/>
      <c r="DH73" s="158"/>
      <c r="DI73" s="159"/>
      <c r="DJ73" s="159"/>
      <c r="DK73" s="158"/>
      <c r="DL73" s="161"/>
      <c r="DM73" s="29"/>
      <c r="DN73" s="339"/>
      <c r="DO73" s="340"/>
      <c r="DP73" s="340"/>
      <c r="DQ73" s="340"/>
      <c r="DR73" s="340"/>
      <c r="DS73" s="341"/>
      <c r="DT73" s="30"/>
      <c r="DV73" s="14"/>
      <c r="DW73" s="119">
        <v>24</v>
      </c>
      <c r="DX73" s="323"/>
      <c r="DY73" s="323"/>
      <c r="DZ73" s="323"/>
      <c r="EA73" s="323"/>
      <c r="EB73" s="323"/>
      <c r="EC73" s="283"/>
      <c r="ED73" s="130"/>
      <c r="EE73" s="120"/>
      <c r="EF73" s="120"/>
      <c r="EG73" s="120"/>
      <c r="EH73" s="120"/>
      <c r="EI73" s="121"/>
      <c r="EJ73" s="15"/>
      <c r="EK73" s="122">
        <f t="shared" si="22"/>
        <v>0</v>
      </c>
      <c r="EL73" s="162"/>
      <c r="EM73" s="158"/>
      <c r="EN73" s="159"/>
      <c r="EO73" s="159"/>
      <c r="EP73" s="158"/>
      <c r="EQ73" s="161"/>
      <c r="ER73" s="29"/>
      <c r="ES73" s="339"/>
      <c r="ET73" s="340"/>
      <c r="EU73" s="340"/>
      <c r="EV73" s="340"/>
      <c r="EW73" s="340"/>
      <c r="EX73" s="341"/>
      <c r="EY73" s="30"/>
    </row>
    <row r="74" spans="2:155" ht="72" customHeight="1" x14ac:dyDescent="0.25">
      <c r="B74" s="14"/>
      <c r="C74" s="85">
        <v>25</v>
      </c>
      <c r="D74" s="323"/>
      <c r="E74" s="323"/>
      <c r="F74" s="323"/>
      <c r="G74" s="323"/>
      <c r="H74" s="323"/>
      <c r="I74" s="283"/>
      <c r="J74" s="94"/>
      <c r="K74" s="87"/>
      <c r="L74" s="87"/>
      <c r="M74" s="87"/>
      <c r="N74" s="87"/>
      <c r="O74" s="89"/>
      <c r="P74" s="15"/>
      <c r="Q74" s="91">
        <f t="shared" si="18"/>
        <v>0</v>
      </c>
      <c r="R74" s="162"/>
      <c r="S74" s="158"/>
      <c r="T74" s="159"/>
      <c r="U74" s="159"/>
      <c r="V74" s="158"/>
      <c r="W74" s="161"/>
      <c r="X74" s="29"/>
      <c r="Y74" s="339"/>
      <c r="Z74" s="340"/>
      <c r="AA74" s="340"/>
      <c r="AB74" s="340"/>
      <c r="AC74" s="340"/>
      <c r="AD74" s="341"/>
      <c r="AE74" s="30"/>
      <c r="AF74" s="66"/>
      <c r="AG74" s="14"/>
      <c r="AH74" s="119">
        <v>25</v>
      </c>
      <c r="AI74" s="323"/>
      <c r="AJ74" s="323"/>
      <c r="AK74" s="323"/>
      <c r="AL74" s="323"/>
      <c r="AM74" s="323"/>
      <c r="AN74" s="283"/>
      <c r="AO74" s="130"/>
      <c r="AP74" s="120"/>
      <c r="AQ74" s="120"/>
      <c r="AR74" s="120"/>
      <c r="AS74" s="120"/>
      <c r="AT74" s="121"/>
      <c r="AU74" s="15"/>
      <c r="AV74" s="122">
        <f t="shared" si="23"/>
        <v>0</v>
      </c>
      <c r="AW74" s="162"/>
      <c r="AX74" s="158"/>
      <c r="AY74" s="159"/>
      <c r="AZ74" s="159"/>
      <c r="BA74" s="158"/>
      <c r="BB74" s="161"/>
      <c r="BC74" s="29"/>
      <c r="BD74" s="339"/>
      <c r="BE74" s="340"/>
      <c r="BF74" s="340"/>
      <c r="BG74" s="340"/>
      <c r="BH74" s="340"/>
      <c r="BI74" s="341"/>
      <c r="BJ74" s="30"/>
      <c r="BL74" s="14"/>
      <c r="BM74" s="119">
        <v>25</v>
      </c>
      <c r="BN74" s="323"/>
      <c r="BO74" s="323"/>
      <c r="BP74" s="323"/>
      <c r="BQ74" s="323"/>
      <c r="BR74" s="323"/>
      <c r="BS74" s="283"/>
      <c r="BT74" s="130"/>
      <c r="BU74" s="120"/>
      <c r="BV74" s="120"/>
      <c r="BW74" s="120"/>
      <c r="BX74" s="120"/>
      <c r="BY74" s="121"/>
      <c r="BZ74" s="15"/>
      <c r="CA74" s="122">
        <f t="shared" si="20"/>
        <v>0</v>
      </c>
      <c r="CB74" s="162"/>
      <c r="CC74" s="158"/>
      <c r="CD74" s="159"/>
      <c r="CE74" s="159"/>
      <c r="CF74" s="158"/>
      <c r="CG74" s="161"/>
      <c r="CH74" s="29"/>
      <c r="CI74" s="339"/>
      <c r="CJ74" s="340"/>
      <c r="CK74" s="340"/>
      <c r="CL74" s="340"/>
      <c r="CM74" s="340"/>
      <c r="CN74" s="341"/>
      <c r="CO74" s="30"/>
      <c r="CQ74" s="14"/>
      <c r="CR74" s="119">
        <v>25</v>
      </c>
      <c r="CS74" s="323"/>
      <c r="CT74" s="323"/>
      <c r="CU74" s="323"/>
      <c r="CV74" s="323"/>
      <c r="CW74" s="323"/>
      <c r="CX74" s="283"/>
      <c r="CY74" s="130"/>
      <c r="CZ74" s="120"/>
      <c r="DA74" s="120"/>
      <c r="DB74" s="120"/>
      <c r="DC74" s="120"/>
      <c r="DD74" s="121"/>
      <c r="DE74" s="15"/>
      <c r="DF74" s="122">
        <f t="shared" si="21"/>
        <v>0</v>
      </c>
      <c r="DG74" s="162"/>
      <c r="DH74" s="158"/>
      <c r="DI74" s="159"/>
      <c r="DJ74" s="159"/>
      <c r="DK74" s="158"/>
      <c r="DL74" s="161"/>
      <c r="DM74" s="29"/>
      <c r="DN74" s="339"/>
      <c r="DO74" s="340"/>
      <c r="DP74" s="340"/>
      <c r="DQ74" s="340"/>
      <c r="DR74" s="340"/>
      <c r="DS74" s="341"/>
      <c r="DT74" s="30"/>
      <c r="DV74" s="14"/>
      <c r="DW74" s="119">
        <v>25</v>
      </c>
      <c r="DX74" s="323"/>
      <c r="DY74" s="323"/>
      <c r="DZ74" s="323"/>
      <c r="EA74" s="323"/>
      <c r="EB74" s="323"/>
      <c r="EC74" s="283"/>
      <c r="ED74" s="130"/>
      <c r="EE74" s="120"/>
      <c r="EF74" s="120"/>
      <c r="EG74" s="120"/>
      <c r="EH74" s="120"/>
      <c r="EI74" s="121"/>
      <c r="EJ74" s="15"/>
      <c r="EK74" s="122">
        <f t="shared" si="22"/>
        <v>0</v>
      </c>
      <c r="EL74" s="162"/>
      <c r="EM74" s="158"/>
      <c r="EN74" s="159"/>
      <c r="EO74" s="159"/>
      <c r="EP74" s="158"/>
      <c r="EQ74" s="161"/>
      <c r="ER74" s="29"/>
      <c r="ES74" s="339"/>
      <c r="ET74" s="340"/>
      <c r="EU74" s="340"/>
      <c r="EV74" s="340"/>
      <c r="EW74" s="340"/>
      <c r="EX74" s="341"/>
      <c r="EY74" s="30"/>
    </row>
    <row r="75" spans="2:155" ht="72" customHeight="1" x14ac:dyDescent="0.25">
      <c r="B75" s="14"/>
      <c r="C75" s="85">
        <v>26</v>
      </c>
      <c r="D75" s="323"/>
      <c r="E75" s="323"/>
      <c r="F75" s="323"/>
      <c r="G75" s="323"/>
      <c r="H75" s="323"/>
      <c r="I75" s="283"/>
      <c r="J75" s="94"/>
      <c r="K75" s="87"/>
      <c r="L75" s="87"/>
      <c r="M75" s="87"/>
      <c r="N75" s="87"/>
      <c r="O75" s="89"/>
      <c r="P75" s="15"/>
      <c r="Q75" s="91">
        <f t="shared" si="18"/>
        <v>0</v>
      </c>
      <c r="R75" s="162"/>
      <c r="S75" s="158"/>
      <c r="T75" s="159"/>
      <c r="U75" s="159"/>
      <c r="V75" s="158"/>
      <c r="W75" s="161"/>
      <c r="X75" s="29"/>
      <c r="Y75" s="339"/>
      <c r="Z75" s="340"/>
      <c r="AA75" s="340"/>
      <c r="AB75" s="340"/>
      <c r="AC75" s="340"/>
      <c r="AD75" s="341"/>
      <c r="AE75" s="30"/>
      <c r="AF75" s="66"/>
      <c r="AG75" s="14"/>
      <c r="AH75" s="119">
        <v>26</v>
      </c>
      <c r="AI75" s="323"/>
      <c r="AJ75" s="323"/>
      <c r="AK75" s="323"/>
      <c r="AL75" s="323"/>
      <c r="AM75" s="323"/>
      <c r="AN75" s="283"/>
      <c r="AO75" s="130"/>
      <c r="AP75" s="120"/>
      <c r="AQ75" s="120"/>
      <c r="AR75" s="120"/>
      <c r="AS75" s="120"/>
      <c r="AT75" s="121"/>
      <c r="AU75" s="15"/>
      <c r="AV75" s="122">
        <f t="shared" si="23"/>
        <v>0</v>
      </c>
      <c r="AW75" s="162"/>
      <c r="AX75" s="158"/>
      <c r="AY75" s="159"/>
      <c r="AZ75" s="159"/>
      <c r="BA75" s="158"/>
      <c r="BB75" s="161"/>
      <c r="BC75" s="29"/>
      <c r="BD75" s="339"/>
      <c r="BE75" s="340"/>
      <c r="BF75" s="340"/>
      <c r="BG75" s="340"/>
      <c r="BH75" s="340"/>
      <c r="BI75" s="341"/>
      <c r="BJ75" s="30"/>
      <c r="BL75" s="14"/>
      <c r="BM75" s="119">
        <v>26</v>
      </c>
      <c r="BN75" s="323"/>
      <c r="BO75" s="323"/>
      <c r="BP75" s="323"/>
      <c r="BQ75" s="323"/>
      <c r="BR75" s="323"/>
      <c r="BS75" s="283"/>
      <c r="BT75" s="130"/>
      <c r="BU75" s="120"/>
      <c r="BV75" s="120"/>
      <c r="BW75" s="120"/>
      <c r="BX75" s="120"/>
      <c r="BY75" s="121"/>
      <c r="BZ75" s="15"/>
      <c r="CA75" s="122">
        <f t="shared" si="20"/>
        <v>0</v>
      </c>
      <c r="CB75" s="162"/>
      <c r="CC75" s="158"/>
      <c r="CD75" s="159"/>
      <c r="CE75" s="159"/>
      <c r="CF75" s="158"/>
      <c r="CG75" s="161"/>
      <c r="CH75" s="29"/>
      <c r="CI75" s="339"/>
      <c r="CJ75" s="340"/>
      <c r="CK75" s="340"/>
      <c r="CL75" s="340"/>
      <c r="CM75" s="340"/>
      <c r="CN75" s="341"/>
      <c r="CO75" s="30"/>
      <c r="CQ75" s="14"/>
      <c r="CR75" s="119">
        <v>26</v>
      </c>
      <c r="CS75" s="323"/>
      <c r="CT75" s="323"/>
      <c r="CU75" s="323"/>
      <c r="CV75" s="323"/>
      <c r="CW75" s="323"/>
      <c r="CX75" s="283"/>
      <c r="CY75" s="130"/>
      <c r="CZ75" s="120"/>
      <c r="DA75" s="120"/>
      <c r="DB75" s="120"/>
      <c r="DC75" s="120"/>
      <c r="DD75" s="121"/>
      <c r="DE75" s="15"/>
      <c r="DF75" s="122">
        <f t="shared" si="21"/>
        <v>0</v>
      </c>
      <c r="DG75" s="162"/>
      <c r="DH75" s="158"/>
      <c r="DI75" s="159"/>
      <c r="DJ75" s="159"/>
      <c r="DK75" s="158"/>
      <c r="DL75" s="161"/>
      <c r="DM75" s="29"/>
      <c r="DN75" s="339"/>
      <c r="DO75" s="340"/>
      <c r="DP75" s="340"/>
      <c r="DQ75" s="340"/>
      <c r="DR75" s="340"/>
      <c r="DS75" s="341"/>
      <c r="DT75" s="30"/>
      <c r="DV75" s="14"/>
      <c r="DW75" s="119">
        <v>26</v>
      </c>
      <c r="DX75" s="323"/>
      <c r="DY75" s="323"/>
      <c r="DZ75" s="323"/>
      <c r="EA75" s="323"/>
      <c r="EB75" s="323"/>
      <c r="EC75" s="283"/>
      <c r="ED75" s="130"/>
      <c r="EE75" s="120"/>
      <c r="EF75" s="120"/>
      <c r="EG75" s="120"/>
      <c r="EH75" s="120"/>
      <c r="EI75" s="121"/>
      <c r="EJ75" s="15"/>
      <c r="EK75" s="122">
        <f t="shared" si="22"/>
        <v>0</v>
      </c>
      <c r="EL75" s="162"/>
      <c r="EM75" s="158"/>
      <c r="EN75" s="159"/>
      <c r="EO75" s="159"/>
      <c r="EP75" s="158"/>
      <c r="EQ75" s="161"/>
      <c r="ER75" s="29"/>
      <c r="ES75" s="339"/>
      <c r="ET75" s="340"/>
      <c r="EU75" s="340"/>
      <c r="EV75" s="340"/>
      <c r="EW75" s="340"/>
      <c r="EX75" s="341"/>
      <c r="EY75" s="30"/>
    </row>
    <row r="76" spans="2:155" ht="72" customHeight="1" x14ac:dyDescent="0.25">
      <c r="B76" s="14"/>
      <c r="C76" s="85">
        <v>27</v>
      </c>
      <c r="D76" s="443"/>
      <c r="E76" s="444"/>
      <c r="F76" s="444"/>
      <c r="G76" s="444"/>
      <c r="H76" s="444"/>
      <c r="I76" s="445"/>
      <c r="J76" s="94"/>
      <c r="K76" s="87"/>
      <c r="L76" s="87"/>
      <c r="M76" s="87"/>
      <c r="N76" s="87"/>
      <c r="O76" s="89"/>
      <c r="P76" s="15"/>
      <c r="Q76" s="91">
        <f t="shared" si="18"/>
        <v>0</v>
      </c>
      <c r="R76" s="162"/>
      <c r="S76" s="158"/>
      <c r="T76" s="159"/>
      <c r="U76" s="159"/>
      <c r="V76" s="158"/>
      <c r="W76" s="161"/>
      <c r="X76" s="29"/>
      <c r="Y76" s="339"/>
      <c r="Z76" s="340"/>
      <c r="AA76" s="340"/>
      <c r="AB76" s="340"/>
      <c r="AC76" s="340"/>
      <c r="AD76" s="341"/>
      <c r="AE76" s="30"/>
      <c r="AF76" s="66"/>
      <c r="AG76" s="14"/>
      <c r="AH76" s="119">
        <v>27</v>
      </c>
      <c r="AI76" s="443"/>
      <c r="AJ76" s="444"/>
      <c r="AK76" s="444"/>
      <c r="AL76" s="444"/>
      <c r="AM76" s="444"/>
      <c r="AN76" s="445"/>
      <c r="AO76" s="130"/>
      <c r="AP76" s="120"/>
      <c r="AQ76" s="120"/>
      <c r="AR76" s="120"/>
      <c r="AS76" s="120"/>
      <c r="AT76" s="121"/>
      <c r="AU76" s="15"/>
      <c r="AV76" s="122">
        <f t="shared" si="23"/>
        <v>0</v>
      </c>
      <c r="AW76" s="162"/>
      <c r="AX76" s="158"/>
      <c r="AY76" s="159"/>
      <c r="AZ76" s="159"/>
      <c r="BA76" s="158"/>
      <c r="BB76" s="161"/>
      <c r="BC76" s="29"/>
      <c r="BD76" s="339"/>
      <c r="BE76" s="340"/>
      <c r="BF76" s="340"/>
      <c r="BG76" s="340"/>
      <c r="BH76" s="340"/>
      <c r="BI76" s="341"/>
      <c r="BJ76" s="30"/>
      <c r="BL76" s="14"/>
      <c r="BM76" s="119">
        <v>27</v>
      </c>
      <c r="BN76" s="443"/>
      <c r="BO76" s="444"/>
      <c r="BP76" s="444"/>
      <c r="BQ76" s="444"/>
      <c r="BR76" s="444"/>
      <c r="BS76" s="445"/>
      <c r="BT76" s="130"/>
      <c r="BU76" s="120"/>
      <c r="BV76" s="120"/>
      <c r="BW76" s="120"/>
      <c r="BX76" s="120"/>
      <c r="BY76" s="121"/>
      <c r="BZ76" s="15"/>
      <c r="CA76" s="122">
        <f t="shared" si="20"/>
        <v>0</v>
      </c>
      <c r="CB76" s="162"/>
      <c r="CC76" s="158"/>
      <c r="CD76" s="159"/>
      <c r="CE76" s="159"/>
      <c r="CF76" s="158"/>
      <c r="CG76" s="161"/>
      <c r="CH76" s="29"/>
      <c r="CI76" s="339"/>
      <c r="CJ76" s="340"/>
      <c r="CK76" s="340"/>
      <c r="CL76" s="340"/>
      <c r="CM76" s="340"/>
      <c r="CN76" s="341"/>
      <c r="CO76" s="30"/>
      <c r="CQ76" s="14"/>
      <c r="CR76" s="119">
        <v>27</v>
      </c>
      <c r="CS76" s="443"/>
      <c r="CT76" s="444"/>
      <c r="CU76" s="444"/>
      <c r="CV76" s="444"/>
      <c r="CW76" s="444"/>
      <c r="CX76" s="445"/>
      <c r="CY76" s="130"/>
      <c r="CZ76" s="120"/>
      <c r="DA76" s="120"/>
      <c r="DB76" s="120"/>
      <c r="DC76" s="120"/>
      <c r="DD76" s="121"/>
      <c r="DE76" s="15"/>
      <c r="DF76" s="122">
        <f t="shared" si="21"/>
        <v>0</v>
      </c>
      <c r="DG76" s="162"/>
      <c r="DH76" s="158"/>
      <c r="DI76" s="159"/>
      <c r="DJ76" s="159"/>
      <c r="DK76" s="158"/>
      <c r="DL76" s="161"/>
      <c r="DM76" s="29"/>
      <c r="DN76" s="339"/>
      <c r="DO76" s="340"/>
      <c r="DP76" s="340"/>
      <c r="DQ76" s="340"/>
      <c r="DR76" s="340"/>
      <c r="DS76" s="341"/>
      <c r="DT76" s="30"/>
      <c r="DV76" s="14"/>
      <c r="DW76" s="119">
        <v>27</v>
      </c>
      <c r="DX76" s="443"/>
      <c r="DY76" s="444"/>
      <c r="DZ76" s="444"/>
      <c r="EA76" s="444"/>
      <c r="EB76" s="444"/>
      <c r="EC76" s="445"/>
      <c r="ED76" s="130"/>
      <c r="EE76" s="120"/>
      <c r="EF76" s="120"/>
      <c r="EG76" s="120"/>
      <c r="EH76" s="120"/>
      <c r="EI76" s="121"/>
      <c r="EJ76" s="15"/>
      <c r="EK76" s="122">
        <f t="shared" si="22"/>
        <v>0</v>
      </c>
      <c r="EL76" s="162"/>
      <c r="EM76" s="158"/>
      <c r="EN76" s="159"/>
      <c r="EO76" s="159"/>
      <c r="EP76" s="158"/>
      <c r="EQ76" s="161"/>
      <c r="ER76" s="29"/>
      <c r="ES76" s="339"/>
      <c r="ET76" s="340"/>
      <c r="EU76" s="340"/>
      <c r="EV76" s="340"/>
      <c r="EW76" s="340"/>
      <c r="EX76" s="341"/>
      <c r="EY76" s="30"/>
    </row>
    <row r="77" spans="2:155" ht="72" customHeight="1" x14ac:dyDescent="0.25">
      <c r="B77" s="14"/>
      <c r="C77" s="93">
        <v>28</v>
      </c>
      <c r="D77" s="440"/>
      <c r="E77" s="441"/>
      <c r="F77" s="441"/>
      <c r="G77" s="441"/>
      <c r="H77" s="441"/>
      <c r="I77" s="442"/>
      <c r="J77" s="94"/>
      <c r="K77" s="87"/>
      <c r="L77" s="87"/>
      <c r="M77" s="87"/>
      <c r="N77" s="87"/>
      <c r="O77" s="89"/>
      <c r="P77" s="15"/>
      <c r="Q77" s="91">
        <f t="shared" si="18"/>
        <v>0</v>
      </c>
      <c r="R77" s="162"/>
      <c r="S77" s="158"/>
      <c r="T77" s="159"/>
      <c r="U77" s="159"/>
      <c r="V77" s="158"/>
      <c r="W77" s="161"/>
      <c r="X77" s="29"/>
      <c r="Y77" s="339"/>
      <c r="Z77" s="340"/>
      <c r="AA77" s="340"/>
      <c r="AB77" s="340"/>
      <c r="AC77" s="340"/>
      <c r="AD77" s="341"/>
      <c r="AE77" s="30"/>
      <c r="AF77" s="66"/>
      <c r="AG77" s="14"/>
      <c r="AH77" s="129">
        <v>28</v>
      </c>
      <c r="AI77" s="440"/>
      <c r="AJ77" s="441"/>
      <c r="AK77" s="441"/>
      <c r="AL77" s="441"/>
      <c r="AM77" s="441"/>
      <c r="AN77" s="442"/>
      <c r="AO77" s="130"/>
      <c r="AP77" s="120"/>
      <c r="AQ77" s="120"/>
      <c r="AR77" s="120"/>
      <c r="AS77" s="120"/>
      <c r="AT77" s="121"/>
      <c r="AU77" s="15"/>
      <c r="AV77" s="122">
        <f t="shared" si="23"/>
        <v>0</v>
      </c>
      <c r="AW77" s="162"/>
      <c r="AX77" s="158"/>
      <c r="AY77" s="159"/>
      <c r="AZ77" s="159"/>
      <c r="BA77" s="158"/>
      <c r="BB77" s="161"/>
      <c r="BC77" s="29"/>
      <c r="BD77" s="339"/>
      <c r="BE77" s="340"/>
      <c r="BF77" s="340"/>
      <c r="BG77" s="340"/>
      <c r="BH77" s="340"/>
      <c r="BI77" s="341"/>
      <c r="BJ77" s="30"/>
      <c r="BL77" s="14"/>
      <c r="BM77" s="129">
        <v>28</v>
      </c>
      <c r="BN77" s="440"/>
      <c r="BO77" s="441"/>
      <c r="BP77" s="441"/>
      <c r="BQ77" s="441"/>
      <c r="BR77" s="441"/>
      <c r="BS77" s="442"/>
      <c r="BT77" s="130"/>
      <c r="BU77" s="120"/>
      <c r="BV77" s="120"/>
      <c r="BW77" s="120"/>
      <c r="BX77" s="120"/>
      <c r="BY77" s="121"/>
      <c r="BZ77" s="15"/>
      <c r="CA77" s="122">
        <f t="shared" si="20"/>
        <v>0</v>
      </c>
      <c r="CB77" s="162"/>
      <c r="CC77" s="158"/>
      <c r="CD77" s="159"/>
      <c r="CE77" s="159"/>
      <c r="CF77" s="158"/>
      <c r="CG77" s="161"/>
      <c r="CH77" s="29"/>
      <c r="CI77" s="339"/>
      <c r="CJ77" s="340"/>
      <c r="CK77" s="340"/>
      <c r="CL77" s="340"/>
      <c r="CM77" s="340"/>
      <c r="CN77" s="341"/>
      <c r="CO77" s="30"/>
      <c r="CQ77" s="14"/>
      <c r="CR77" s="129">
        <v>28</v>
      </c>
      <c r="CS77" s="440"/>
      <c r="CT77" s="441"/>
      <c r="CU77" s="441"/>
      <c r="CV77" s="441"/>
      <c r="CW77" s="441"/>
      <c r="CX77" s="442"/>
      <c r="CY77" s="130"/>
      <c r="CZ77" s="120"/>
      <c r="DA77" s="120"/>
      <c r="DB77" s="120"/>
      <c r="DC77" s="120"/>
      <c r="DD77" s="121"/>
      <c r="DE77" s="15"/>
      <c r="DF77" s="122">
        <f t="shared" si="21"/>
        <v>0</v>
      </c>
      <c r="DG77" s="162"/>
      <c r="DH77" s="158"/>
      <c r="DI77" s="159"/>
      <c r="DJ77" s="159"/>
      <c r="DK77" s="158"/>
      <c r="DL77" s="161"/>
      <c r="DM77" s="29"/>
      <c r="DN77" s="339"/>
      <c r="DO77" s="340"/>
      <c r="DP77" s="340"/>
      <c r="DQ77" s="340"/>
      <c r="DR77" s="340"/>
      <c r="DS77" s="341"/>
      <c r="DT77" s="30"/>
      <c r="DV77" s="14"/>
      <c r="DW77" s="129">
        <v>28</v>
      </c>
      <c r="DX77" s="440"/>
      <c r="DY77" s="441"/>
      <c r="DZ77" s="441"/>
      <c r="EA77" s="441"/>
      <c r="EB77" s="441"/>
      <c r="EC77" s="442"/>
      <c r="ED77" s="130"/>
      <c r="EE77" s="120"/>
      <c r="EF77" s="120"/>
      <c r="EG77" s="120"/>
      <c r="EH77" s="120"/>
      <c r="EI77" s="121"/>
      <c r="EJ77" s="15"/>
      <c r="EK77" s="122">
        <f t="shared" si="22"/>
        <v>0</v>
      </c>
      <c r="EL77" s="162"/>
      <c r="EM77" s="158"/>
      <c r="EN77" s="159"/>
      <c r="EO77" s="159"/>
      <c r="EP77" s="158"/>
      <c r="EQ77" s="161"/>
      <c r="ER77" s="29"/>
      <c r="ES77" s="339"/>
      <c r="ET77" s="340"/>
      <c r="EU77" s="340"/>
      <c r="EV77" s="340"/>
      <c r="EW77" s="340"/>
      <c r="EX77" s="341"/>
      <c r="EY77" s="30"/>
    </row>
    <row r="78" spans="2:155" ht="72" customHeight="1" x14ac:dyDescent="0.25">
      <c r="B78" s="14"/>
      <c r="C78" s="85">
        <v>29</v>
      </c>
      <c r="D78" s="440"/>
      <c r="E78" s="441"/>
      <c r="F78" s="441"/>
      <c r="G78" s="441"/>
      <c r="H78" s="441"/>
      <c r="I78" s="442"/>
      <c r="J78" s="94"/>
      <c r="K78" s="87"/>
      <c r="L78" s="87"/>
      <c r="M78" s="87"/>
      <c r="N78" s="87"/>
      <c r="O78" s="89"/>
      <c r="P78" s="15"/>
      <c r="Q78" s="91">
        <f t="shared" si="18"/>
        <v>0</v>
      </c>
      <c r="R78" s="162"/>
      <c r="S78" s="158"/>
      <c r="T78" s="159"/>
      <c r="U78" s="159"/>
      <c r="V78" s="158"/>
      <c r="W78" s="161"/>
      <c r="X78" s="29"/>
      <c r="Y78" s="339"/>
      <c r="Z78" s="340"/>
      <c r="AA78" s="340"/>
      <c r="AB78" s="340"/>
      <c r="AC78" s="340"/>
      <c r="AD78" s="341"/>
      <c r="AE78" s="30"/>
      <c r="AF78" s="66"/>
      <c r="AG78" s="14"/>
      <c r="AH78" s="119">
        <v>29</v>
      </c>
      <c r="AI78" s="440"/>
      <c r="AJ78" s="441"/>
      <c r="AK78" s="441"/>
      <c r="AL78" s="441"/>
      <c r="AM78" s="441"/>
      <c r="AN78" s="442"/>
      <c r="AO78" s="130"/>
      <c r="AP78" s="120"/>
      <c r="AQ78" s="120"/>
      <c r="AR78" s="120"/>
      <c r="AS78" s="120"/>
      <c r="AT78" s="121"/>
      <c r="AU78" s="15"/>
      <c r="AV78" s="122">
        <f t="shared" si="23"/>
        <v>0</v>
      </c>
      <c r="AW78" s="162"/>
      <c r="AX78" s="158"/>
      <c r="AY78" s="159"/>
      <c r="AZ78" s="159"/>
      <c r="BA78" s="158"/>
      <c r="BB78" s="161"/>
      <c r="BC78" s="29"/>
      <c r="BD78" s="339"/>
      <c r="BE78" s="340"/>
      <c r="BF78" s="340"/>
      <c r="BG78" s="340"/>
      <c r="BH78" s="340"/>
      <c r="BI78" s="341"/>
      <c r="BJ78" s="30"/>
      <c r="BL78" s="14"/>
      <c r="BM78" s="119">
        <v>29</v>
      </c>
      <c r="BN78" s="440"/>
      <c r="BO78" s="441"/>
      <c r="BP78" s="441"/>
      <c r="BQ78" s="441"/>
      <c r="BR78" s="441"/>
      <c r="BS78" s="442"/>
      <c r="BT78" s="130"/>
      <c r="BU78" s="120"/>
      <c r="BV78" s="120"/>
      <c r="BW78" s="120"/>
      <c r="BX78" s="120"/>
      <c r="BY78" s="121"/>
      <c r="BZ78" s="15"/>
      <c r="CA78" s="122">
        <f t="shared" si="20"/>
        <v>0</v>
      </c>
      <c r="CB78" s="162"/>
      <c r="CC78" s="158"/>
      <c r="CD78" s="159"/>
      <c r="CE78" s="159"/>
      <c r="CF78" s="158"/>
      <c r="CG78" s="161"/>
      <c r="CH78" s="29"/>
      <c r="CI78" s="339"/>
      <c r="CJ78" s="340"/>
      <c r="CK78" s="340"/>
      <c r="CL78" s="340"/>
      <c r="CM78" s="340"/>
      <c r="CN78" s="341"/>
      <c r="CO78" s="30"/>
      <c r="CQ78" s="14"/>
      <c r="CR78" s="119">
        <v>29</v>
      </c>
      <c r="CS78" s="440"/>
      <c r="CT78" s="441"/>
      <c r="CU78" s="441"/>
      <c r="CV78" s="441"/>
      <c r="CW78" s="441"/>
      <c r="CX78" s="442"/>
      <c r="CY78" s="130"/>
      <c r="CZ78" s="120"/>
      <c r="DA78" s="120"/>
      <c r="DB78" s="120"/>
      <c r="DC78" s="120"/>
      <c r="DD78" s="121"/>
      <c r="DE78" s="15"/>
      <c r="DF78" s="122">
        <f t="shared" si="21"/>
        <v>0</v>
      </c>
      <c r="DG78" s="162"/>
      <c r="DH78" s="158"/>
      <c r="DI78" s="159"/>
      <c r="DJ78" s="159"/>
      <c r="DK78" s="158"/>
      <c r="DL78" s="161"/>
      <c r="DM78" s="29"/>
      <c r="DN78" s="339"/>
      <c r="DO78" s="340"/>
      <c r="DP78" s="340"/>
      <c r="DQ78" s="340"/>
      <c r="DR78" s="340"/>
      <c r="DS78" s="341"/>
      <c r="DT78" s="30"/>
      <c r="DV78" s="14"/>
      <c r="DW78" s="119">
        <v>29</v>
      </c>
      <c r="DX78" s="440"/>
      <c r="DY78" s="441"/>
      <c r="DZ78" s="441"/>
      <c r="EA78" s="441"/>
      <c r="EB78" s="441"/>
      <c r="EC78" s="442"/>
      <c r="ED78" s="130"/>
      <c r="EE78" s="120"/>
      <c r="EF78" s="120"/>
      <c r="EG78" s="120"/>
      <c r="EH78" s="120"/>
      <c r="EI78" s="121"/>
      <c r="EJ78" s="15"/>
      <c r="EK78" s="122">
        <f t="shared" si="22"/>
        <v>0</v>
      </c>
      <c r="EL78" s="162"/>
      <c r="EM78" s="158"/>
      <c r="EN78" s="159"/>
      <c r="EO78" s="159"/>
      <c r="EP78" s="158"/>
      <c r="EQ78" s="161"/>
      <c r="ER78" s="29"/>
      <c r="ES78" s="339"/>
      <c r="ET78" s="340"/>
      <c r="EU78" s="340"/>
      <c r="EV78" s="340"/>
      <c r="EW78" s="340"/>
      <c r="EX78" s="341"/>
      <c r="EY78" s="30"/>
    </row>
    <row r="79" spans="2:155" ht="72" customHeight="1" thickBot="1" x14ac:dyDescent="0.3">
      <c r="B79" s="14"/>
      <c r="C79" s="86">
        <v>30</v>
      </c>
      <c r="D79" s="438"/>
      <c r="E79" s="438"/>
      <c r="F79" s="438"/>
      <c r="G79" s="438"/>
      <c r="H79" s="438"/>
      <c r="I79" s="453"/>
      <c r="J79" s="95"/>
      <c r="K79" s="88"/>
      <c r="L79" s="88"/>
      <c r="M79" s="88"/>
      <c r="N79" s="88"/>
      <c r="O79" s="90"/>
      <c r="P79" s="15"/>
      <c r="Q79" s="91">
        <f t="shared" si="18"/>
        <v>0</v>
      </c>
      <c r="R79" s="117"/>
      <c r="S79" s="160"/>
      <c r="T79" s="160"/>
      <c r="U79" s="160"/>
      <c r="V79" s="160"/>
      <c r="W79" s="163"/>
      <c r="X79" s="29"/>
      <c r="Y79" s="435"/>
      <c r="Z79" s="436"/>
      <c r="AA79" s="436"/>
      <c r="AB79" s="436"/>
      <c r="AC79" s="436"/>
      <c r="AD79" s="437"/>
      <c r="AE79" s="30"/>
      <c r="AF79" s="66"/>
      <c r="AG79" s="14"/>
      <c r="AH79" s="125">
        <v>30</v>
      </c>
      <c r="AI79" s="438"/>
      <c r="AJ79" s="438"/>
      <c r="AK79" s="438"/>
      <c r="AL79" s="438"/>
      <c r="AM79" s="438"/>
      <c r="AN79" s="453"/>
      <c r="AO79" s="132"/>
      <c r="AP79" s="123"/>
      <c r="AQ79" s="123"/>
      <c r="AR79" s="123"/>
      <c r="AS79" s="123"/>
      <c r="AT79" s="124"/>
      <c r="AU79" s="15"/>
      <c r="AV79" s="122">
        <f t="shared" si="23"/>
        <v>0</v>
      </c>
      <c r="AW79" s="117"/>
      <c r="AX79" s="160"/>
      <c r="AY79" s="160"/>
      <c r="AZ79" s="160"/>
      <c r="BA79" s="160"/>
      <c r="BB79" s="163"/>
      <c r="BC79" s="29"/>
      <c r="BD79" s="435"/>
      <c r="BE79" s="436"/>
      <c r="BF79" s="436"/>
      <c r="BG79" s="436"/>
      <c r="BH79" s="436"/>
      <c r="BI79" s="437"/>
      <c r="BJ79" s="30"/>
      <c r="BL79" s="14"/>
      <c r="BM79" s="125">
        <v>30</v>
      </c>
      <c r="BN79" s="438"/>
      <c r="BO79" s="438"/>
      <c r="BP79" s="438"/>
      <c r="BQ79" s="438"/>
      <c r="BR79" s="438"/>
      <c r="BS79" s="453"/>
      <c r="BT79" s="132"/>
      <c r="BU79" s="123"/>
      <c r="BV79" s="123"/>
      <c r="BW79" s="123"/>
      <c r="BX79" s="123"/>
      <c r="BY79" s="124"/>
      <c r="BZ79" s="15"/>
      <c r="CA79" s="122">
        <f t="shared" si="20"/>
        <v>0</v>
      </c>
      <c r="CB79" s="117"/>
      <c r="CC79" s="160"/>
      <c r="CD79" s="160"/>
      <c r="CE79" s="160"/>
      <c r="CF79" s="160"/>
      <c r="CG79" s="163"/>
      <c r="CH79" s="29"/>
      <c r="CI79" s="435"/>
      <c r="CJ79" s="436"/>
      <c r="CK79" s="436"/>
      <c r="CL79" s="436"/>
      <c r="CM79" s="436"/>
      <c r="CN79" s="437"/>
      <c r="CO79" s="30"/>
      <c r="CQ79" s="14"/>
      <c r="CR79" s="125">
        <v>30</v>
      </c>
      <c r="CS79" s="438"/>
      <c r="CT79" s="438"/>
      <c r="CU79" s="438"/>
      <c r="CV79" s="438"/>
      <c r="CW79" s="438"/>
      <c r="CX79" s="453"/>
      <c r="CY79" s="132"/>
      <c r="CZ79" s="123"/>
      <c r="DA79" s="123"/>
      <c r="DB79" s="123"/>
      <c r="DC79" s="123"/>
      <c r="DD79" s="124"/>
      <c r="DE79" s="15"/>
      <c r="DF79" s="122">
        <f t="shared" si="21"/>
        <v>0</v>
      </c>
      <c r="DG79" s="117"/>
      <c r="DH79" s="160"/>
      <c r="DI79" s="160"/>
      <c r="DJ79" s="160"/>
      <c r="DK79" s="160"/>
      <c r="DL79" s="163"/>
      <c r="DM79" s="29"/>
      <c r="DN79" s="435"/>
      <c r="DO79" s="436"/>
      <c r="DP79" s="436"/>
      <c r="DQ79" s="436"/>
      <c r="DR79" s="436"/>
      <c r="DS79" s="437"/>
      <c r="DT79" s="30"/>
      <c r="DV79" s="14"/>
      <c r="DW79" s="125">
        <v>30</v>
      </c>
      <c r="DX79" s="438"/>
      <c r="DY79" s="438"/>
      <c r="DZ79" s="438"/>
      <c r="EA79" s="438"/>
      <c r="EB79" s="438"/>
      <c r="EC79" s="453"/>
      <c r="ED79" s="132"/>
      <c r="EE79" s="123"/>
      <c r="EF79" s="123"/>
      <c r="EG79" s="123"/>
      <c r="EH79" s="123"/>
      <c r="EI79" s="124"/>
      <c r="EJ79" s="15"/>
      <c r="EK79" s="122">
        <f t="shared" si="22"/>
        <v>0</v>
      </c>
      <c r="EL79" s="117"/>
      <c r="EM79" s="160"/>
      <c r="EN79" s="160"/>
      <c r="EO79" s="160"/>
      <c r="EP79" s="160"/>
      <c r="EQ79" s="163"/>
      <c r="ER79" s="29"/>
      <c r="ES79" s="435"/>
      <c r="ET79" s="436"/>
      <c r="EU79" s="436"/>
      <c r="EV79" s="436"/>
      <c r="EW79" s="436"/>
      <c r="EX79" s="437"/>
      <c r="EY79" s="30"/>
    </row>
    <row r="80" spans="2:155" ht="11.2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71"/>
      <c r="C81" s="372"/>
      <c r="D81" s="372"/>
      <c r="E81" s="5"/>
      <c r="F81" s="319" t="str">
        <f>B5</f>
        <v>Anforderungsprofil Stelle - Joblevel 5</v>
      </c>
      <c r="G81" s="319"/>
      <c r="H81" s="319"/>
      <c r="I81" s="319"/>
      <c r="J81" s="319"/>
      <c r="K81" s="319"/>
      <c r="L81" s="433"/>
      <c r="M81" s="433"/>
      <c r="N81" s="433"/>
      <c r="O81" s="433"/>
      <c r="P81" s="434"/>
      <c r="Q81" s="353" t="s">
        <v>126</v>
      </c>
      <c r="R81" s="354"/>
      <c r="S81" s="354"/>
      <c r="T81" s="354"/>
      <c r="U81" s="354"/>
      <c r="V81" s="354"/>
      <c r="W81" s="354"/>
      <c r="X81" s="354"/>
      <c r="Y81" s="354"/>
      <c r="Z81" s="354"/>
      <c r="AA81" s="354"/>
      <c r="AB81" s="354"/>
      <c r="AC81" s="354"/>
      <c r="AD81" s="354"/>
      <c r="AE81" s="355"/>
      <c r="AG81" s="371"/>
      <c r="AH81" s="372"/>
      <c r="AI81" s="372"/>
      <c r="AJ81" s="5"/>
      <c r="AK81" s="319" t="str">
        <f>AG5</f>
        <v>Anforderungsprofil Stelle - Joblevel 6</v>
      </c>
      <c r="AL81" s="319"/>
      <c r="AM81" s="319"/>
      <c r="AN81" s="319"/>
      <c r="AO81" s="319"/>
      <c r="AP81" s="319"/>
      <c r="AQ81" s="433"/>
      <c r="AR81" s="433"/>
      <c r="AS81" s="433"/>
      <c r="AT81" s="433"/>
      <c r="AU81" s="434"/>
      <c r="AV81" s="353" t="s">
        <v>126</v>
      </c>
      <c r="AW81" s="354"/>
      <c r="AX81" s="354"/>
      <c r="AY81" s="354"/>
      <c r="AZ81" s="354"/>
      <c r="BA81" s="354"/>
      <c r="BB81" s="354"/>
      <c r="BC81" s="354"/>
      <c r="BD81" s="354"/>
      <c r="BE81" s="354"/>
      <c r="BF81" s="354"/>
      <c r="BG81" s="354"/>
      <c r="BH81" s="354"/>
      <c r="BI81" s="354"/>
      <c r="BJ81" s="355"/>
      <c r="BL81" s="371"/>
      <c r="BM81" s="372"/>
      <c r="BN81" s="372"/>
      <c r="BO81" s="5"/>
      <c r="BP81" s="319" t="str">
        <f>BL5</f>
        <v>Anforderungsprofil Stelle - Joblevel 7</v>
      </c>
      <c r="BQ81" s="319"/>
      <c r="BR81" s="319"/>
      <c r="BS81" s="319"/>
      <c r="BT81" s="319"/>
      <c r="BU81" s="319"/>
      <c r="BV81" s="433"/>
      <c r="BW81" s="433"/>
      <c r="BX81" s="433"/>
      <c r="BY81" s="433"/>
      <c r="BZ81" s="434"/>
      <c r="CA81" s="353" t="s">
        <v>126</v>
      </c>
      <c r="CB81" s="354"/>
      <c r="CC81" s="354"/>
      <c r="CD81" s="354"/>
      <c r="CE81" s="354"/>
      <c r="CF81" s="354"/>
      <c r="CG81" s="354"/>
      <c r="CH81" s="354"/>
      <c r="CI81" s="354"/>
      <c r="CJ81" s="354"/>
      <c r="CK81" s="354"/>
      <c r="CL81" s="354"/>
      <c r="CM81" s="354"/>
      <c r="CN81" s="354"/>
      <c r="CO81" s="355"/>
      <c r="CQ81" s="371"/>
      <c r="CR81" s="372"/>
      <c r="CS81" s="372"/>
      <c r="CT81" s="5"/>
      <c r="CU81" s="319" t="str">
        <f>CQ5</f>
        <v>Anforderungsprofil Stelle - Joblevel 8</v>
      </c>
      <c r="CV81" s="319"/>
      <c r="CW81" s="319"/>
      <c r="CX81" s="319"/>
      <c r="CY81" s="319"/>
      <c r="CZ81" s="319"/>
      <c r="DA81" s="433"/>
      <c r="DB81" s="433"/>
      <c r="DC81" s="433"/>
      <c r="DD81" s="433"/>
      <c r="DE81" s="434"/>
      <c r="DF81" s="353" t="s">
        <v>126</v>
      </c>
      <c r="DG81" s="354"/>
      <c r="DH81" s="354"/>
      <c r="DI81" s="354"/>
      <c r="DJ81" s="354"/>
      <c r="DK81" s="354"/>
      <c r="DL81" s="354"/>
      <c r="DM81" s="354"/>
      <c r="DN81" s="354"/>
      <c r="DO81" s="354"/>
      <c r="DP81" s="354"/>
      <c r="DQ81" s="354"/>
      <c r="DR81" s="354"/>
      <c r="DS81" s="354"/>
      <c r="DT81" s="355"/>
      <c r="DV81" s="371"/>
      <c r="DW81" s="372"/>
      <c r="DX81" s="372"/>
      <c r="DY81" s="5"/>
      <c r="DZ81" s="319" t="str">
        <f>DV5</f>
        <v>Anforderungsprofil Stelle - Joblevel 9</v>
      </c>
      <c r="EA81" s="319"/>
      <c r="EB81" s="319"/>
      <c r="EC81" s="319"/>
      <c r="ED81" s="319"/>
      <c r="EE81" s="319"/>
      <c r="EF81" s="433"/>
      <c r="EG81" s="433"/>
      <c r="EH81" s="433"/>
      <c r="EI81" s="433"/>
      <c r="EJ81" s="434"/>
      <c r="EK81" s="353" t="s">
        <v>126</v>
      </c>
      <c r="EL81" s="354"/>
      <c r="EM81" s="354"/>
      <c r="EN81" s="354"/>
      <c r="EO81" s="354"/>
      <c r="EP81" s="354"/>
      <c r="EQ81" s="354"/>
      <c r="ER81" s="354"/>
      <c r="ES81" s="354"/>
      <c r="ET81" s="354"/>
      <c r="EU81" s="354"/>
      <c r="EV81" s="354"/>
      <c r="EW81" s="354"/>
      <c r="EX81" s="354"/>
      <c r="EY81" s="355"/>
    </row>
    <row r="82" spans="2:155" ht="19.5" customHeight="1" x14ac:dyDescent="0.25">
      <c r="B82" s="371"/>
      <c r="C82" s="372"/>
      <c r="D82" s="372"/>
      <c r="E82" s="5"/>
      <c r="F82" s="451" t="s">
        <v>92</v>
      </c>
      <c r="G82" s="452"/>
      <c r="H82" s="452"/>
      <c r="I82" s="452"/>
      <c r="J82" s="452"/>
      <c r="K82" s="452"/>
      <c r="L82" s="433"/>
      <c r="M82" s="433"/>
      <c r="N82" s="433"/>
      <c r="O82" s="433"/>
      <c r="P82" s="434"/>
      <c r="Q82" s="379" t="s">
        <v>92</v>
      </c>
      <c r="R82" s="354"/>
      <c r="S82" s="354"/>
      <c r="T82" s="354"/>
      <c r="U82" s="354"/>
      <c r="V82" s="354"/>
      <c r="W82" s="354"/>
      <c r="X82" s="354"/>
      <c r="Y82" s="354"/>
      <c r="Z82" s="354"/>
      <c r="AA82" s="354"/>
      <c r="AB82" s="354"/>
      <c r="AC82" s="354"/>
      <c r="AD82" s="354"/>
      <c r="AE82" s="355"/>
      <c r="AG82" s="371"/>
      <c r="AH82" s="372"/>
      <c r="AI82" s="372"/>
      <c r="AJ82" s="5"/>
      <c r="AK82" s="451" t="s">
        <v>92</v>
      </c>
      <c r="AL82" s="452"/>
      <c r="AM82" s="452"/>
      <c r="AN82" s="452"/>
      <c r="AO82" s="452"/>
      <c r="AP82" s="452"/>
      <c r="AQ82" s="433"/>
      <c r="AR82" s="433"/>
      <c r="AS82" s="433"/>
      <c r="AT82" s="433"/>
      <c r="AU82" s="434"/>
      <c r="AV82" s="379" t="s">
        <v>92</v>
      </c>
      <c r="AW82" s="354"/>
      <c r="AX82" s="354"/>
      <c r="AY82" s="354"/>
      <c r="AZ82" s="354"/>
      <c r="BA82" s="354"/>
      <c r="BB82" s="354"/>
      <c r="BC82" s="354"/>
      <c r="BD82" s="354"/>
      <c r="BE82" s="354"/>
      <c r="BF82" s="354"/>
      <c r="BG82" s="354"/>
      <c r="BH82" s="354"/>
      <c r="BI82" s="354"/>
      <c r="BJ82" s="355"/>
      <c r="BL82" s="371"/>
      <c r="BM82" s="372"/>
      <c r="BN82" s="372"/>
      <c r="BO82" s="5"/>
      <c r="BP82" s="451" t="s">
        <v>92</v>
      </c>
      <c r="BQ82" s="452"/>
      <c r="BR82" s="452"/>
      <c r="BS82" s="452"/>
      <c r="BT82" s="452"/>
      <c r="BU82" s="452"/>
      <c r="BV82" s="433"/>
      <c r="BW82" s="433"/>
      <c r="BX82" s="433"/>
      <c r="BY82" s="433"/>
      <c r="BZ82" s="434"/>
      <c r="CA82" s="379" t="s">
        <v>92</v>
      </c>
      <c r="CB82" s="354"/>
      <c r="CC82" s="354"/>
      <c r="CD82" s="354"/>
      <c r="CE82" s="354"/>
      <c r="CF82" s="354"/>
      <c r="CG82" s="354"/>
      <c r="CH82" s="354"/>
      <c r="CI82" s="354"/>
      <c r="CJ82" s="354"/>
      <c r="CK82" s="354"/>
      <c r="CL82" s="354"/>
      <c r="CM82" s="354"/>
      <c r="CN82" s="354"/>
      <c r="CO82" s="355"/>
      <c r="CQ82" s="371"/>
      <c r="CR82" s="372"/>
      <c r="CS82" s="372"/>
      <c r="CT82" s="5"/>
      <c r="CU82" s="451" t="s">
        <v>92</v>
      </c>
      <c r="CV82" s="452"/>
      <c r="CW82" s="452"/>
      <c r="CX82" s="452"/>
      <c r="CY82" s="452"/>
      <c r="CZ82" s="452"/>
      <c r="DA82" s="433"/>
      <c r="DB82" s="433"/>
      <c r="DC82" s="433"/>
      <c r="DD82" s="433"/>
      <c r="DE82" s="434"/>
      <c r="DF82" s="379" t="s">
        <v>92</v>
      </c>
      <c r="DG82" s="354"/>
      <c r="DH82" s="354"/>
      <c r="DI82" s="354"/>
      <c r="DJ82" s="354"/>
      <c r="DK82" s="354"/>
      <c r="DL82" s="354"/>
      <c r="DM82" s="354"/>
      <c r="DN82" s="354"/>
      <c r="DO82" s="354"/>
      <c r="DP82" s="354"/>
      <c r="DQ82" s="354"/>
      <c r="DR82" s="354"/>
      <c r="DS82" s="354"/>
      <c r="DT82" s="355"/>
      <c r="DV82" s="371"/>
      <c r="DW82" s="372"/>
      <c r="DX82" s="372"/>
      <c r="DY82" s="5"/>
      <c r="DZ82" s="451" t="s">
        <v>92</v>
      </c>
      <c r="EA82" s="452"/>
      <c r="EB82" s="452"/>
      <c r="EC82" s="452"/>
      <c r="ED82" s="452"/>
      <c r="EE82" s="452"/>
      <c r="EF82" s="433"/>
      <c r="EG82" s="433"/>
      <c r="EH82" s="433"/>
      <c r="EI82" s="433"/>
      <c r="EJ82" s="434"/>
      <c r="EK82" s="379" t="s">
        <v>92</v>
      </c>
      <c r="EL82" s="354"/>
      <c r="EM82" s="354"/>
      <c r="EN82" s="354"/>
      <c r="EO82" s="354"/>
      <c r="EP82" s="354"/>
      <c r="EQ82" s="354"/>
      <c r="ER82" s="354"/>
      <c r="ES82" s="354"/>
      <c r="ET82" s="354"/>
      <c r="EU82" s="354"/>
      <c r="EV82" s="354"/>
      <c r="EW82" s="354"/>
      <c r="EX82" s="354"/>
      <c r="EY82" s="355"/>
    </row>
    <row r="83" spans="2:155"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25">
      <c r="B84" s="14"/>
      <c r="C84" s="367" t="s">
        <v>95</v>
      </c>
      <c r="D84" s="368"/>
      <c r="E84" s="368"/>
      <c r="F84" s="368"/>
      <c r="G84" s="368"/>
      <c r="H84" s="368"/>
      <c r="I84" s="403"/>
      <c r="J84" s="448"/>
      <c r="K84" s="449"/>
      <c r="L84" s="449"/>
      <c r="M84" s="449"/>
      <c r="N84" s="449"/>
      <c r="O84" s="450"/>
      <c r="P84" s="15"/>
      <c r="Q84" s="28"/>
      <c r="R84" s="315" t="s">
        <v>103</v>
      </c>
      <c r="S84" s="316"/>
      <c r="T84" s="316"/>
      <c r="U84" s="316"/>
      <c r="V84" s="316"/>
      <c r="W84" s="317"/>
      <c r="X84" s="29"/>
      <c r="Y84" s="361" t="s">
        <v>68</v>
      </c>
      <c r="Z84" s="362"/>
      <c r="AA84" s="362"/>
      <c r="AB84" s="362"/>
      <c r="AC84" s="362"/>
      <c r="AD84" s="363"/>
      <c r="AE84" s="30"/>
      <c r="AG84" s="14"/>
      <c r="AH84" s="367" t="s">
        <v>95</v>
      </c>
      <c r="AI84" s="368"/>
      <c r="AJ84" s="368"/>
      <c r="AK84" s="368"/>
      <c r="AL84" s="368"/>
      <c r="AM84" s="368"/>
      <c r="AN84" s="403"/>
      <c r="AO84" s="448"/>
      <c r="AP84" s="449"/>
      <c r="AQ84" s="449"/>
      <c r="AR84" s="449"/>
      <c r="AS84" s="449"/>
      <c r="AT84" s="450"/>
      <c r="AU84" s="15"/>
      <c r="AV84" s="28"/>
      <c r="AW84" s="315" t="s">
        <v>103</v>
      </c>
      <c r="AX84" s="316"/>
      <c r="AY84" s="316"/>
      <c r="AZ84" s="316"/>
      <c r="BA84" s="316"/>
      <c r="BB84" s="317"/>
      <c r="BC84" s="29"/>
      <c r="BD84" s="361" t="s">
        <v>68</v>
      </c>
      <c r="BE84" s="362"/>
      <c r="BF84" s="362"/>
      <c r="BG84" s="362"/>
      <c r="BH84" s="362"/>
      <c r="BI84" s="363"/>
      <c r="BJ84" s="30"/>
      <c r="BL84" s="14"/>
      <c r="BM84" s="367" t="s">
        <v>95</v>
      </c>
      <c r="BN84" s="368"/>
      <c r="BO84" s="368"/>
      <c r="BP84" s="368"/>
      <c r="BQ84" s="368"/>
      <c r="BR84" s="368"/>
      <c r="BS84" s="403"/>
      <c r="BT84" s="448"/>
      <c r="BU84" s="449"/>
      <c r="BV84" s="449"/>
      <c r="BW84" s="449"/>
      <c r="BX84" s="449"/>
      <c r="BY84" s="450"/>
      <c r="BZ84" s="15"/>
      <c r="CA84" s="28"/>
      <c r="CB84" s="315" t="s">
        <v>103</v>
      </c>
      <c r="CC84" s="316"/>
      <c r="CD84" s="316"/>
      <c r="CE84" s="316"/>
      <c r="CF84" s="316"/>
      <c r="CG84" s="317"/>
      <c r="CH84" s="29"/>
      <c r="CI84" s="361" t="s">
        <v>68</v>
      </c>
      <c r="CJ84" s="362"/>
      <c r="CK84" s="362"/>
      <c r="CL84" s="362"/>
      <c r="CM84" s="362"/>
      <c r="CN84" s="363"/>
      <c r="CO84" s="30"/>
      <c r="CQ84" s="14"/>
      <c r="CR84" s="367" t="s">
        <v>95</v>
      </c>
      <c r="CS84" s="368"/>
      <c r="CT84" s="368"/>
      <c r="CU84" s="368"/>
      <c r="CV84" s="368"/>
      <c r="CW84" s="368"/>
      <c r="CX84" s="403"/>
      <c r="CY84" s="448"/>
      <c r="CZ84" s="449"/>
      <c r="DA84" s="449"/>
      <c r="DB84" s="449"/>
      <c r="DC84" s="449"/>
      <c r="DD84" s="450"/>
      <c r="DE84" s="15"/>
      <c r="DF84" s="28"/>
      <c r="DG84" s="315" t="s">
        <v>103</v>
      </c>
      <c r="DH84" s="316"/>
      <c r="DI84" s="316"/>
      <c r="DJ84" s="316"/>
      <c r="DK84" s="316"/>
      <c r="DL84" s="317"/>
      <c r="DM84" s="29"/>
      <c r="DN84" s="361" t="s">
        <v>68</v>
      </c>
      <c r="DO84" s="362"/>
      <c r="DP84" s="362"/>
      <c r="DQ84" s="362"/>
      <c r="DR84" s="362"/>
      <c r="DS84" s="363"/>
      <c r="DT84" s="30"/>
      <c r="DV84" s="14"/>
      <c r="DW84" s="367" t="s">
        <v>95</v>
      </c>
      <c r="DX84" s="368"/>
      <c r="DY84" s="368"/>
      <c r="DZ84" s="368"/>
      <c r="EA84" s="368"/>
      <c r="EB84" s="368"/>
      <c r="EC84" s="403"/>
      <c r="ED84" s="448"/>
      <c r="EE84" s="449"/>
      <c r="EF84" s="449"/>
      <c r="EG84" s="449"/>
      <c r="EH84" s="449"/>
      <c r="EI84" s="450"/>
      <c r="EJ84" s="15"/>
      <c r="EK84" s="28"/>
      <c r="EL84" s="315" t="s">
        <v>103</v>
      </c>
      <c r="EM84" s="316"/>
      <c r="EN84" s="316"/>
      <c r="EO84" s="316"/>
      <c r="EP84" s="316"/>
      <c r="EQ84" s="317"/>
      <c r="ER84" s="29"/>
      <c r="ES84" s="361" t="s">
        <v>68</v>
      </c>
      <c r="ET84" s="362"/>
      <c r="EU84" s="362"/>
      <c r="EV84" s="362"/>
      <c r="EW84" s="362"/>
      <c r="EX84" s="363"/>
      <c r="EY84" s="30"/>
    </row>
    <row r="85" spans="2:155" ht="16.5" customHeight="1" x14ac:dyDescent="0.25">
      <c r="B85" s="14"/>
      <c r="C85" s="369"/>
      <c r="D85" s="370"/>
      <c r="E85" s="370"/>
      <c r="F85" s="370"/>
      <c r="G85" s="370"/>
      <c r="H85" s="370"/>
      <c r="I85" s="447"/>
      <c r="J85" s="75"/>
      <c r="K85" s="76"/>
      <c r="L85" s="76"/>
      <c r="M85" s="76"/>
      <c r="N85" s="76"/>
      <c r="O85" s="77"/>
      <c r="P85" s="15"/>
      <c r="Q85" s="28"/>
      <c r="R85" s="25">
        <v>0</v>
      </c>
      <c r="S85" s="26">
        <v>1</v>
      </c>
      <c r="T85" s="26">
        <v>2</v>
      </c>
      <c r="U85" s="26">
        <v>3</v>
      </c>
      <c r="V85" s="26">
        <v>4</v>
      </c>
      <c r="W85" s="27">
        <v>5</v>
      </c>
      <c r="X85" s="29"/>
      <c r="Y85" s="364"/>
      <c r="Z85" s="365"/>
      <c r="AA85" s="365"/>
      <c r="AB85" s="365"/>
      <c r="AC85" s="365"/>
      <c r="AD85" s="366"/>
      <c r="AE85" s="30"/>
      <c r="AG85" s="14"/>
      <c r="AH85" s="369"/>
      <c r="AI85" s="370"/>
      <c r="AJ85" s="370"/>
      <c r="AK85" s="370"/>
      <c r="AL85" s="370"/>
      <c r="AM85" s="370"/>
      <c r="AN85" s="447"/>
      <c r="AO85" s="75"/>
      <c r="AP85" s="76"/>
      <c r="AQ85" s="76"/>
      <c r="AR85" s="76"/>
      <c r="AS85" s="76"/>
      <c r="AT85" s="77"/>
      <c r="AU85" s="15"/>
      <c r="AV85" s="28"/>
      <c r="AW85" s="25">
        <v>0</v>
      </c>
      <c r="AX85" s="26">
        <v>1</v>
      </c>
      <c r="AY85" s="26">
        <v>2</v>
      </c>
      <c r="AZ85" s="26">
        <v>3</v>
      </c>
      <c r="BA85" s="26">
        <v>4</v>
      </c>
      <c r="BB85" s="27">
        <v>5</v>
      </c>
      <c r="BC85" s="29"/>
      <c r="BD85" s="364"/>
      <c r="BE85" s="365"/>
      <c r="BF85" s="365"/>
      <c r="BG85" s="365"/>
      <c r="BH85" s="365"/>
      <c r="BI85" s="366"/>
      <c r="BJ85" s="30"/>
      <c r="BL85" s="14"/>
      <c r="BM85" s="369"/>
      <c r="BN85" s="370"/>
      <c r="BO85" s="370"/>
      <c r="BP85" s="370"/>
      <c r="BQ85" s="370"/>
      <c r="BR85" s="370"/>
      <c r="BS85" s="447"/>
      <c r="BT85" s="75"/>
      <c r="BU85" s="76"/>
      <c r="BV85" s="76"/>
      <c r="BW85" s="76"/>
      <c r="BX85" s="76"/>
      <c r="BY85" s="77"/>
      <c r="BZ85" s="15"/>
      <c r="CA85" s="28"/>
      <c r="CB85" s="25">
        <v>0</v>
      </c>
      <c r="CC85" s="26">
        <v>1</v>
      </c>
      <c r="CD85" s="26">
        <v>2</v>
      </c>
      <c r="CE85" s="26">
        <v>3</v>
      </c>
      <c r="CF85" s="26">
        <v>4</v>
      </c>
      <c r="CG85" s="27">
        <v>5</v>
      </c>
      <c r="CH85" s="29"/>
      <c r="CI85" s="364"/>
      <c r="CJ85" s="365"/>
      <c r="CK85" s="365"/>
      <c r="CL85" s="365"/>
      <c r="CM85" s="365"/>
      <c r="CN85" s="366"/>
      <c r="CO85" s="30"/>
      <c r="CQ85" s="14"/>
      <c r="CR85" s="369"/>
      <c r="CS85" s="370"/>
      <c r="CT85" s="370"/>
      <c r="CU85" s="370"/>
      <c r="CV85" s="370"/>
      <c r="CW85" s="370"/>
      <c r="CX85" s="447"/>
      <c r="CY85" s="75"/>
      <c r="CZ85" s="76"/>
      <c r="DA85" s="76"/>
      <c r="DB85" s="76"/>
      <c r="DC85" s="76"/>
      <c r="DD85" s="77"/>
      <c r="DE85" s="15"/>
      <c r="DF85" s="28"/>
      <c r="DG85" s="25">
        <v>0</v>
      </c>
      <c r="DH85" s="26">
        <v>1</v>
      </c>
      <c r="DI85" s="26">
        <v>2</v>
      </c>
      <c r="DJ85" s="26">
        <v>3</v>
      </c>
      <c r="DK85" s="26">
        <v>4</v>
      </c>
      <c r="DL85" s="27">
        <v>5</v>
      </c>
      <c r="DM85" s="29"/>
      <c r="DN85" s="364"/>
      <c r="DO85" s="365"/>
      <c r="DP85" s="365"/>
      <c r="DQ85" s="365"/>
      <c r="DR85" s="365"/>
      <c r="DS85" s="366"/>
      <c r="DT85" s="30"/>
      <c r="DV85" s="14"/>
      <c r="DW85" s="369"/>
      <c r="DX85" s="370"/>
      <c r="DY85" s="370"/>
      <c r="DZ85" s="370"/>
      <c r="EA85" s="370"/>
      <c r="EB85" s="370"/>
      <c r="EC85" s="447"/>
      <c r="ED85" s="75"/>
      <c r="EE85" s="76"/>
      <c r="EF85" s="76"/>
      <c r="EG85" s="76"/>
      <c r="EH85" s="76"/>
      <c r="EI85" s="77"/>
      <c r="EJ85" s="15"/>
      <c r="EK85" s="28"/>
      <c r="EL85" s="25">
        <v>0</v>
      </c>
      <c r="EM85" s="26">
        <v>1</v>
      </c>
      <c r="EN85" s="26">
        <v>2</v>
      </c>
      <c r="EO85" s="26">
        <v>3</v>
      </c>
      <c r="EP85" s="26">
        <v>4</v>
      </c>
      <c r="EQ85" s="27">
        <v>5</v>
      </c>
      <c r="ER85" s="29"/>
      <c r="ES85" s="364"/>
      <c r="ET85" s="365"/>
      <c r="EU85" s="365"/>
      <c r="EV85" s="365"/>
      <c r="EW85" s="365"/>
      <c r="EX85" s="366"/>
      <c r="EY85" s="30"/>
    </row>
    <row r="86" spans="2:155" ht="72" customHeight="1" x14ac:dyDescent="0.25">
      <c r="B86" s="14"/>
      <c r="C86" s="93">
        <v>1</v>
      </c>
      <c r="D86" s="323" t="s">
        <v>347</v>
      </c>
      <c r="E86" s="323"/>
      <c r="F86" s="323"/>
      <c r="G86" s="323"/>
      <c r="H86" s="323"/>
      <c r="I86" s="446"/>
      <c r="J86" s="96"/>
      <c r="K86" s="96"/>
      <c r="L86" s="96"/>
      <c r="M86" s="96"/>
      <c r="N86" s="96"/>
      <c r="O86" s="98"/>
      <c r="P86" s="15"/>
      <c r="Q86" s="91">
        <f t="shared" ref="Q86:Q95" si="24">VALUE(IF($J86="X","0",IF($K86="X","1",IF($L86="X","2",IF($M86="X","3",IF($N86="X","4",IF($O86="X","5","0")))))))</f>
        <v>0</v>
      </c>
      <c r="R86" s="92"/>
      <c r="S86" s="230"/>
      <c r="T86" s="230"/>
      <c r="U86" s="230"/>
      <c r="V86" s="230"/>
      <c r="W86" s="232"/>
      <c r="X86" s="29"/>
      <c r="Y86" s="339"/>
      <c r="Z86" s="340"/>
      <c r="AA86" s="340"/>
      <c r="AB86" s="340"/>
      <c r="AC86" s="340"/>
      <c r="AD86" s="341"/>
      <c r="AE86" s="30"/>
      <c r="AG86" s="14"/>
      <c r="AH86" s="129">
        <v>1</v>
      </c>
      <c r="AI86" s="323"/>
      <c r="AJ86" s="323"/>
      <c r="AK86" s="323"/>
      <c r="AL86" s="323"/>
      <c r="AM86" s="323"/>
      <c r="AN86" s="446"/>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39"/>
      <c r="BE86" s="340"/>
      <c r="BF86" s="340"/>
      <c r="BG86" s="340"/>
      <c r="BH86" s="340"/>
      <c r="BI86" s="341"/>
      <c r="BJ86" s="30"/>
      <c r="BL86" s="14"/>
      <c r="BM86" s="129">
        <v>1</v>
      </c>
      <c r="BN86" s="323"/>
      <c r="BO86" s="323"/>
      <c r="BP86" s="323"/>
      <c r="BQ86" s="323"/>
      <c r="BR86" s="323"/>
      <c r="BS86" s="446"/>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39"/>
      <c r="CJ86" s="340"/>
      <c r="CK86" s="340"/>
      <c r="CL86" s="340"/>
      <c r="CM86" s="340"/>
      <c r="CN86" s="341"/>
      <c r="CO86" s="30"/>
      <c r="CQ86" s="14"/>
      <c r="CR86" s="129">
        <v>1</v>
      </c>
      <c r="CS86" s="323"/>
      <c r="CT86" s="323"/>
      <c r="CU86" s="323"/>
      <c r="CV86" s="323"/>
      <c r="CW86" s="323"/>
      <c r="CX86" s="446"/>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39"/>
      <c r="DO86" s="340"/>
      <c r="DP86" s="340"/>
      <c r="DQ86" s="340"/>
      <c r="DR86" s="340"/>
      <c r="DS86" s="341"/>
      <c r="DT86" s="30"/>
      <c r="DV86" s="14"/>
      <c r="DW86" s="129">
        <v>1</v>
      </c>
      <c r="DX86" s="323"/>
      <c r="DY86" s="323"/>
      <c r="DZ86" s="323"/>
      <c r="EA86" s="323"/>
      <c r="EB86" s="323"/>
      <c r="EC86" s="446"/>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39"/>
      <c r="ET86" s="340"/>
      <c r="EU86" s="340"/>
      <c r="EV86" s="340"/>
      <c r="EW86" s="340"/>
      <c r="EX86" s="341"/>
      <c r="EY86" s="30"/>
    </row>
    <row r="87" spans="2:155" ht="72" customHeight="1" x14ac:dyDescent="0.25">
      <c r="B87" s="14"/>
      <c r="C87" s="93">
        <v>2</v>
      </c>
      <c r="D87" s="323"/>
      <c r="E87" s="323"/>
      <c r="F87" s="323"/>
      <c r="G87" s="323"/>
      <c r="H87" s="323"/>
      <c r="I87" s="446"/>
      <c r="J87" s="96"/>
      <c r="K87" s="96"/>
      <c r="L87" s="96"/>
      <c r="M87" s="96"/>
      <c r="N87" s="96"/>
      <c r="O87" s="98"/>
      <c r="P87" s="15"/>
      <c r="Q87" s="91">
        <f t="shared" si="24"/>
        <v>0</v>
      </c>
      <c r="R87" s="92"/>
      <c r="S87" s="230"/>
      <c r="T87" s="230"/>
      <c r="U87" s="230"/>
      <c r="V87" s="230"/>
      <c r="W87" s="232"/>
      <c r="X87" s="29"/>
      <c r="Y87" s="339"/>
      <c r="Z87" s="340"/>
      <c r="AA87" s="340"/>
      <c r="AB87" s="340"/>
      <c r="AC87" s="340"/>
      <c r="AD87" s="341"/>
      <c r="AE87" s="30"/>
      <c r="AG87" s="14"/>
      <c r="AH87" s="129">
        <v>2</v>
      </c>
      <c r="AI87" s="323"/>
      <c r="AJ87" s="323"/>
      <c r="AK87" s="323"/>
      <c r="AL87" s="323"/>
      <c r="AM87" s="323"/>
      <c r="AN87" s="446"/>
      <c r="AO87" s="113"/>
      <c r="AP87" s="113"/>
      <c r="AQ87" s="113"/>
      <c r="AR87" s="113"/>
      <c r="AS87" s="113"/>
      <c r="AT87" s="114"/>
      <c r="AU87" s="15"/>
      <c r="AV87" s="122">
        <f t="shared" si="25"/>
        <v>0</v>
      </c>
      <c r="AW87" s="92"/>
      <c r="AX87" s="230"/>
      <c r="AY87" s="230"/>
      <c r="AZ87" s="230"/>
      <c r="BA87" s="230"/>
      <c r="BB87" s="232"/>
      <c r="BC87" s="29"/>
      <c r="BD87" s="339"/>
      <c r="BE87" s="340"/>
      <c r="BF87" s="340"/>
      <c r="BG87" s="340"/>
      <c r="BH87" s="340"/>
      <c r="BI87" s="341"/>
      <c r="BJ87" s="30"/>
      <c r="BL87" s="14"/>
      <c r="BM87" s="129">
        <v>2</v>
      </c>
      <c r="BN87" s="323"/>
      <c r="BO87" s="323"/>
      <c r="BP87" s="323"/>
      <c r="BQ87" s="323"/>
      <c r="BR87" s="323"/>
      <c r="BS87" s="446"/>
      <c r="BT87" s="113"/>
      <c r="BU87" s="113"/>
      <c r="BV87" s="113"/>
      <c r="BW87" s="113"/>
      <c r="BX87" s="113"/>
      <c r="BY87" s="114"/>
      <c r="BZ87" s="15"/>
      <c r="CA87" s="122">
        <f t="shared" si="26"/>
        <v>0</v>
      </c>
      <c r="CB87" s="92"/>
      <c r="CC87" s="230"/>
      <c r="CD87" s="230"/>
      <c r="CE87" s="230"/>
      <c r="CF87" s="230"/>
      <c r="CG87" s="232"/>
      <c r="CH87" s="29"/>
      <c r="CI87" s="339"/>
      <c r="CJ87" s="340"/>
      <c r="CK87" s="340"/>
      <c r="CL87" s="340"/>
      <c r="CM87" s="340"/>
      <c r="CN87" s="341"/>
      <c r="CO87" s="30"/>
      <c r="CQ87" s="14"/>
      <c r="CR87" s="129">
        <v>2</v>
      </c>
      <c r="CS87" s="323"/>
      <c r="CT87" s="323"/>
      <c r="CU87" s="323"/>
      <c r="CV87" s="323"/>
      <c r="CW87" s="323"/>
      <c r="CX87" s="446"/>
      <c r="CY87" s="113"/>
      <c r="CZ87" s="113"/>
      <c r="DA87" s="113"/>
      <c r="DB87" s="113"/>
      <c r="DC87" s="113"/>
      <c r="DD87" s="114"/>
      <c r="DE87" s="15"/>
      <c r="DF87" s="122">
        <f t="shared" si="27"/>
        <v>0</v>
      </c>
      <c r="DG87" s="92"/>
      <c r="DH87" s="230"/>
      <c r="DI87" s="230"/>
      <c r="DJ87" s="230"/>
      <c r="DK87" s="230"/>
      <c r="DL87" s="232"/>
      <c r="DM87" s="29"/>
      <c r="DN87" s="339"/>
      <c r="DO87" s="340"/>
      <c r="DP87" s="340"/>
      <c r="DQ87" s="340"/>
      <c r="DR87" s="340"/>
      <c r="DS87" s="341"/>
      <c r="DT87" s="30"/>
      <c r="DV87" s="14"/>
      <c r="DW87" s="129">
        <v>2</v>
      </c>
      <c r="DX87" s="323"/>
      <c r="DY87" s="323"/>
      <c r="DZ87" s="323"/>
      <c r="EA87" s="323"/>
      <c r="EB87" s="323"/>
      <c r="EC87" s="446"/>
      <c r="ED87" s="113"/>
      <c r="EE87" s="113"/>
      <c r="EF87" s="113"/>
      <c r="EG87" s="113"/>
      <c r="EH87" s="113"/>
      <c r="EI87" s="114"/>
      <c r="EJ87" s="15"/>
      <c r="EK87" s="122">
        <f t="shared" si="28"/>
        <v>0</v>
      </c>
      <c r="EL87" s="92"/>
      <c r="EM87" s="230"/>
      <c r="EN87" s="230"/>
      <c r="EO87" s="230"/>
      <c r="EP87" s="230"/>
      <c r="EQ87" s="232"/>
      <c r="ER87" s="29"/>
      <c r="ES87" s="339"/>
      <c r="ET87" s="340"/>
      <c r="EU87" s="340"/>
      <c r="EV87" s="340"/>
      <c r="EW87" s="340"/>
      <c r="EX87" s="341"/>
      <c r="EY87" s="30"/>
    </row>
    <row r="88" spans="2:155" ht="72" customHeight="1" x14ac:dyDescent="0.25">
      <c r="B88" s="14"/>
      <c r="C88" s="85">
        <v>3</v>
      </c>
      <c r="D88" s="323"/>
      <c r="E88" s="323"/>
      <c r="F88" s="323"/>
      <c r="G88" s="323"/>
      <c r="H88" s="323"/>
      <c r="I88" s="446"/>
      <c r="J88" s="96"/>
      <c r="K88" s="96"/>
      <c r="L88" s="96"/>
      <c r="M88" s="96"/>
      <c r="N88" s="96"/>
      <c r="O88" s="98"/>
      <c r="P88" s="15"/>
      <c r="Q88" s="91">
        <f t="shared" si="24"/>
        <v>0</v>
      </c>
      <c r="R88" s="92"/>
      <c r="S88" s="230"/>
      <c r="T88" s="230"/>
      <c r="U88" s="230"/>
      <c r="V88" s="230"/>
      <c r="W88" s="232"/>
      <c r="X88" s="29"/>
      <c r="Y88" s="339"/>
      <c r="Z88" s="340"/>
      <c r="AA88" s="340"/>
      <c r="AB88" s="340"/>
      <c r="AC88" s="340"/>
      <c r="AD88" s="341"/>
      <c r="AE88" s="30"/>
      <c r="AG88" s="14"/>
      <c r="AH88" s="119">
        <v>3</v>
      </c>
      <c r="AI88" s="323"/>
      <c r="AJ88" s="323"/>
      <c r="AK88" s="323"/>
      <c r="AL88" s="323"/>
      <c r="AM88" s="323"/>
      <c r="AN88" s="446"/>
      <c r="AO88" s="113"/>
      <c r="AP88" s="113"/>
      <c r="AQ88" s="113"/>
      <c r="AR88" s="113"/>
      <c r="AS88" s="113"/>
      <c r="AT88" s="114"/>
      <c r="AU88" s="15"/>
      <c r="AV88" s="122">
        <f t="shared" si="25"/>
        <v>0</v>
      </c>
      <c r="AW88" s="92"/>
      <c r="AX88" s="230"/>
      <c r="AY88" s="230"/>
      <c r="AZ88" s="230"/>
      <c r="BA88" s="230"/>
      <c r="BB88" s="232"/>
      <c r="BC88" s="29"/>
      <c r="BD88" s="339"/>
      <c r="BE88" s="340"/>
      <c r="BF88" s="340"/>
      <c r="BG88" s="340"/>
      <c r="BH88" s="340"/>
      <c r="BI88" s="341"/>
      <c r="BJ88" s="30"/>
      <c r="BL88" s="14"/>
      <c r="BM88" s="119">
        <v>3</v>
      </c>
      <c r="BN88" s="323"/>
      <c r="BO88" s="323"/>
      <c r="BP88" s="323"/>
      <c r="BQ88" s="323"/>
      <c r="BR88" s="323"/>
      <c r="BS88" s="446"/>
      <c r="BT88" s="113"/>
      <c r="BU88" s="113"/>
      <c r="BV88" s="113"/>
      <c r="BW88" s="113"/>
      <c r="BX88" s="113"/>
      <c r="BY88" s="114"/>
      <c r="BZ88" s="15"/>
      <c r="CA88" s="122">
        <f t="shared" si="26"/>
        <v>0</v>
      </c>
      <c r="CB88" s="92"/>
      <c r="CC88" s="230"/>
      <c r="CD88" s="230"/>
      <c r="CE88" s="230"/>
      <c r="CF88" s="230"/>
      <c r="CG88" s="232"/>
      <c r="CH88" s="29"/>
      <c r="CI88" s="339"/>
      <c r="CJ88" s="340"/>
      <c r="CK88" s="340"/>
      <c r="CL88" s="340"/>
      <c r="CM88" s="340"/>
      <c r="CN88" s="341"/>
      <c r="CO88" s="30"/>
      <c r="CQ88" s="14"/>
      <c r="CR88" s="119">
        <v>3</v>
      </c>
      <c r="CS88" s="323"/>
      <c r="CT88" s="323"/>
      <c r="CU88" s="323"/>
      <c r="CV88" s="323"/>
      <c r="CW88" s="323"/>
      <c r="CX88" s="446"/>
      <c r="CY88" s="113"/>
      <c r="CZ88" s="113"/>
      <c r="DA88" s="113"/>
      <c r="DB88" s="113"/>
      <c r="DC88" s="113"/>
      <c r="DD88" s="114"/>
      <c r="DE88" s="15"/>
      <c r="DF88" s="122">
        <f t="shared" si="27"/>
        <v>0</v>
      </c>
      <c r="DG88" s="92"/>
      <c r="DH88" s="230"/>
      <c r="DI88" s="230"/>
      <c r="DJ88" s="230"/>
      <c r="DK88" s="230"/>
      <c r="DL88" s="232"/>
      <c r="DM88" s="29"/>
      <c r="DN88" s="339"/>
      <c r="DO88" s="340"/>
      <c r="DP88" s="340"/>
      <c r="DQ88" s="340"/>
      <c r="DR88" s="340"/>
      <c r="DS88" s="341"/>
      <c r="DT88" s="30"/>
      <c r="DV88" s="14"/>
      <c r="DW88" s="119">
        <v>3</v>
      </c>
      <c r="DX88" s="323"/>
      <c r="DY88" s="323"/>
      <c r="DZ88" s="323"/>
      <c r="EA88" s="323"/>
      <c r="EB88" s="323"/>
      <c r="EC88" s="446"/>
      <c r="ED88" s="113"/>
      <c r="EE88" s="113"/>
      <c r="EF88" s="113"/>
      <c r="EG88" s="113"/>
      <c r="EH88" s="113"/>
      <c r="EI88" s="114"/>
      <c r="EJ88" s="15"/>
      <c r="EK88" s="122">
        <f t="shared" si="28"/>
        <v>0</v>
      </c>
      <c r="EL88" s="92"/>
      <c r="EM88" s="230"/>
      <c r="EN88" s="230"/>
      <c r="EO88" s="230"/>
      <c r="EP88" s="230"/>
      <c r="EQ88" s="232"/>
      <c r="ER88" s="29"/>
      <c r="ES88" s="339"/>
      <c r="ET88" s="340"/>
      <c r="EU88" s="340"/>
      <c r="EV88" s="340"/>
      <c r="EW88" s="340"/>
      <c r="EX88" s="341"/>
      <c r="EY88" s="30"/>
    </row>
    <row r="89" spans="2:155" ht="72" customHeight="1" x14ac:dyDescent="0.25">
      <c r="B89" s="14"/>
      <c r="C89" s="85">
        <v>4</v>
      </c>
      <c r="D89" s="323"/>
      <c r="E89" s="323"/>
      <c r="F89" s="323"/>
      <c r="G89" s="323"/>
      <c r="H89" s="323"/>
      <c r="I89" s="446"/>
      <c r="J89" s="96"/>
      <c r="K89" s="96"/>
      <c r="L89" s="96"/>
      <c r="M89" s="96"/>
      <c r="N89" s="96"/>
      <c r="O89" s="98"/>
      <c r="P89" s="15"/>
      <c r="Q89" s="91">
        <f t="shared" si="24"/>
        <v>0</v>
      </c>
      <c r="R89" s="92"/>
      <c r="S89" s="230"/>
      <c r="T89" s="230"/>
      <c r="U89" s="230"/>
      <c r="V89" s="230"/>
      <c r="W89" s="232"/>
      <c r="X89" s="29"/>
      <c r="Y89" s="339"/>
      <c r="Z89" s="340"/>
      <c r="AA89" s="340"/>
      <c r="AB89" s="340"/>
      <c r="AC89" s="340"/>
      <c r="AD89" s="341"/>
      <c r="AE89" s="30"/>
      <c r="AG89" s="14"/>
      <c r="AH89" s="119">
        <v>4</v>
      </c>
      <c r="AI89" s="323"/>
      <c r="AJ89" s="323"/>
      <c r="AK89" s="323"/>
      <c r="AL89" s="323"/>
      <c r="AM89" s="323"/>
      <c r="AN89" s="446"/>
      <c r="AO89" s="113"/>
      <c r="AP89" s="113"/>
      <c r="AQ89" s="113"/>
      <c r="AR89" s="113"/>
      <c r="AS89" s="113"/>
      <c r="AT89" s="114"/>
      <c r="AU89" s="15"/>
      <c r="AV89" s="122">
        <f t="shared" si="25"/>
        <v>0</v>
      </c>
      <c r="AW89" s="92"/>
      <c r="AX89" s="230"/>
      <c r="AY89" s="230"/>
      <c r="AZ89" s="230"/>
      <c r="BA89" s="230"/>
      <c r="BB89" s="232"/>
      <c r="BC89" s="29"/>
      <c r="BD89" s="339"/>
      <c r="BE89" s="340"/>
      <c r="BF89" s="340"/>
      <c r="BG89" s="340"/>
      <c r="BH89" s="340"/>
      <c r="BI89" s="341"/>
      <c r="BJ89" s="30"/>
      <c r="BL89" s="14"/>
      <c r="BM89" s="119">
        <v>4</v>
      </c>
      <c r="BN89" s="323"/>
      <c r="BO89" s="323"/>
      <c r="BP89" s="323"/>
      <c r="BQ89" s="323"/>
      <c r="BR89" s="323"/>
      <c r="BS89" s="446"/>
      <c r="BT89" s="113"/>
      <c r="BU89" s="113"/>
      <c r="BV89" s="113"/>
      <c r="BW89" s="113"/>
      <c r="BX89" s="113"/>
      <c r="BY89" s="114"/>
      <c r="BZ89" s="15"/>
      <c r="CA89" s="122">
        <f t="shared" si="26"/>
        <v>0</v>
      </c>
      <c r="CB89" s="92"/>
      <c r="CC89" s="230"/>
      <c r="CD89" s="230"/>
      <c r="CE89" s="230"/>
      <c r="CF89" s="230"/>
      <c r="CG89" s="232"/>
      <c r="CH89" s="29"/>
      <c r="CI89" s="339"/>
      <c r="CJ89" s="340"/>
      <c r="CK89" s="340"/>
      <c r="CL89" s="340"/>
      <c r="CM89" s="340"/>
      <c r="CN89" s="341"/>
      <c r="CO89" s="30"/>
      <c r="CQ89" s="14"/>
      <c r="CR89" s="119">
        <v>4</v>
      </c>
      <c r="CS89" s="323"/>
      <c r="CT89" s="323"/>
      <c r="CU89" s="323"/>
      <c r="CV89" s="323"/>
      <c r="CW89" s="323"/>
      <c r="CX89" s="446"/>
      <c r="CY89" s="113"/>
      <c r="CZ89" s="113"/>
      <c r="DA89" s="113"/>
      <c r="DB89" s="113"/>
      <c r="DC89" s="113"/>
      <c r="DD89" s="114"/>
      <c r="DE89" s="15"/>
      <c r="DF89" s="122">
        <f t="shared" si="27"/>
        <v>0</v>
      </c>
      <c r="DG89" s="92"/>
      <c r="DH89" s="230"/>
      <c r="DI89" s="230"/>
      <c r="DJ89" s="230"/>
      <c r="DK89" s="230"/>
      <c r="DL89" s="232"/>
      <c r="DM89" s="29"/>
      <c r="DN89" s="339"/>
      <c r="DO89" s="340"/>
      <c r="DP89" s="340"/>
      <c r="DQ89" s="340"/>
      <c r="DR89" s="340"/>
      <c r="DS89" s="341"/>
      <c r="DT89" s="30"/>
      <c r="DV89" s="14"/>
      <c r="DW89" s="119">
        <v>4</v>
      </c>
      <c r="DX89" s="323"/>
      <c r="DY89" s="323"/>
      <c r="DZ89" s="323"/>
      <c r="EA89" s="323"/>
      <c r="EB89" s="323"/>
      <c r="EC89" s="446"/>
      <c r="ED89" s="113"/>
      <c r="EE89" s="113"/>
      <c r="EF89" s="113"/>
      <c r="EG89" s="113"/>
      <c r="EH89" s="113"/>
      <c r="EI89" s="114"/>
      <c r="EJ89" s="15"/>
      <c r="EK89" s="122">
        <f t="shared" si="28"/>
        <v>0</v>
      </c>
      <c r="EL89" s="92"/>
      <c r="EM89" s="230"/>
      <c r="EN89" s="230"/>
      <c r="EO89" s="230"/>
      <c r="EP89" s="230"/>
      <c r="EQ89" s="232"/>
      <c r="ER89" s="29"/>
      <c r="ES89" s="339"/>
      <c r="ET89" s="340"/>
      <c r="EU89" s="340"/>
      <c r="EV89" s="340"/>
      <c r="EW89" s="340"/>
      <c r="EX89" s="341"/>
      <c r="EY89" s="30"/>
    </row>
    <row r="90" spans="2:155" ht="72" customHeight="1" x14ac:dyDescent="0.25">
      <c r="B90" s="14"/>
      <c r="C90" s="85">
        <v>5</v>
      </c>
      <c r="D90" s="323"/>
      <c r="E90" s="323"/>
      <c r="F90" s="323"/>
      <c r="G90" s="323"/>
      <c r="H90" s="323"/>
      <c r="I90" s="446"/>
      <c r="J90" s="96"/>
      <c r="K90" s="96"/>
      <c r="L90" s="96"/>
      <c r="M90" s="96"/>
      <c r="N90" s="96"/>
      <c r="O90" s="98"/>
      <c r="P90" s="15"/>
      <c r="Q90" s="91">
        <f t="shared" si="24"/>
        <v>0</v>
      </c>
      <c r="R90" s="92"/>
      <c r="S90" s="230"/>
      <c r="T90" s="230"/>
      <c r="U90" s="230"/>
      <c r="V90" s="230"/>
      <c r="W90" s="232"/>
      <c r="X90" s="29"/>
      <c r="Y90" s="339"/>
      <c r="Z90" s="340"/>
      <c r="AA90" s="340"/>
      <c r="AB90" s="340"/>
      <c r="AC90" s="340"/>
      <c r="AD90" s="341"/>
      <c r="AE90" s="30"/>
      <c r="AG90" s="14"/>
      <c r="AH90" s="119">
        <v>5</v>
      </c>
      <c r="AI90" s="323"/>
      <c r="AJ90" s="323"/>
      <c r="AK90" s="323"/>
      <c r="AL90" s="323"/>
      <c r="AM90" s="323"/>
      <c r="AN90" s="446"/>
      <c r="AO90" s="113"/>
      <c r="AP90" s="113"/>
      <c r="AQ90" s="113"/>
      <c r="AR90" s="113"/>
      <c r="AS90" s="113"/>
      <c r="AT90" s="114"/>
      <c r="AU90" s="15"/>
      <c r="AV90" s="122">
        <f t="shared" si="25"/>
        <v>0</v>
      </c>
      <c r="AW90" s="92"/>
      <c r="AX90" s="230"/>
      <c r="AY90" s="230"/>
      <c r="AZ90" s="230"/>
      <c r="BA90" s="230"/>
      <c r="BB90" s="232"/>
      <c r="BC90" s="29"/>
      <c r="BD90" s="339"/>
      <c r="BE90" s="340"/>
      <c r="BF90" s="340"/>
      <c r="BG90" s="340"/>
      <c r="BH90" s="340"/>
      <c r="BI90" s="341"/>
      <c r="BJ90" s="30"/>
      <c r="BL90" s="14"/>
      <c r="BM90" s="119">
        <v>5</v>
      </c>
      <c r="BN90" s="323"/>
      <c r="BO90" s="323"/>
      <c r="BP90" s="323"/>
      <c r="BQ90" s="323"/>
      <c r="BR90" s="323"/>
      <c r="BS90" s="446"/>
      <c r="BT90" s="113"/>
      <c r="BU90" s="113"/>
      <c r="BV90" s="113"/>
      <c r="BW90" s="113"/>
      <c r="BX90" s="113"/>
      <c r="BY90" s="114"/>
      <c r="BZ90" s="15"/>
      <c r="CA90" s="122">
        <f t="shared" si="26"/>
        <v>0</v>
      </c>
      <c r="CB90" s="92"/>
      <c r="CC90" s="230"/>
      <c r="CD90" s="230"/>
      <c r="CE90" s="230"/>
      <c r="CF90" s="230"/>
      <c r="CG90" s="232"/>
      <c r="CH90" s="29"/>
      <c r="CI90" s="339"/>
      <c r="CJ90" s="340"/>
      <c r="CK90" s="340"/>
      <c r="CL90" s="340"/>
      <c r="CM90" s="340"/>
      <c r="CN90" s="341"/>
      <c r="CO90" s="30"/>
      <c r="CQ90" s="14"/>
      <c r="CR90" s="119">
        <v>5</v>
      </c>
      <c r="CS90" s="323"/>
      <c r="CT90" s="323"/>
      <c r="CU90" s="323"/>
      <c r="CV90" s="323"/>
      <c r="CW90" s="323"/>
      <c r="CX90" s="446"/>
      <c r="CY90" s="113"/>
      <c r="CZ90" s="113"/>
      <c r="DA90" s="113"/>
      <c r="DB90" s="113"/>
      <c r="DC90" s="113"/>
      <c r="DD90" s="114"/>
      <c r="DE90" s="15"/>
      <c r="DF90" s="122">
        <f t="shared" si="27"/>
        <v>0</v>
      </c>
      <c r="DG90" s="92"/>
      <c r="DH90" s="230"/>
      <c r="DI90" s="230"/>
      <c r="DJ90" s="230"/>
      <c r="DK90" s="230"/>
      <c r="DL90" s="232"/>
      <c r="DM90" s="29"/>
      <c r="DN90" s="339"/>
      <c r="DO90" s="340"/>
      <c r="DP90" s="340"/>
      <c r="DQ90" s="340"/>
      <c r="DR90" s="340"/>
      <c r="DS90" s="341"/>
      <c r="DT90" s="30"/>
      <c r="DV90" s="14"/>
      <c r="DW90" s="119">
        <v>5</v>
      </c>
      <c r="DX90" s="323"/>
      <c r="DY90" s="323"/>
      <c r="DZ90" s="323"/>
      <c r="EA90" s="323"/>
      <c r="EB90" s="323"/>
      <c r="EC90" s="446"/>
      <c r="ED90" s="113"/>
      <c r="EE90" s="113"/>
      <c r="EF90" s="113"/>
      <c r="EG90" s="113"/>
      <c r="EH90" s="113"/>
      <c r="EI90" s="114"/>
      <c r="EJ90" s="15"/>
      <c r="EK90" s="122">
        <f t="shared" si="28"/>
        <v>0</v>
      </c>
      <c r="EL90" s="92"/>
      <c r="EM90" s="230"/>
      <c r="EN90" s="230"/>
      <c r="EO90" s="230"/>
      <c r="EP90" s="230"/>
      <c r="EQ90" s="232"/>
      <c r="ER90" s="29"/>
      <c r="ES90" s="339"/>
      <c r="ET90" s="340"/>
      <c r="EU90" s="340"/>
      <c r="EV90" s="340"/>
      <c r="EW90" s="340"/>
      <c r="EX90" s="341"/>
      <c r="EY90" s="30"/>
    </row>
    <row r="91" spans="2:155" ht="72" customHeight="1" x14ac:dyDescent="0.25">
      <c r="B91" s="14"/>
      <c r="C91" s="85">
        <v>6</v>
      </c>
      <c r="D91" s="323"/>
      <c r="E91" s="323"/>
      <c r="F91" s="323"/>
      <c r="G91" s="323"/>
      <c r="H91" s="323"/>
      <c r="I91" s="446"/>
      <c r="J91" s="96"/>
      <c r="K91" s="96"/>
      <c r="L91" s="96"/>
      <c r="M91" s="96"/>
      <c r="N91" s="96"/>
      <c r="O91" s="98"/>
      <c r="P91" s="15"/>
      <c r="Q91" s="91">
        <f t="shared" si="24"/>
        <v>0</v>
      </c>
      <c r="R91" s="92"/>
      <c r="S91" s="230"/>
      <c r="T91" s="230"/>
      <c r="U91" s="230"/>
      <c r="V91" s="230"/>
      <c r="W91" s="232"/>
      <c r="X91" s="29"/>
      <c r="Y91" s="339"/>
      <c r="Z91" s="340"/>
      <c r="AA91" s="340"/>
      <c r="AB91" s="340"/>
      <c r="AC91" s="340"/>
      <c r="AD91" s="341"/>
      <c r="AE91" s="30"/>
      <c r="AG91" s="14"/>
      <c r="AH91" s="119">
        <v>6</v>
      </c>
      <c r="AI91" s="323"/>
      <c r="AJ91" s="323"/>
      <c r="AK91" s="323"/>
      <c r="AL91" s="323"/>
      <c r="AM91" s="323"/>
      <c r="AN91" s="446"/>
      <c r="AO91" s="113"/>
      <c r="AP91" s="113"/>
      <c r="AQ91" s="113"/>
      <c r="AR91" s="113"/>
      <c r="AS91" s="113"/>
      <c r="AT91" s="114"/>
      <c r="AU91" s="15"/>
      <c r="AV91" s="122">
        <f t="shared" si="25"/>
        <v>0</v>
      </c>
      <c r="AW91" s="92"/>
      <c r="AX91" s="230"/>
      <c r="AY91" s="230"/>
      <c r="AZ91" s="230"/>
      <c r="BA91" s="230"/>
      <c r="BB91" s="232"/>
      <c r="BC91" s="29"/>
      <c r="BD91" s="339"/>
      <c r="BE91" s="340"/>
      <c r="BF91" s="340"/>
      <c r="BG91" s="340"/>
      <c r="BH91" s="340"/>
      <c r="BI91" s="341"/>
      <c r="BJ91" s="30"/>
      <c r="BL91" s="14"/>
      <c r="BM91" s="119">
        <v>6</v>
      </c>
      <c r="BN91" s="323"/>
      <c r="BO91" s="323"/>
      <c r="BP91" s="323"/>
      <c r="BQ91" s="323"/>
      <c r="BR91" s="323"/>
      <c r="BS91" s="446"/>
      <c r="BT91" s="113"/>
      <c r="BU91" s="113"/>
      <c r="BV91" s="113"/>
      <c r="BW91" s="113"/>
      <c r="BX91" s="113"/>
      <c r="BY91" s="114"/>
      <c r="BZ91" s="15"/>
      <c r="CA91" s="122">
        <f t="shared" si="26"/>
        <v>0</v>
      </c>
      <c r="CB91" s="92"/>
      <c r="CC91" s="230"/>
      <c r="CD91" s="230"/>
      <c r="CE91" s="230"/>
      <c r="CF91" s="230"/>
      <c r="CG91" s="232"/>
      <c r="CH91" s="29"/>
      <c r="CI91" s="339"/>
      <c r="CJ91" s="340"/>
      <c r="CK91" s="340"/>
      <c r="CL91" s="340"/>
      <c r="CM91" s="340"/>
      <c r="CN91" s="341"/>
      <c r="CO91" s="30"/>
      <c r="CQ91" s="14"/>
      <c r="CR91" s="119">
        <v>6</v>
      </c>
      <c r="CS91" s="323"/>
      <c r="CT91" s="323"/>
      <c r="CU91" s="323"/>
      <c r="CV91" s="323"/>
      <c r="CW91" s="323"/>
      <c r="CX91" s="446"/>
      <c r="CY91" s="113"/>
      <c r="CZ91" s="113"/>
      <c r="DA91" s="113"/>
      <c r="DB91" s="113"/>
      <c r="DC91" s="113"/>
      <c r="DD91" s="114"/>
      <c r="DE91" s="15"/>
      <c r="DF91" s="122">
        <f t="shared" si="27"/>
        <v>0</v>
      </c>
      <c r="DG91" s="92"/>
      <c r="DH91" s="230"/>
      <c r="DI91" s="230"/>
      <c r="DJ91" s="230"/>
      <c r="DK91" s="230"/>
      <c r="DL91" s="232"/>
      <c r="DM91" s="29"/>
      <c r="DN91" s="339"/>
      <c r="DO91" s="340"/>
      <c r="DP91" s="340"/>
      <c r="DQ91" s="340"/>
      <c r="DR91" s="340"/>
      <c r="DS91" s="341"/>
      <c r="DT91" s="30"/>
      <c r="DV91" s="14"/>
      <c r="DW91" s="119">
        <v>6</v>
      </c>
      <c r="DX91" s="323"/>
      <c r="DY91" s="323"/>
      <c r="DZ91" s="323"/>
      <c r="EA91" s="323"/>
      <c r="EB91" s="323"/>
      <c r="EC91" s="446"/>
      <c r="ED91" s="113"/>
      <c r="EE91" s="113"/>
      <c r="EF91" s="113"/>
      <c r="EG91" s="113"/>
      <c r="EH91" s="113"/>
      <c r="EI91" s="114"/>
      <c r="EJ91" s="15"/>
      <c r="EK91" s="122">
        <f t="shared" si="28"/>
        <v>0</v>
      </c>
      <c r="EL91" s="92"/>
      <c r="EM91" s="230"/>
      <c r="EN91" s="230"/>
      <c r="EO91" s="230"/>
      <c r="EP91" s="230"/>
      <c r="EQ91" s="232"/>
      <c r="ER91" s="29"/>
      <c r="ES91" s="339"/>
      <c r="ET91" s="340"/>
      <c r="EU91" s="340"/>
      <c r="EV91" s="340"/>
      <c r="EW91" s="340"/>
      <c r="EX91" s="341"/>
      <c r="EY91" s="30"/>
    </row>
    <row r="92" spans="2:155" ht="72" customHeight="1" x14ac:dyDescent="0.25">
      <c r="B92" s="14"/>
      <c r="C92" s="85">
        <v>7</v>
      </c>
      <c r="D92" s="443"/>
      <c r="E92" s="444"/>
      <c r="F92" s="444"/>
      <c r="G92" s="444"/>
      <c r="H92" s="444"/>
      <c r="I92" s="445"/>
      <c r="J92" s="96"/>
      <c r="K92" s="96"/>
      <c r="L92" s="96"/>
      <c r="M92" s="96"/>
      <c r="N92" s="96"/>
      <c r="O92" s="98"/>
      <c r="P92" s="15"/>
      <c r="Q92" s="91">
        <f t="shared" si="24"/>
        <v>0</v>
      </c>
      <c r="R92" s="92"/>
      <c r="S92" s="230"/>
      <c r="T92" s="230"/>
      <c r="U92" s="230"/>
      <c r="V92" s="230"/>
      <c r="W92" s="232"/>
      <c r="X92" s="29"/>
      <c r="Y92" s="339"/>
      <c r="Z92" s="340"/>
      <c r="AA92" s="340"/>
      <c r="AB92" s="340"/>
      <c r="AC92" s="340"/>
      <c r="AD92" s="341"/>
      <c r="AE92" s="30"/>
      <c r="AG92" s="14"/>
      <c r="AH92" s="119">
        <v>7</v>
      </c>
      <c r="AI92" s="443"/>
      <c r="AJ92" s="444"/>
      <c r="AK92" s="444"/>
      <c r="AL92" s="444"/>
      <c r="AM92" s="444"/>
      <c r="AN92" s="445"/>
      <c r="AO92" s="113"/>
      <c r="AP92" s="113"/>
      <c r="AQ92" s="113"/>
      <c r="AR92" s="113"/>
      <c r="AS92" s="113"/>
      <c r="AT92" s="114"/>
      <c r="AU92" s="15"/>
      <c r="AV92" s="122">
        <f t="shared" si="25"/>
        <v>0</v>
      </c>
      <c r="AW92" s="92"/>
      <c r="AX92" s="230"/>
      <c r="AY92" s="230"/>
      <c r="AZ92" s="230"/>
      <c r="BA92" s="230"/>
      <c r="BB92" s="232"/>
      <c r="BC92" s="29"/>
      <c r="BD92" s="339"/>
      <c r="BE92" s="340"/>
      <c r="BF92" s="340"/>
      <c r="BG92" s="340"/>
      <c r="BH92" s="340"/>
      <c r="BI92" s="341"/>
      <c r="BJ92" s="30"/>
      <c r="BL92" s="14"/>
      <c r="BM92" s="119">
        <v>7</v>
      </c>
      <c r="BN92" s="443"/>
      <c r="BO92" s="444"/>
      <c r="BP92" s="444"/>
      <c r="BQ92" s="444"/>
      <c r="BR92" s="444"/>
      <c r="BS92" s="445"/>
      <c r="BT92" s="113"/>
      <c r="BU92" s="113"/>
      <c r="BV92" s="113"/>
      <c r="BW92" s="113"/>
      <c r="BX92" s="113"/>
      <c r="BY92" s="114"/>
      <c r="BZ92" s="15"/>
      <c r="CA92" s="122">
        <f t="shared" si="26"/>
        <v>0</v>
      </c>
      <c r="CB92" s="92"/>
      <c r="CC92" s="230"/>
      <c r="CD92" s="230"/>
      <c r="CE92" s="230"/>
      <c r="CF92" s="230"/>
      <c r="CG92" s="232"/>
      <c r="CH92" s="29"/>
      <c r="CI92" s="339"/>
      <c r="CJ92" s="340"/>
      <c r="CK92" s="340"/>
      <c r="CL92" s="340"/>
      <c r="CM92" s="340"/>
      <c r="CN92" s="341"/>
      <c r="CO92" s="30"/>
      <c r="CQ92" s="14"/>
      <c r="CR92" s="119">
        <v>7</v>
      </c>
      <c r="CS92" s="443"/>
      <c r="CT92" s="444"/>
      <c r="CU92" s="444"/>
      <c r="CV92" s="444"/>
      <c r="CW92" s="444"/>
      <c r="CX92" s="445"/>
      <c r="CY92" s="113"/>
      <c r="CZ92" s="113"/>
      <c r="DA92" s="113"/>
      <c r="DB92" s="113"/>
      <c r="DC92" s="113"/>
      <c r="DD92" s="114"/>
      <c r="DE92" s="15"/>
      <c r="DF92" s="122">
        <f t="shared" si="27"/>
        <v>0</v>
      </c>
      <c r="DG92" s="92"/>
      <c r="DH92" s="230"/>
      <c r="DI92" s="230"/>
      <c r="DJ92" s="230"/>
      <c r="DK92" s="230"/>
      <c r="DL92" s="232"/>
      <c r="DM92" s="29"/>
      <c r="DN92" s="339"/>
      <c r="DO92" s="340"/>
      <c r="DP92" s="340"/>
      <c r="DQ92" s="340"/>
      <c r="DR92" s="340"/>
      <c r="DS92" s="341"/>
      <c r="DT92" s="30"/>
      <c r="DV92" s="14"/>
      <c r="DW92" s="119">
        <v>7</v>
      </c>
      <c r="DX92" s="443"/>
      <c r="DY92" s="444"/>
      <c r="DZ92" s="444"/>
      <c r="EA92" s="444"/>
      <c r="EB92" s="444"/>
      <c r="EC92" s="445"/>
      <c r="ED92" s="113"/>
      <c r="EE92" s="113"/>
      <c r="EF92" s="113"/>
      <c r="EG92" s="113"/>
      <c r="EH92" s="113"/>
      <c r="EI92" s="114"/>
      <c r="EJ92" s="15"/>
      <c r="EK92" s="122">
        <f t="shared" si="28"/>
        <v>0</v>
      </c>
      <c r="EL92" s="92"/>
      <c r="EM92" s="230"/>
      <c r="EN92" s="230"/>
      <c r="EO92" s="230"/>
      <c r="EP92" s="230"/>
      <c r="EQ92" s="232"/>
      <c r="ER92" s="29"/>
      <c r="ES92" s="339"/>
      <c r="ET92" s="340"/>
      <c r="EU92" s="340"/>
      <c r="EV92" s="340"/>
      <c r="EW92" s="340"/>
      <c r="EX92" s="341"/>
      <c r="EY92" s="30"/>
    </row>
    <row r="93" spans="2:155" ht="72" customHeight="1" x14ac:dyDescent="0.25">
      <c r="B93" s="14"/>
      <c r="C93" s="93">
        <v>8</v>
      </c>
      <c r="D93" s="440"/>
      <c r="E93" s="441"/>
      <c r="F93" s="441"/>
      <c r="G93" s="441"/>
      <c r="H93" s="441"/>
      <c r="I93" s="442"/>
      <c r="J93" s="96"/>
      <c r="K93" s="96"/>
      <c r="L93" s="96"/>
      <c r="M93" s="96"/>
      <c r="N93" s="96"/>
      <c r="O93" s="98"/>
      <c r="P93" s="15"/>
      <c r="Q93" s="91">
        <f t="shared" si="24"/>
        <v>0</v>
      </c>
      <c r="R93" s="92"/>
      <c r="S93" s="230"/>
      <c r="T93" s="230"/>
      <c r="U93" s="230"/>
      <c r="V93" s="230"/>
      <c r="W93" s="232"/>
      <c r="X93" s="29"/>
      <c r="Y93" s="339"/>
      <c r="Z93" s="340"/>
      <c r="AA93" s="340"/>
      <c r="AB93" s="340"/>
      <c r="AC93" s="340"/>
      <c r="AD93" s="341"/>
      <c r="AE93" s="30"/>
      <c r="AG93" s="14"/>
      <c r="AH93" s="129">
        <v>8</v>
      </c>
      <c r="AI93" s="440"/>
      <c r="AJ93" s="441"/>
      <c r="AK93" s="441"/>
      <c r="AL93" s="441"/>
      <c r="AM93" s="441"/>
      <c r="AN93" s="442"/>
      <c r="AO93" s="113"/>
      <c r="AP93" s="113"/>
      <c r="AQ93" s="113"/>
      <c r="AR93" s="113"/>
      <c r="AS93" s="113"/>
      <c r="AT93" s="114"/>
      <c r="AU93" s="15"/>
      <c r="AV93" s="122">
        <f t="shared" si="25"/>
        <v>0</v>
      </c>
      <c r="AW93" s="92"/>
      <c r="AX93" s="230"/>
      <c r="AY93" s="230"/>
      <c r="AZ93" s="230"/>
      <c r="BA93" s="230"/>
      <c r="BB93" s="232"/>
      <c r="BC93" s="29"/>
      <c r="BD93" s="339"/>
      <c r="BE93" s="340"/>
      <c r="BF93" s="340"/>
      <c r="BG93" s="340"/>
      <c r="BH93" s="340"/>
      <c r="BI93" s="341"/>
      <c r="BJ93" s="30"/>
      <c r="BL93" s="14"/>
      <c r="BM93" s="129">
        <v>8</v>
      </c>
      <c r="BN93" s="440"/>
      <c r="BO93" s="441"/>
      <c r="BP93" s="441"/>
      <c r="BQ93" s="441"/>
      <c r="BR93" s="441"/>
      <c r="BS93" s="442"/>
      <c r="BT93" s="113"/>
      <c r="BU93" s="113"/>
      <c r="BV93" s="113"/>
      <c r="BW93" s="113"/>
      <c r="BX93" s="113"/>
      <c r="BY93" s="114"/>
      <c r="BZ93" s="15"/>
      <c r="CA93" s="122">
        <f t="shared" si="26"/>
        <v>0</v>
      </c>
      <c r="CB93" s="92"/>
      <c r="CC93" s="230"/>
      <c r="CD93" s="230"/>
      <c r="CE93" s="230"/>
      <c r="CF93" s="230"/>
      <c r="CG93" s="232"/>
      <c r="CH93" s="29"/>
      <c r="CI93" s="339"/>
      <c r="CJ93" s="340"/>
      <c r="CK93" s="340"/>
      <c r="CL93" s="340"/>
      <c r="CM93" s="340"/>
      <c r="CN93" s="341"/>
      <c r="CO93" s="30"/>
      <c r="CQ93" s="14"/>
      <c r="CR93" s="129">
        <v>8</v>
      </c>
      <c r="CS93" s="440"/>
      <c r="CT93" s="441"/>
      <c r="CU93" s="441"/>
      <c r="CV93" s="441"/>
      <c r="CW93" s="441"/>
      <c r="CX93" s="442"/>
      <c r="CY93" s="113"/>
      <c r="CZ93" s="113"/>
      <c r="DA93" s="113"/>
      <c r="DB93" s="113"/>
      <c r="DC93" s="113"/>
      <c r="DD93" s="114"/>
      <c r="DE93" s="15"/>
      <c r="DF93" s="122">
        <f t="shared" si="27"/>
        <v>0</v>
      </c>
      <c r="DG93" s="92"/>
      <c r="DH93" s="230"/>
      <c r="DI93" s="230"/>
      <c r="DJ93" s="230"/>
      <c r="DK93" s="230"/>
      <c r="DL93" s="232"/>
      <c r="DM93" s="29"/>
      <c r="DN93" s="339"/>
      <c r="DO93" s="340"/>
      <c r="DP93" s="340"/>
      <c r="DQ93" s="340"/>
      <c r="DR93" s="340"/>
      <c r="DS93" s="341"/>
      <c r="DT93" s="30"/>
      <c r="DV93" s="14"/>
      <c r="DW93" s="129">
        <v>8</v>
      </c>
      <c r="DX93" s="440"/>
      <c r="DY93" s="441"/>
      <c r="DZ93" s="441"/>
      <c r="EA93" s="441"/>
      <c r="EB93" s="441"/>
      <c r="EC93" s="442"/>
      <c r="ED93" s="113"/>
      <c r="EE93" s="113"/>
      <c r="EF93" s="113"/>
      <c r="EG93" s="113"/>
      <c r="EH93" s="113"/>
      <c r="EI93" s="114"/>
      <c r="EJ93" s="15"/>
      <c r="EK93" s="122">
        <f t="shared" si="28"/>
        <v>0</v>
      </c>
      <c r="EL93" s="92"/>
      <c r="EM93" s="230"/>
      <c r="EN93" s="230"/>
      <c r="EO93" s="230"/>
      <c r="EP93" s="230"/>
      <c r="EQ93" s="232"/>
      <c r="ER93" s="29"/>
      <c r="ES93" s="339"/>
      <c r="ET93" s="340"/>
      <c r="EU93" s="340"/>
      <c r="EV93" s="340"/>
      <c r="EW93" s="340"/>
      <c r="EX93" s="341"/>
      <c r="EY93" s="30"/>
    </row>
    <row r="94" spans="2:155" ht="72" customHeight="1" x14ac:dyDescent="0.25">
      <c r="B94" s="14"/>
      <c r="C94" s="85">
        <v>9</v>
      </c>
      <c r="D94" s="440"/>
      <c r="E94" s="441"/>
      <c r="F94" s="441"/>
      <c r="G94" s="441"/>
      <c r="H94" s="441"/>
      <c r="I94" s="442"/>
      <c r="J94" s="96"/>
      <c r="K94" s="96"/>
      <c r="L94" s="96"/>
      <c r="M94" s="96"/>
      <c r="N94" s="96"/>
      <c r="O94" s="98"/>
      <c r="P94" s="15"/>
      <c r="Q94" s="91">
        <f t="shared" si="24"/>
        <v>0</v>
      </c>
      <c r="R94" s="92"/>
      <c r="S94" s="230"/>
      <c r="T94" s="230"/>
      <c r="U94" s="230"/>
      <c r="V94" s="230"/>
      <c r="W94" s="232"/>
      <c r="X94" s="29"/>
      <c r="Y94" s="339"/>
      <c r="Z94" s="340"/>
      <c r="AA94" s="340"/>
      <c r="AB94" s="340"/>
      <c r="AC94" s="340"/>
      <c r="AD94" s="341"/>
      <c r="AE94" s="30"/>
      <c r="AG94" s="14"/>
      <c r="AH94" s="119">
        <v>9</v>
      </c>
      <c r="AI94" s="440"/>
      <c r="AJ94" s="441"/>
      <c r="AK94" s="441"/>
      <c r="AL94" s="441"/>
      <c r="AM94" s="441"/>
      <c r="AN94" s="442"/>
      <c r="AO94" s="113"/>
      <c r="AP94" s="113"/>
      <c r="AQ94" s="113"/>
      <c r="AR94" s="113"/>
      <c r="AS94" s="113"/>
      <c r="AT94" s="114"/>
      <c r="AU94" s="15"/>
      <c r="AV94" s="122">
        <f t="shared" si="25"/>
        <v>0</v>
      </c>
      <c r="AW94" s="92"/>
      <c r="AX94" s="230"/>
      <c r="AY94" s="230"/>
      <c r="AZ94" s="230"/>
      <c r="BA94" s="230"/>
      <c r="BB94" s="232"/>
      <c r="BC94" s="29"/>
      <c r="BD94" s="339"/>
      <c r="BE94" s="340"/>
      <c r="BF94" s="340"/>
      <c r="BG94" s="340"/>
      <c r="BH94" s="340"/>
      <c r="BI94" s="341"/>
      <c r="BJ94" s="30"/>
      <c r="BL94" s="14"/>
      <c r="BM94" s="119">
        <v>9</v>
      </c>
      <c r="BN94" s="440"/>
      <c r="BO94" s="441"/>
      <c r="BP94" s="441"/>
      <c r="BQ94" s="441"/>
      <c r="BR94" s="441"/>
      <c r="BS94" s="442"/>
      <c r="BT94" s="113"/>
      <c r="BU94" s="113"/>
      <c r="BV94" s="113"/>
      <c r="BW94" s="113"/>
      <c r="BX94" s="113"/>
      <c r="BY94" s="114"/>
      <c r="BZ94" s="15"/>
      <c r="CA94" s="122">
        <f t="shared" si="26"/>
        <v>0</v>
      </c>
      <c r="CB94" s="92"/>
      <c r="CC94" s="230"/>
      <c r="CD94" s="230"/>
      <c r="CE94" s="230"/>
      <c r="CF94" s="230"/>
      <c r="CG94" s="232"/>
      <c r="CH94" s="29"/>
      <c r="CI94" s="339"/>
      <c r="CJ94" s="340"/>
      <c r="CK94" s="340"/>
      <c r="CL94" s="340"/>
      <c r="CM94" s="340"/>
      <c r="CN94" s="341"/>
      <c r="CO94" s="30"/>
      <c r="CQ94" s="14"/>
      <c r="CR94" s="119">
        <v>9</v>
      </c>
      <c r="CS94" s="440"/>
      <c r="CT94" s="441"/>
      <c r="CU94" s="441"/>
      <c r="CV94" s="441"/>
      <c r="CW94" s="441"/>
      <c r="CX94" s="442"/>
      <c r="CY94" s="113"/>
      <c r="CZ94" s="113"/>
      <c r="DA94" s="113"/>
      <c r="DB94" s="113"/>
      <c r="DC94" s="113"/>
      <c r="DD94" s="114"/>
      <c r="DE94" s="15"/>
      <c r="DF94" s="122">
        <f t="shared" si="27"/>
        <v>0</v>
      </c>
      <c r="DG94" s="92"/>
      <c r="DH94" s="230"/>
      <c r="DI94" s="230"/>
      <c r="DJ94" s="230"/>
      <c r="DK94" s="230"/>
      <c r="DL94" s="232"/>
      <c r="DM94" s="29"/>
      <c r="DN94" s="339"/>
      <c r="DO94" s="340"/>
      <c r="DP94" s="340"/>
      <c r="DQ94" s="340"/>
      <c r="DR94" s="340"/>
      <c r="DS94" s="341"/>
      <c r="DT94" s="30"/>
      <c r="DV94" s="14"/>
      <c r="DW94" s="119">
        <v>9</v>
      </c>
      <c r="DX94" s="440"/>
      <c r="DY94" s="441"/>
      <c r="DZ94" s="441"/>
      <c r="EA94" s="441"/>
      <c r="EB94" s="441"/>
      <c r="EC94" s="442"/>
      <c r="ED94" s="113"/>
      <c r="EE94" s="113"/>
      <c r="EF94" s="113"/>
      <c r="EG94" s="113"/>
      <c r="EH94" s="113"/>
      <c r="EI94" s="114"/>
      <c r="EJ94" s="15"/>
      <c r="EK94" s="122">
        <f t="shared" si="28"/>
        <v>0</v>
      </c>
      <c r="EL94" s="92"/>
      <c r="EM94" s="230"/>
      <c r="EN94" s="230"/>
      <c r="EO94" s="230"/>
      <c r="EP94" s="230"/>
      <c r="EQ94" s="232"/>
      <c r="ER94" s="29"/>
      <c r="ES94" s="339"/>
      <c r="ET94" s="340"/>
      <c r="EU94" s="340"/>
      <c r="EV94" s="340"/>
      <c r="EW94" s="340"/>
      <c r="EX94" s="341"/>
      <c r="EY94" s="30"/>
    </row>
    <row r="95" spans="2:155" ht="72" customHeight="1" thickBot="1" x14ac:dyDescent="0.3">
      <c r="B95" s="14"/>
      <c r="C95" s="86">
        <v>10</v>
      </c>
      <c r="D95" s="438"/>
      <c r="E95" s="438"/>
      <c r="F95" s="438"/>
      <c r="G95" s="438"/>
      <c r="H95" s="438"/>
      <c r="I95" s="439"/>
      <c r="J95" s="97"/>
      <c r="K95" s="97"/>
      <c r="L95" s="97"/>
      <c r="M95" s="97"/>
      <c r="N95" s="97"/>
      <c r="O95" s="99"/>
      <c r="P95" s="15"/>
      <c r="Q95" s="91">
        <f t="shared" si="24"/>
        <v>0</v>
      </c>
      <c r="R95" s="117"/>
      <c r="S95" s="231"/>
      <c r="T95" s="231"/>
      <c r="U95" s="231"/>
      <c r="V95" s="231"/>
      <c r="W95" s="233"/>
      <c r="X95" s="29"/>
      <c r="Y95" s="435"/>
      <c r="Z95" s="436"/>
      <c r="AA95" s="436"/>
      <c r="AB95" s="436"/>
      <c r="AC95" s="436"/>
      <c r="AD95" s="437"/>
      <c r="AE95" s="30"/>
      <c r="AG95" s="14"/>
      <c r="AH95" s="125">
        <v>10</v>
      </c>
      <c r="AI95" s="438"/>
      <c r="AJ95" s="438"/>
      <c r="AK95" s="438"/>
      <c r="AL95" s="438"/>
      <c r="AM95" s="438"/>
      <c r="AN95" s="439"/>
      <c r="AO95" s="115"/>
      <c r="AP95" s="115"/>
      <c r="AQ95" s="115"/>
      <c r="AR95" s="115"/>
      <c r="AS95" s="115"/>
      <c r="AT95" s="116"/>
      <c r="AU95" s="15"/>
      <c r="AV95" s="122">
        <f t="shared" si="25"/>
        <v>0</v>
      </c>
      <c r="AW95" s="117"/>
      <c r="AX95" s="231"/>
      <c r="AY95" s="231"/>
      <c r="AZ95" s="231"/>
      <c r="BA95" s="231"/>
      <c r="BB95" s="233"/>
      <c r="BC95" s="29"/>
      <c r="BD95" s="435"/>
      <c r="BE95" s="436"/>
      <c r="BF95" s="436"/>
      <c r="BG95" s="436"/>
      <c r="BH95" s="436"/>
      <c r="BI95" s="437"/>
      <c r="BJ95" s="30"/>
      <c r="BL95" s="14"/>
      <c r="BM95" s="125">
        <v>10</v>
      </c>
      <c r="BN95" s="438"/>
      <c r="BO95" s="438"/>
      <c r="BP95" s="438"/>
      <c r="BQ95" s="438"/>
      <c r="BR95" s="438"/>
      <c r="BS95" s="439"/>
      <c r="BT95" s="115"/>
      <c r="BU95" s="115"/>
      <c r="BV95" s="115"/>
      <c r="BW95" s="115"/>
      <c r="BX95" s="115"/>
      <c r="BY95" s="116"/>
      <c r="BZ95" s="15"/>
      <c r="CA95" s="122">
        <f t="shared" si="26"/>
        <v>0</v>
      </c>
      <c r="CB95" s="117"/>
      <c r="CC95" s="231"/>
      <c r="CD95" s="231"/>
      <c r="CE95" s="231"/>
      <c r="CF95" s="231"/>
      <c r="CG95" s="233"/>
      <c r="CH95" s="29"/>
      <c r="CI95" s="435"/>
      <c r="CJ95" s="436"/>
      <c r="CK95" s="436"/>
      <c r="CL95" s="436"/>
      <c r="CM95" s="436"/>
      <c r="CN95" s="437"/>
      <c r="CO95" s="30"/>
      <c r="CQ95" s="14"/>
      <c r="CR95" s="125">
        <v>10</v>
      </c>
      <c r="CS95" s="438"/>
      <c r="CT95" s="438"/>
      <c r="CU95" s="438"/>
      <c r="CV95" s="438"/>
      <c r="CW95" s="438"/>
      <c r="CX95" s="439"/>
      <c r="CY95" s="115"/>
      <c r="CZ95" s="115"/>
      <c r="DA95" s="115"/>
      <c r="DB95" s="115"/>
      <c r="DC95" s="115"/>
      <c r="DD95" s="116"/>
      <c r="DE95" s="15"/>
      <c r="DF95" s="122">
        <f t="shared" si="27"/>
        <v>0</v>
      </c>
      <c r="DG95" s="117"/>
      <c r="DH95" s="231"/>
      <c r="DI95" s="231"/>
      <c r="DJ95" s="231"/>
      <c r="DK95" s="231"/>
      <c r="DL95" s="233"/>
      <c r="DM95" s="29"/>
      <c r="DN95" s="435"/>
      <c r="DO95" s="436"/>
      <c r="DP95" s="436"/>
      <c r="DQ95" s="436"/>
      <c r="DR95" s="436"/>
      <c r="DS95" s="437"/>
      <c r="DT95" s="30"/>
      <c r="DV95" s="14"/>
      <c r="DW95" s="125">
        <v>10</v>
      </c>
      <c r="DX95" s="438"/>
      <c r="DY95" s="438"/>
      <c r="DZ95" s="438"/>
      <c r="EA95" s="438"/>
      <c r="EB95" s="438"/>
      <c r="EC95" s="439"/>
      <c r="ED95" s="115"/>
      <c r="EE95" s="115"/>
      <c r="EF95" s="115"/>
      <c r="EG95" s="115"/>
      <c r="EH95" s="115"/>
      <c r="EI95" s="116"/>
      <c r="EJ95" s="15"/>
      <c r="EK95" s="122">
        <f t="shared" si="28"/>
        <v>0</v>
      </c>
      <c r="EL95" s="117"/>
      <c r="EM95" s="231"/>
      <c r="EN95" s="231"/>
      <c r="EO95" s="231"/>
      <c r="EP95" s="231"/>
      <c r="EQ95" s="233"/>
      <c r="ER95" s="29"/>
      <c r="ES95" s="435"/>
      <c r="ET95" s="436"/>
      <c r="EU95" s="436"/>
      <c r="EV95" s="436"/>
      <c r="EW95" s="436"/>
      <c r="EX95" s="437"/>
      <c r="EY95" s="30"/>
    </row>
    <row r="96" spans="2:155" ht="15.4" customHeight="1" x14ac:dyDescent="0.25">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71"/>
      <c r="C97" s="372"/>
      <c r="D97" s="372"/>
      <c r="E97" s="5"/>
      <c r="F97" s="319" t="str">
        <f>B5</f>
        <v>Anforderungsprofil Stelle - Joblevel 5</v>
      </c>
      <c r="G97" s="319"/>
      <c r="H97" s="319"/>
      <c r="I97" s="319"/>
      <c r="J97" s="319"/>
      <c r="K97" s="319"/>
      <c r="L97" s="433"/>
      <c r="M97" s="433"/>
      <c r="N97" s="433"/>
      <c r="O97" s="433"/>
      <c r="P97" s="434"/>
      <c r="Q97" s="353" t="s">
        <v>126</v>
      </c>
      <c r="R97" s="354"/>
      <c r="S97" s="354"/>
      <c r="T97" s="354"/>
      <c r="U97" s="354"/>
      <c r="V97" s="354"/>
      <c r="W97" s="354"/>
      <c r="X97" s="354"/>
      <c r="Y97" s="354"/>
      <c r="Z97" s="354"/>
      <c r="AA97" s="354"/>
      <c r="AB97" s="354"/>
      <c r="AC97" s="354"/>
      <c r="AD97" s="354"/>
      <c r="AE97" s="355"/>
      <c r="AG97" s="371"/>
      <c r="AH97" s="372"/>
      <c r="AI97" s="372"/>
      <c r="AJ97" s="5"/>
      <c r="AK97" s="319" t="str">
        <f>AG5</f>
        <v>Anforderungsprofil Stelle - Joblevel 6</v>
      </c>
      <c r="AL97" s="319"/>
      <c r="AM97" s="319"/>
      <c r="AN97" s="319"/>
      <c r="AO97" s="319"/>
      <c r="AP97" s="319"/>
      <c r="AQ97" s="433"/>
      <c r="AR97" s="433"/>
      <c r="AS97" s="433"/>
      <c r="AT97" s="433"/>
      <c r="AU97" s="434"/>
      <c r="AV97" s="353" t="s">
        <v>126</v>
      </c>
      <c r="AW97" s="354"/>
      <c r="AX97" s="354"/>
      <c r="AY97" s="354"/>
      <c r="AZ97" s="354"/>
      <c r="BA97" s="354"/>
      <c r="BB97" s="354"/>
      <c r="BC97" s="354"/>
      <c r="BD97" s="354"/>
      <c r="BE97" s="354"/>
      <c r="BF97" s="354"/>
      <c r="BG97" s="354"/>
      <c r="BH97" s="354"/>
      <c r="BI97" s="354"/>
      <c r="BJ97" s="355"/>
      <c r="BL97" s="371"/>
      <c r="BM97" s="372"/>
      <c r="BN97" s="372"/>
      <c r="BO97" s="5"/>
      <c r="BP97" s="319" t="str">
        <f>BL5</f>
        <v>Anforderungsprofil Stelle - Joblevel 7</v>
      </c>
      <c r="BQ97" s="319"/>
      <c r="BR97" s="319"/>
      <c r="BS97" s="319"/>
      <c r="BT97" s="319"/>
      <c r="BU97" s="319"/>
      <c r="BV97" s="433"/>
      <c r="BW97" s="433"/>
      <c r="BX97" s="433"/>
      <c r="BY97" s="433"/>
      <c r="BZ97" s="434"/>
      <c r="CA97" s="353" t="s">
        <v>126</v>
      </c>
      <c r="CB97" s="354"/>
      <c r="CC97" s="354"/>
      <c r="CD97" s="354"/>
      <c r="CE97" s="354"/>
      <c r="CF97" s="354"/>
      <c r="CG97" s="354"/>
      <c r="CH97" s="354"/>
      <c r="CI97" s="354"/>
      <c r="CJ97" s="354"/>
      <c r="CK97" s="354"/>
      <c r="CL97" s="354"/>
      <c r="CM97" s="354"/>
      <c r="CN97" s="354"/>
      <c r="CO97" s="355"/>
      <c r="CQ97" s="371"/>
      <c r="CR97" s="372"/>
      <c r="CS97" s="372"/>
      <c r="CT97" s="5"/>
      <c r="CU97" s="319" t="str">
        <f>CQ5</f>
        <v>Anforderungsprofil Stelle - Joblevel 8</v>
      </c>
      <c r="CV97" s="319"/>
      <c r="CW97" s="319"/>
      <c r="CX97" s="319"/>
      <c r="CY97" s="319"/>
      <c r="CZ97" s="319"/>
      <c r="DA97" s="433"/>
      <c r="DB97" s="433"/>
      <c r="DC97" s="433"/>
      <c r="DD97" s="433"/>
      <c r="DE97" s="434"/>
      <c r="DF97" s="353" t="s">
        <v>126</v>
      </c>
      <c r="DG97" s="354"/>
      <c r="DH97" s="354"/>
      <c r="DI97" s="354"/>
      <c r="DJ97" s="354"/>
      <c r="DK97" s="354"/>
      <c r="DL97" s="354"/>
      <c r="DM97" s="354"/>
      <c r="DN97" s="354"/>
      <c r="DO97" s="354"/>
      <c r="DP97" s="354"/>
      <c r="DQ97" s="354"/>
      <c r="DR97" s="354"/>
      <c r="DS97" s="354"/>
      <c r="DT97" s="355"/>
      <c r="DV97" s="371"/>
      <c r="DW97" s="372"/>
      <c r="DX97" s="372"/>
      <c r="DY97" s="5"/>
      <c r="DZ97" s="319" t="str">
        <f>DV5</f>
        <v>Anforderungsprofil Stelle - Joblevel 9</v>
      </c>
      <c r="EA97" s="319"/>
      <c r="EB97" s="319"/>
      <c r="EC97" s="319"/>
      <c r="ED97" s="319"/>
      <c r="EE97" s="319"/>
      <c r="EF97" s="433"/>
      <c r="EG97" s="433"/>
      <c r="EH97" s="433"/>
      <c r="EI97" s="433"/>
      <c r="EJ97" s="434"/>
      <c r="EK97" s="353" t="s">
        <v>126</v>
      </c>
      <c r="EL97" s="354"/>
      <c r="EM97" s="354"/>
      <c r="EN97" s="354"/>
      <c r="EO97" s="354"/>
      <c r="EP97" s="354"/>
      <c r="EQ97" s="354"/>
      <c r="ER97" s="354"/>
      <c r="ES97" s="354"/>
      <c r="ET97" s="354"/>
      <c r="EU97" s="354"/>
      <c r="EV97" s="354"/>
      <c r="EW97" s="354"/>
      <c r="EX97" s="354"/>
      <c r="EY97" s="355"/>
    </row>
    <row r="98" spans="2:155" ht="19.5" customHeight="1" x14ac:dyDescent="0.3">
      <c r="B98" s="371"/>
      <c r="C98" s="372"/>
      <c r="D98" s="372"/>
      <c r="E98" s="5"/>
      <c r="F98" s="373" t="s">
        <v>93</v>
      </c>
      <c r="G98" s="374"/>
      <c r="H98" s="374"/>
      <c r="I98" s="374"/>
      <c r="J98" s="374"/>
      <c r="K98" s="374"/>
      <c r="L98" s="433"/>
      <c r="M98" s="433"/>
      <c r="N98" s="433"/>
      <c r="O98" s="433"/>
      <c r="P98" s="434"/>
      <c r="Q98" s="356" t="s">
        <v>93</v>
      </c>
      <c r="R98" s="359"/>
      <c r="S98" s="359"/>
      <c r="T98" s="359"/>
      <c r="U98" s="359"/>
      <c r="V98" s="359"/>
      <c r="W98" s="359"/>
      <c r="X98" s="359"/>
      <c r="Y98" s="359"/>
      <c r="Z98" s="359"/>
      <c r="AA98" s="359"/>
      <c r="AB98" s="359"/>
      <c r="AC98" s="359"/>
      <c r="AD98" s="359"/>
      <c r="AE98" s="360"/>
      <c r="AG98" s="371"/>
      <c r="AH98" s="372"/>
      <c r="AI98" s="372"/>
      <c r="AJ98" s="5"/>
      <c r="AK98" s="373" t="s">
        <v>93</v>
      </c>
      <c r="AL98" s="374"/>
      <c r="AM98" s="374"/>
      <c r="AN98" s="374"/>
      <c r="AO98" s="374"/>
      <c r="AP98" s="374"/>
      <c r="AQ98" s="433"/>
      <c r="AR98" s="433"/>
      <c r="AS98" s="433"/>
      <c r="AT98" s="433"/>
      <c r="AU98" s="434"/>
      <c r="AV98" s="356" t="s">
        <v>93</v>
      </c>
      <c r="AW98" s="359"/>
      <c r="AX98" s="359"/>
      <c r="AY98" s="359"/>
      <c r="AZ98" s="359"/>
      <c r="BA98" s="359"/>
      <c r="BB98" s="359"/>
      <c r="BC98" s="359"/>
      <c r="BD98" s="359"/>
      <c r="BE98" s="359"/>
      <c r="BF98" s="359"/>
      <c r="BG98" s="359"/>
      <c r="BH98" s="359"/>
      <c r="BI98" s="359"/>
      <c r="BJ98" s="360"/>
      <c r="BL98" s="371"/>
      <c r="BM98" s="372"/>
      <c r="BN98" s="372"/>
      <c r="BO98" s="5"/>
      <c r="BP98" s="373" t="s">
        <v>93</v>
      </c>
      <c r="BQ98" s="374"/>
      <c r="BR98" s="374"/>
      <c r="BS98" s="374"/>
      <c r="BT98" s="374"/>
      <c r="BU98" s="374"/>
      <c r="BV98" s="433"/>
      <c r="BW98" s="433"/>
      <c r="BX98" s="433"/>
      <c r="BY98" s="433"/>
      <c r="BZ98" s="434"/>
      <c r="CA98" s="356" t="s">
        <v>93</v>
      </c>
      <c r="CB98" s="359"/>
      <c r="CC98" s="359"/>
      <c r="CD98" s="359"/>
      <c r="CE98" s="359"/>
      <c r="CF98" s="359"/>
      <c r="CG98" s="359"/>
      <c r="CH98" s="359"/>
      <c r="CI98" s="359"/>
      <c r="CJ98" s="359"/>
      <c r="CK98" s="359"/>
      <c r="CL98" s="359"/>
      <c r="CM98" s="359"/>
      <c r="CN98" s="359"/>
      <c r="CO98" s="360"/>
      <c r="CQ98" s="371"/>
      <c r="CR98" s="372"/>
      <c r="CS98" s="372"/>
      <c r="CT98" s="5"/>
      <c r="CU98" s="373" t="s">
        <v>93</v>
      </c>
      <c r="CV98" s="374"/>
      <c r="CW98" s="374"/>
      <c r="CX98" s="374"/>
      <c r="CY98" s="374"/>
      <c r="CZ98" s="374"/>
      <c r="DA98" s="433"/>
      <c r="DB98" s="433"/>
      <c r="DC98" s="433"/>
      <c r="DD98" s="433"/>
      <c r="DE98" s="434"/>
      <c r="DF98" s="356" t="s">
        <v>93</v>
      </c>
      <c r="DG98" s="359"/>
      <c r="DH98" s="359"/>
      <c r="DI98" s="359"/>
      <c r="DJ98" s="359"/>
      <c r="DK98" s="359"/>
      <c r="DL98" s="359"/>
      <c r="DM98" s="359"/>
      <c r="DN98" s="359"/>
      <c r="DO98" s="359"/>
      <c r="DP98" s="359"/>
      <c r="DQ98" s="359"/>
      <c r="DR98" s="359"/>
      <c r="DS98" s="359"/>
      <c r="DT98" s="360"/>
      <c r="DV98" s="371"/>
      <c r="DW98" s="372"/>
      <c r="DX98" s="372"/>
      <c r="DY98" s="5"/>
      <c r="DZ98" s="373" t="s">
        <v>93</v>
      </c>
      <c r="EA98" s="374"/>
      <c r="EB98" s="374"/>
      <c r="EC98" s="374"/>
      <c r="ED98" s="374"/>
      <c r="EE98" s="374"/>
      <c r="EF98" s="433"/>
      <c r="EG98" s="433"/>
      <c r="EH98" s="433"/>
      <c r="EI98" s="433"/>
      <c r="EJ98" s="434"/>
      <c r="EK98" s="356" t="s">
        <v>93</v>
      </c>
      <c r="EL98" s="359"/>
      <c r="EM98" s="359"/>
      <c r="EN98" s="359"/>
      <c r="EO98" s="359"/>
      <c r="EP98" s="359"/>
      <c r="EQ98" s="359"/>
      <c r="ER98" s="359"/>
      <c r="ES98" s="359"/>
      <c r="ET98" s="359"/>
      <c r="EU98" s="359"/>
      <c r="EV98" s="359"/>
      <c r="EW98" s="359"/>
      <c r="EX98" s="359"/>
      <c r="EY98" s="360"/>
    </row>
    <row r="99" spans="2:155" ht="11.85" customHeight="1" thickBot="1" x14ac:dyDescent="0.3">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25">
      <c r="B100" s="14"/>
      <c r="C100" s="367" t="s">
        <v>25</v>
      </c>
      <c r="D100" s="368"/>
      <c r="E100" s="368"/>
      <c r="F100" s="368"/>
      <c r="G100" s="368"/>
      <c r="H100" s="368"/>
      <c r="I100" s="403"/>
      <c r="J100" s="316" t="s">
        <v>11</v>
      </c>
      <c r="K100" s="316"/>
      <c r="L100" s="316"/>
      <c r="M100" s="316"/>
      <c r="N100" s="316"/>
      <c r="O100" s="317"/>
      <c r="P100" s="15"/>
      <c r="Q100" s="28"/>
      <c r="R100" s="315" t="s">
        <v>103</v>
      </c>
      <c r="S100" s="316"/>
      <c r="T100" s="316"/>
      <c r="U100" s="316"/>
      <c r="V100" s="316"/>
      <c r="W100" s="317"/>
      <c r="X100" s="29"/>
      <c r="Y100" s="361" t="s">
        <v>68</v>
      </c>
      <c r="Z100" s="362"/>
      <c r="AA100" s="362"/>
      <c r="AB100" s="362"/>
      <c r="AC100" s="362"/>
      <c r="AD100" s="363"/>
      <c r="AE100" s="30"/>
      <c r="AG100" s="14"/>
      <c r="AH100" s="367" t="s">
        <v>25</v>
      </c>
      <c r="AI100" s="368"/>
      <c r="AJ100" s="368"/>
      <c r="AK100" s="368"/>
      <c r="AL100" s="368"/>
      <c r="AM100" s="368"/>
      <c r="AN100" s="403"/>
      <c r="AO100" s="316" t="s">
        <v>11</v>
      </c>
      <c r="AP100" s="316"/>
      <c r="AQ100" s="316"/>
      <c r="AR100" s="316"/>
      <c r="AS100" s="316"/>
      <c r="AT100" s="317"/>
      <c r="AU100" s="15"/>
      <c r="AV100" s="28"/>
      <c r="AW100" s="315" t="s">
        <v>103</v>
      </c>
      <c r="AX100" s="316"/>
      <c r="AY100" s="316"/>
      <c r="AZ100" s="316"/>
      <c r="BA100" s="316"/>
      <c r="BB100" s="317"/>
      <c r="BC100" s="29"/>
      <c r="BD100" s="361" t="s">
        <v>68</v>
      </c>
      <c r="BE100" s="362"/>
      <c r="BF100" s="362"/>
      <c r="BG100" s="362"/>
      <c r="BH100" s="362"/>
      <c r="BI100" s="363"/>
      <c r="BJ100" s="30"/>
      <c r="BL100" s="14"/>
      <c r="BM100" s="367" t="s">
        <v>25</v>
      </c>
      <c r="BN100" s="368"/>
      <c r="BO100" s="368"/>
      <c r="BP100" s="368"/>
      <c r="BQ100" s="368"/>
      <c r="BR100" s="368"/>
      <c r="BS100" s="403"/>
      <c r="BT100" s="316" t="s">
        <v>11</v>
      </c>
      <c r="BU100" s="316"/>
      <c r="BV100" s="316"/>
      <c r="BW100" s="316"/>
      <c r="BX100" s="316"/>
      <c r="BY100" s="317"/>
      <c r="BZ100" s="15"/>
      <c r="CA100" s="28"/>
      <c r="CB100" s="315" t="s">
        <v>103</v>
      </c>
      <c r="CC100" s="316"/>
      <c r="CD100" s="316"/>
      <c r="CE100" s="316"/>
      <c r="CF100" s="316"/>
      <c r="CG100" s="317"/>
      <c r="CH100" s="29"/>
      <c r="CI100" s="361" t="s">
        <v>68</v>
      </c>
      <c r="CJ100" s="362"/>
      <c r="CK100" s="362"/>
      <c r="CL100" s="362"/>
      <c r="CM100" s="362"/>
      <c r="CN100" s="363"/>
      <c r="CO100" s="30"/>
      <c r="CQ100" s="14"/>
      <c r="CR100" s="367" t="s">
        <v>25</v>
      </c>
      <c r="CS100" s="368"/>
      <c r="CT100" s="368"/>
      <c r="CU100" s="368"/>
      <c r="CV100" s="368"/>
      <c r="CW100" s="368"/>
      <c r="CX100" s="403"/>
      <c r="CY100" s="316" t="s">
        <v>11</v>
      </c>
      <c r="CZ100" s="316"/>
      <c r="DA100" s="316"/>
      <c r="DB100" s="316"/>
      <c r="DC100" s="316"/>
      <c r="DD100" s="317"/>
      <c r="DE100" s="15"/>
      <c r="DF100" s="28"/>
      <c r="DG100" s="315" t="s">
        <v>103</v>
      </c>
      <c r="DH100" s="316"/>
      <c r="DI100" s="316"/>
      <c r="DJ100" s="316"/>
      <c r="DK100" s="316"/>
      <c r="DL100" s="317"/>
      <c r="DM100" s="29"/>
      <c r="DN100" s="361" t="s">
        <v>68</v>
      </c>
      <c r="DO100" s="362"/>
      <c r="DP100" s="362"/>
      <c r="DQ100" s="362"/>
      <c r="DR100" s="362"/>
      <c r="DS100" s="363"/>
      <c r="DT100" s="30"/>
      <c r="DV100" s="14"/>
      <c r="DW100" s="367" t="s">
        <v>25</v>
      </c>
      <c r="DX100" s="368"/>
      <c r="DY100" s="368"/>
      <c r="DZ100" s="368"/>
      <c r="EA100" s="368"/>
      <c r="EB100" s="368"/>
      <c r="EC100" s="403"/>
      <c r="ED100" s="316" t="s">
        <v>11</v>
      </c>
      <c r="EE100" s="316"/>
      <c r="EF100" s="316"/>
      <c r="EG100" s="316"/>
      <c r="EH100" s="316"/>
      <c r="EI100" s="317"/>
      <c r="EJ100" s="15"/>
      <c r="EK100" s="28"/>
      <c r="EL100" s="315" t="s">
        <v>103</v>
      </c>
      <c r="EM100" s="316"/>
      <c r="EN100" s="316"/>
      <c r="EO100" s="316"/>
      <c r="EP100" s="316"/>
      <c r="EQ100" s="317"/>
      <c r="ER100" s="29"/>
      <c r="ES100" s="361" t="s">
        <v>68</v>
      </c>
      <c r="ET100" s="362"/>
      <c r="EU100" s="362"/>
      <c r="EV100" s="362"/>
      <c r="EW100" s="362"/>
      <c r="EX100" s="363"/>
      <c r="EY100" s="30"/>
    </row>
    <row r="101" spans="2:155" s="6" customFormat="1" ht="16.5" customHeight="1" x14ac:dyDescent="0.25">
      <c r="B101" s="7"/>
      <c r="C101" s="369"/>
      <c r="D101" s="431"/>
      <c r="E101" s="431"/>
      <c r="F101" s="431"/>
      <c r="G101" s="431"/>
      <c r="H101" s="431"/>
      <c r="I101" s="432"/>
      <c r="J101" s="21">
        <v>0</v>
      </c>
      <c r="K101" s="22">
        <v>1</v>
      </c>
      <c r="L101" s="22">
        <v>2</v>
      </c>
      <c r="M101" s="22">
        <v>3</v>
      </c>
      <c r="N101" s="22">
        <v>4</v>
      </c>
      <c r="O101" s="23">
        <v>5</v>
      </c>
      <c r="P101" s="8"/>
      <c r="Q101" s="34"/>
      <c r="R101" s="21">
        <v>0</v>
      </c>
      <c r="S101" s="22">
        <v>1</v>
      </c>
      <c r="T101" s="22">
        <v>2</v>
      </c>
      <c r="U101" s="22">
        <v>3</v>
      </c>
      <c r="V101" s="22">
        <v>4</v>
      </c>
      <c r="W101" s="23">
        <v>5</v>
      </c>
      <c r="X101" s="29"/>
      <c r="Y101" s="428"/>
      <c r="Z101" s="429"/>
      <c r="AA101" s="429"/>
      <c r="AB101" s="429"/>
      <c r="AC101" s="429"/>
      <c r="AD101" s="430"/>
      <c r="AE101" s="36"/>
      <c r="AG101" s="7"/>
      <c r="AH101" s="369"/>
      <c r="AI101" s="431"/>
      <c r="AJ101" s="431"/>
      <c r="AK101" s="431"/>
      <c r="AL101" s="431"/>
      <c r="AM101" s="431"/>
      <c r="AN101" s="432"/>
      <c r="AO101" s="21">
        <v>0</v>
      </c>
      <c r="AP101" s="22">
        <v>1</v>
      </c>
      <c r="AQ101" s="22">
        <v>2</v>
      </c>
      <c r="AR101" s="22">
        <v>3</v>
      </c>
      <c r="AS101" s="22">
        <v>4</v>
      </c>
      <c r="AT101" s="23">
        <v>5</v>
      </c>
      <c r="AU101" s="8"/>
      <c r="AV101" s="34"/>
      <c r="AW101" s="21">
        <v>0</v>
      </c>
      <c r="AX101" s="22">
        <v>1</v>
      </c>
      <c r="AY101" s="22">
        <v>2</v>
      </c>
      <c r="AZ101" s="22">
        <v>3</v>
      </c>
      <c r="BA101" s="22">
        <v>4</v>
      </c>
      <c r="BB101" s="23">
        <v>5</v>
      </c>
      <c r="BC101" s="29"/>
      <c r="BD101" s="428"/>
      <c r="BE101" s="429"/>
      <c r="BF101" s="429"/>
      <c r="BG101" s="429"/>
      <c r="BH101" s="429"/>
      <c r="BI101" s="430"/>
      <c r="BJ101" s="36"/>
      <c r="BL101" s="7"/>
      <c r="BM101" s="369"/>
      <c r="BN101" s="431"/>
      <c r="BO101" s="431"/>
      <c r="BP101" s="431"/>
      <c r="BQ101" s="431"/>
      <c r="BR101" s="431"/>
      <c r="BS101" s="432"/>
      <c r="BT101" s="21">
        <v>0</v>
      </c>
      <c r="BU101" s="22">
        <v>1</v>
      </c>
      <c r="BV101" s="22">
        <v>2</v>
      </c>
      <c r="BW101" s="22">
        <v>3</v>
      </c>
      <c r="BX101" s="22">
        <v>4</v>
      </c>
      <c r="BY101" s="23">
        <v>5</v>
      </c>
      <c r="BZ101" s="8"/>
      <c r="CA101" s="34"/>
      <c r="CB101" s="21">
        <v>0</v>
      </c>
      <c r="CC101" s="22">
        <v>1</v>
      </c>
      <c r="CD101" s="22">
        <v>2</v>
      </c>
      <c r="CE101" s="22">
        <v>3</v>
      </c>
      <c r="CF101" s="22">
        <v>4</v>
      </c>
      <c r="CG101" s="23">
        <v>5</v>
      </c>
      <c r="CH101" s="29"/>
      <c r="CI101" s="428"/>
      <c r="CJ101" s="429"/>
      <c r="CK101" s="429"/>
      <c r="CL101" s="429"/>
      <c r="CM101" s="429"/>
      <c r="CN101" s="430"/>
      <c r="CO101" s="36"/>
      <c r="CQ101" s="7"/>
      <c r="CR101" s="369"/>
      <c r="CS101" s="431"/>
      <c r="CT101" s="431"/>
      <c r="CU101" s="431"/>
      <c r="CV101" s="431"/>
      <c r="CW101" s="431"/>
      <c r="CX101" s="432"/>
      <c r="CY101" s="21">
        <v>0</v>
      </c>
      <c r="CZ101" s="22">
        <v>1</v>
      </c>
      <c r="DA101" s="22">
        <v>2</v>
      </c>
      <c r="DB101" s="22">
        <v>3</v>
      </c>
      <c r="DC101" s="22">
        <v>4</v>
      </c>
      <c r="DD101" s="23">
        <v>5</v>
      </c>
      <c r="DE101" s="8"/>
      <c r="DF101" s="34"/>
      <c r="DG101" s="21">
        <v>0</v>
      </c>
      <c r="DH101" s="22">
        <v>1</v>
      </c>
      <c r="DI101" s="22">
        <v>2</v>
      </c>
      <c r="DJ101" s="22">
        <v>3</v>
      </c>
      <c r="DK101" s="22">
        <v>4</v>
      </c>
      <c r="DL101" s="23">
        <v>5</v>
      </c>
      <c r="DM101" s="29"/>
      <c r="DN101" s="428"/>
      <c r="DO101" s="429"/>
      <c r="DP101" s="429"/>
      <c r="DQ101" s="429"/>
      <c r="DR101" s="429"/>
      <c r="DS101" s="430"/>
      <c r="DT101" s="36"/>
      <c r="DV101" s="7"/>
      <c r="DW101" s="369"/>
      <c r="DX101" s="431"/>
      <c r="DY101" s="431"/>
      <c r="DZ101" s="431"/>
      <c r="EA101" s="431"/>
      <c r="EB101" s="431"/>
      <c r="EC101" s="432"/>
      <c r="ED101" s="21">
        <v>0</v>
      </c>
      <c r="EE101" s="22">
        <v>1</v>
      </c>
      <c r="EF101" s="22">
        <v>2</v>
      </c>
      <c r="EG101" s="22">
        <v>3</v>
      </c>
      <c r="EH101" s="22">
        <v>4</v>
      </c>
      <c r="EI101" s="23">
        <v>5</v>
      </c>
      <c r="EJ101" s="8"/>
      <c r="EK101" s="34"/>
      <c r="EL101" s="21">
        <v>0</v>
      </c>
      <c r="EM101" s="22">
        <v>1</v>
      </c>
      <c r="EN101" s="22">
        <v>2</v>
      </c>
      <c r="EO101" s="22">
        <v>3</v>
      </c>
      <c r="EP101" s="22">
        <v>4</v>
      </c>
      <c r="EQ101" s="23">
        <v>5</v>
      </c>
      <c r="ER101" s="29"/>
      <c r="ES101" s="428"/>
      <c r="ET101" s="429"/>
      <c r="EU101" s="429"/>
      <c r="EV101" s="429"/>
      <c r="EW101" s="429"/>
      <c r="EX101" s="430"/>
      <c r="EY101" s="36"/>
    </row>
    <row r="102" spans="2:155" ht="16.5" customHeight="1" x14ac:dyDescent="0.25">
      <c r="B102" s="14"/>
      <c r="C102" s="346"/>
      <c r="D102" s="398" t="s">
        <v>96</v>
      </c>
      <c r="E102" s="399"/>
      <c r="F102" s="399"/>
      <c r="G102" s="399"/>
      <c r="H102" s="399"/>
      <c r="I102" s="412"/>
      <c r="J102" s="413"/>
      <c r="K102" s="417" t="s">
        <v>299</v>
      </c>
      <c r="L102" s="417"/>
      <c r="M102" s="417"/>
      <c r="N102" s="417"/>
      <c r="O102" s="426"/>
      <c r="P102" s="15"/>
      <c r="Q102" s="411">
        <f>VALUE(IF($J102="X","0",IF($K102="X","1",IF($L102="X","2",IF($M102="X","3",IF($N102="X","4",IF($O102="X","5","0")))))))</f>
        <v>1</v>
      </c>
      <c r="R102" s="422"/>
      <c r="S102" s="424"/>
      <c r="T102" s="385"/>
      <c r="U102" s="385"/>
      <c r="V102" s="424"/>
      <c r="W102" s="415"/>
      <c r="X102" s="29"/>
      <c r="Y102" s="339"/>
      <c r="Z102" s="340"/>
      <c r="AA102" s="340"/>
      <c r="AB102" s="340"/>
      <c r="AC102" s="340"/>
      <c r="AD102" s="341"/>
      <c r="AE102" s="30"/>
      <c r="AG102" s="14"/>
      <c r="AH102" s="346"/>
      <c r="AI102" s="398" t="s">
        <v>96</v>
      </c>
      <c r="AJ102" s="399"/>
      <c r="AK102" s="399"/>
      <c r="AL102" s="399"/>
      <c r="AM102" s="399"/>
      <c r="AN102" s="412"/>
      <c r="AO102" s="413"/>
      <c r="AP102" s="417"/>
      <c r="AQ102" s="417" t="s">
        <v>299</v>
      </c>
      <c r="AR102" s="417"/>
      <c r="AS102" s="417"/>
      <c r="AT102" s="426"/>
      <c r="AU102" s="15"/>
      <c r="AV102" s="411">
        <f>VALUE(IF($AO102="X","0",IF($AP102="X","1",IF($AQ102="X","2",IF($AR102="X","3",IF($AS102="X","4",IF($AT102="X","5","0")))))))</f>
        <v>2</v>
      </c>
      <c r="AW102" s="422"/>
      <c r="AX102" s="424"/>
      <c r="AY102" s="385"/>
      <c r="AZ102" s="385"/>
      <c r="BA102" s="424"/>
      <c r="BB102" s="415"/>
      <c r="BC102" s="29"/>
      <c r="BD102" s="339"/>
      <c r="BE102" s="340"/>
      <c r="BF102" s="340"/>
      <c r="BG102" s="340"/>
      <c r="BH102" s="340"/>
      <c r="BI102" s="341"/>
      <c r="BJ102" s="30"/>
      <c r="BL102" s="14"/>
      <c r="BM102" s="346"/>
      <c r="BN102" s="398" t="s">
        <v>96</v>
      </c>
      <c r="BO102" s="399"/>
      <c r="BP102" s="399"/>
      <c r="BQ102" s="399"/>
      <c r="BR102" s="399"/>
      <c r="BS102" s="412"/>
      <c r="BT102" s="413"/>
      <c r="BU102" s="417"/>
      <c r="BV102" s="417" t="s">
        <v>299</v>
      </c>
      <c r="BW102" s="417"/>
      <c r="BX102" s="417"/>
      <c r="BY102" s="426"/>
      <c r="BZ102" s="15"/>
      <c r="CA102" s="411">
        <f>VALUE(IF($BT102="X","0",IF($BU102="X","1",IF($BV102="X","2",IF($BW102="X","3",IF($BX102="X","4",IF($BY102="X","5","0")))))))</f>
        <v>2</v>
      </c>
      <c r="CB102" s="422"/>
      <c r="CC102" s="424"/>
      <c r="CD102" s="385"/>
      <c r="CE102" s="385"/>
      <c r="CF102" s="424"/>
      <c r="CG102" s="415"/>
      <c r="CH102" s="29"/>
      <c r="CI102" s="339"/>
      <c r="CJ102" s="340"/>
      <c r="CK102" s="340"/>
      <c r="CL102" s="340"/>
      <c r="CM102" s="340"/>
      <c r="CN102" s="341"/>
      <c r="CO102" s="30"/>
      <c r="CQ102" s="14"/>
      <c r="CR102" s="346"/>
      <c r="CS102" s="398" t="s">
        <v>96</v>
      </c>
      <c r="CT102" s="399"/>
      <c r="CU102" s="399"/>
      <c r="CV102" s="399"/>
      <c r="CW102" s="399"/>
      <c r="CX102" s="412"/>
      <c r="CY102" s="413"/>
      <c r="CZ102" s="417"/>
      <c r="DA102" s="417"/>
      <c r="DB102" s="417" t="s">
        <v>299</v>
      </c>
      <c r="DC102" s="417"/>
      <c r="DD102" s="426"/>
      <c r="DE102" s="15"/>
      <c r="DF102" s="411">
        <f>VALUE(IF($CY102="X","0",IF($CZ102="X","1",IF($DA102="X","2",IF($DB102="X","3",IF($DC102="X","4",IF($DD102="X","5","0")))))))</f>
        <v>3</v>
      </c>
      <c r="DG102" s="422"/>
      <c r="DH102" s="424"/>
      <c r="DI102" s="385"/>
      <c r="DJ102" s="385"/>
      <c r="DK102" s="424"/>
      <c r="DL102" s="415"/>
      <c r="DM102" s="29"/>
      <c r="DN102" s="339"/>
      <c r="DO102" s="340"/>
      <c r="DP102" s="340"/>
      <c r="DQ102" s="340"/>
      <c r="DR102" s="340"/>
      <c r="DS102" s="341"/>
      <c r="DT102" s="30"/>
      <c r="DV102" s="14"/>
      <c r="DW102" s="346"/>
      <c r="DX102" s="398" t="s">
        <v>96</v>
      </c>
      <c r="DY102" s="399"/>
      <c r="DZ102" s="399"/>
      <c r="EA102" s="399"/>
      <c r="EB102" s="399"/>
      <c r="EC102" s="412"/>
      <c r="ED102" s="413"/>
      <c r="EE102" s="417"/>
      <c r="EF102" s="417"/>
      <c r="EG102" s="417"/>
      <c r="EH102" s="417" t="s">
        <v>299</v>
      </c>
      <c r="EI102" s="426"/>
      <c r="EJ102" s="15"/>
      <c r="EK102" s="411">
        <f>VALUE(IF($ED102="X","0",IF($EE102="X","1",IF($EF102="X","2",IF($EG102="X","3",IF($EH102="X","4",IF($EI102="X","5","0")))))))</f>
        <v>4</v>
      </c>
      <c r="EL102" s="422"/>
      <c r="EM102" s="424"/>
      <c r="EN102" s="385"/>
      <c r="EO102" s="385"/>
      <c r="EP102" s="424"/>
      <c r="EQ102" s="415"/>
      <c r="ER102" s="29"/>
      <c r="ES102" s="339"/>
      <c r="ET102" s="340"/>
      <c r="EU102" s="340"/>
      <c r="EV102" s="340"/>
      <c r="EW102" s="340"/>
      <c r="EX102" s="341"/>
      <c r="EY102" s="30"/>
    </row>
    <row r="103" spans="2:155" ht="18" customHeight="1" thickBot="1" x14ac:dyDescent="0.3">
      <c r="B103" s="14"/>
      <c r="C103" s="392"/>
      <c r="D103" s="419" t="s">
        <v>97</v>
      </c>
      <c r="E103" s="420"/>
      <c r="F103" s="420"/>
      <c r="G103" s="420"/>
      <c r="H103" s="420"/>
      <c r="I103" s="421"/>
      <c r="J103" s="414"/>
      <c r="K103" s="418"/>
      <c r="L103" s="418"/>
      <c r="M103" s="418"/>
      <c r="N103" s="418"/>
      <c r="O103" s="427"/>
      <c r="P103" s="15"/>
      <c r="Q103" s="411"/>
      <c r="R103" s="423"/>
      <c r="S103" s="425"/>
      <c r="T103" s="391"/>
      <c r="U103" s="391"/>
      <c r="V103" s="425"/>
      <c r="W103" s="416"/>
      <c r="X103" s="29"/>
      <c r="Y103" s="388"/>
      <c r="Z103" s="389"/>
      <c r="AA103" s="389"/>
      <c r="AB103" s="389"/>
      <c r="AC103" s="389"/>
      <c r="AD103" s="390"/>
      <c r="AE103" s="30"/>
      <c r="AG103" s="14"/>
      <c r="AH103" s="392"/>
      <c r="AI103" s="419" t="s">
        <v>97</v>
      </c>
      <c r="AJ103" s="420"/>
      <c r="AK103" s="420"/>
      <c r="AL103" s="420"/>
      <c r="AM103" s="420"/>
      <c r="AN103" s="421"/>
      <c r="AO103" s="414"/>
      <c r="AP103" s="418"/>
      <c r="AQ103" s="418"/>
      <c r="AR103" s="418"/>
      <c r="AS103" s="418"/>
      <c r="AT103" s="427"/>
      <c r="AU103" s="15"/>
      <c r="AV103" s="411"/>
      <c r="AW103" s="423"/>
      <c r="AX103" s="425"/>
      <c r="AY103" s="391"/>
      <c r="AZ103" s="391"/>
      <c r="BA103" s="425"/>
      <c r="BB103" s="416"/>
      <c r="BC103" s="29"/>
      <c r="BD103" s="388"/>
      <c r="BE103" s="389"/>
      <c r="BF103" s="389"/>
      <c r="BG103" s="389"/>
      <c r="BH103" s="389"/>
      <c r="BI103" s="390"/>
      <c r="BJ103" s="30"/>
      <c r="BL103" s="14"/>
      <c r="BM103" s="392"/>
      <c r="BN103" s="419" t="s">
        <v>97</v>
      </c>
      <c r="BO103" s="420"/>
      <c r="BP103" s="420"/>
      <c r="BQ103" s="420"/>
      <c r="BR103" s="420"/>
      <c r="BS103" s="421"/>
      <c r="BT103" s="414"/>
      <c r="BU103" s="418"/>
      <c r="BV103" s="418"/>
      <c r="BW103" s="418"/>
      <c r="BX103" s="418"/>
      <c r="BY103" s="427"/>
      <c r="BZ103" s="15"/>
      <c r="CA103" s="411"/>
      <c r="CB103" s="423"/>
      <c r="CC103" s="425"/>
      <c r="CD103" s="391"/>
      <c r="CE103" s="391"/>
      <c r="CF103" s="425"/>
      <c r="CG103" s="416"/>
      <c r="CH103" s="29"/>
      <c r="CI103" s="388"/>
      <c r="CJ103" s="389"/>
      <c r="CK103" s="389"/>
      <c r="CL103" s="389"/>
      <c r="CM103" s="389"/>
      <c r="CN103" s="390"/>
      <c r="CO103" s="30"/>
      <c r="CQ103" s="14"/>
      <c r="CR103" s="392"/>
      <c r="CS103" s="419" t="s">
        <v>97</v>
      </c>
      <c r="CT103" s="420"/>
      <c r="CU103" s="420"/>
      <c r="CV103" s="420"/>
      <c r="CW103" s="420"/>
      <c r="CX103" s="421"/>
      <c r="CY103" s="414"/>
      <c r="CZ103" s="418"/>
      <c r="DA103" s="418"/>
      <c r="DB103" s="418"/>
      <c r="DC103" s="418"/>
      <c r="DD103" s="427"/>
      <c r="DE103" s="15"/>
      <c r="DF103" s="411"/>
      <c r="DG103" s="423"/>
      <c r="DH103" s="425"/>
      <c r="DI103" s="391"/>
      <c r="DJ103" s="391"/>
      <c r="DK103" s="425"/>
      <c r="DL103" s="416"/>
      <c r="DM103" s="29"/>
      <c r="DN103" s="388"/>
      <c r="DO103" s="389"/>
      <c r="DP103" s="389"/>
      <c r="DQ103" s="389"/>
      <c r="DR103" s="389"/>
      <c r="DS103" s="390"/>
      <c r="DT103" s="30"/>
      <c r="DV103" s="14"/>
      <c r="DW103" s="392"/>
      <c r="DX103" s="419" t="s">
        <v>97</v>
      </c>
      <c r="DY103" s="420"/>
      <c r="DZ103" s="420"/>
      <c r="EA103" s="420"/>
      <c r="EB103" s="420"/>
      <c r="EC103" s="421"/>
      <c r="ED103" s="414"/>
      <c r="EE103" s="418"/>
      <c r="EF103" s="418"/>
      <c r="EG103" s="418"/>
      <c r="EH103" s="418"/>
      <c r="EI103" s="427"/>
      <c r="EJ103" s="15"/>
      <c r="EK103" s="411"/>
      <c r="EL103" s="423"/>
      <c r="EM103" s="425"/>
      <c r="EN103" s="391"/>
      <c r="EO103" s="391"/>
      <c r="EP103" s="425"/>
      <c r="EQ103" s="416"/>
      <c r="ER103" s="29"/>
      <c r="ES103" s="388"/>
      <c r="ET103" s="389"/>
      <c r="EU103" s="389"/>
      <c r="EV103" s="389"/>
      <c r="EW103" s="389"/>
      <c r="EX103" s="390"/>
      <c r="EY103" s="30"/>
    </row>
    <row r="104" spans="2:155" ht="13.7" customHeight="1" thickBot="1" x14ac:dyDescent="0.3">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25">
      <c r="B105" s="14"/>
      <c r="C105" s="367" t="s">
        <v>4</v>
      </c>
      <c r="D105" s="368"/>
      <c r="E105" s="368"/>
      <c r="F105" s="368"/>
      <c r="G105" s="368"/>
      <c r="H105" s="368"/>
      <c r="I105" s="368"/>
      <c r="J105" s="404" t="s">
        <v>11</v>
      </c>
      <c r="K105" s="405"/>
      <c r="L105" s="405"/>
      <c r="M105" s="405"/>
      <c r="N105" s="405"/>
      <c r="O105" s="406"/>
      <c r="P105" s="15"/>
      <c r="Q105" s="28"/>
      <c r="R105" s="404" t="s">
        <v>103</v>
      </c>
      <c r="S105" s="405"/>
      <c r="T105" s="405"/>
      <c r="U105" s="405"/>
      <c r="V105" s="405"/>
      <c r="W105" s="406"/>
      <c r="X105" s="29"/>
      <c r="Y105" s="361" t="s">
        <v>68</v>
      </c>
      <c r="Z105" s="362"/>
      <c r="AA105" s="362"/>
      <c r="AB105" s="362"/>
      <c r="AC105" s="362"/>
      <c r="AD105" s="363"/>
      <c r="AE105" s="30"/>
      <c r="AG105" s="14"/>
      <c r="AH105" s="367" t="s">
        <v>4</v>
      </c>
      <c r="AI105" s="368"/>
      <c r="AJ105" s="368"/>
      <c r="AK105" s="368"/>
      <c r="AL105" s="368"/>
      <c r="AM105" s="368"/>
      <c r="AN105" s="368"/>
      <c r="AO105" s="404" t="s">
        <v>11</v>
      </c>
      <c r="AP105" s="405"/>
      <c r="AQ105" s="405"/>
      <c r="AR105" s="405"/>
      <c r="AS105" s="405"/>
      <c r="AT105" s="406"/>
      <c r="AU105" s="15"/>
      <c r="AV105" s="28"/>
      <c r="AW105" s="404" t="s">
        <v>103</v>
      </c>
      <c r="AX105" s="405"/>
      <c r="AY105" s="405"/>
      <c r="AZ105" s="405"/>
      <c r="BA105" s="405"/>
      <c r="BB105" s="406"/>
      <c r="BC105" s="29"/>
      <c r="BD105" s="361" t="s">
        <v>68</v>
      </c>
      <c r="BE105" s="362"/>
      <c r="BF105" s="362"/>
      <c r="BG105" s="362"/>
      <c r="BH105" s="362"/>
      <c r="BI105" s="363"/>
      <c r="BJ105" s="30"/>
      <c r="BL105" s="14"/>
      <c r="BM105" s="367" t="s">
        <v>4</v>
      </c>
      <c r="BN105" s="368"/>
      <c r="BO105" s="368"/>
      <c r="BP105" s="368"/>
      <c r="BQ105" s="368"/>
      <c r="BR105" s="368"/>
      <c r="BS105" s="368"/>
      <c r="BT105" s="404" t="s">
        <v>11</v>
      </c>
      <c r="BU105" s="405"/>
      <c r="BV105" s="405"/>
      <c r="BW105" s="405"/>
      <c r="BX105" s="405"/>
      <c r="BY105" s="406"/>
      <c r="BZ105" s="15"/>
      <c r="CA105" s="28"/>
      <c r="CB105" s="404" t="s">
        <v>103</v>
      </c>
      <c r="CC105" s="405"/>
      <c r="CD105" s="405"/>
      <c r="CE105" s="405"/>
      <c r="CF105" s="405"/>
      <c r="CG105" s="406"/>
      <c r="CH105" s="29"/>
      <c r="CI105" s="361" t="s">
        <v>68</v>
      </c>
      <c r="CJ105" s="362"/>
      <c r="CK105" s="362"/>
      <c r="CL105" s="362"/>
      <c r="CM105" s="362"/>
      <c r="CN105" s="363"/>
      <c r="CO105" s="30"/>
      <c r="CQ105" s="14"/>
      <c r="CR105" s="367" t="s">
        <v>4</v>
      </c>
      <c r="CS105" s="368"/>
      <c r="CT105" s="368"/>
      <c r="CU105" s="368"/>
      <c r="CV105" s="368"/>
      <c r="CW105" s="368"/>
      <c r="CX105" s="368"/>
      <c r="CY105" s="404" t="s">
        <v>11</v>
      </c>
      <c r="CZ105" s="405"/>
      <c r="DA105" s="405"/>
      <c r="DB105" s="405"/>
      <c r="DC105" s="405"/>
      <c r="DD105" s="406"/>
      <c r="DE105" s="15"/>
      <c r="DF105" s="28"/>
      <c r="DG105" s="404" t="s">
        <v>103</v>
      </c>
      <c r="DH105" s="405"/>
      <c r="DI105" s="405"/>
      <c r="DJ105" s="405"/>
      <c r="DK105" s="405"/>
      <c r="DL105" s="406"/>
      <c r="DM105" s="29"/>
      <c r="DN105" s="361" t="s">
        <v>68</v>
      </c>
      <c r="DO105" s="362"/>
      <c r="DP105" s="362"/>
      <c r="DQ105" s="362"/>
      <c r="DR105" s="362"/>
      <c r="DS105" s="363"/>
      <c r="DT105" s="30"/>
      <c r="DV105" s="14"/>
      <c r="DW105" s="367" t="s">
        <v>4</v>
      </c>
      <c r="DX105" s="368"/>
      <c r="DY105" s="368"/>
      <c r="DZ105" s="368"/>
      <c r="EA105" s="368"/>
      <c r="EB105" s="368"/>
      <c r="EC105" s="368"/>
      <c r="ED105" s="404" t="s">
        <v>11</v>
      </c>
      <c r="EE105" s="405"/>
      <c r="EF105" s="405"/>
      <c r="EG105" s="405"/>
      <c r="EH105" s="405"/>
      <c r="EI105" s="406"/>
      <c r="EJ105" s="15"/>
      <c r="EK105" s="28"/>
      <c r="EL105" s="404" t="s">
        <v>103</v>
      </c>
      <c r="EM105" s="405"/>
      <c r="EN105" s="405"/>
      <c r="EO105" s="405"/>
      <c r="EP105" s="405"/>
      <c r="EQ105" s="406"/>
      <c r="ER105" s="29"/>
      <c r="ES105" s="361" t="s">
        <v>68</v>
      </c>
      <c r="ET105" s="362"/>
      <c r="EU105" s="362"/>
      <c r="EV105" s="362"/>
      <c r="EW105" s="362"/>
      <c r="EX105" s="363"/>
      <c r="EY105" s="30"/>
    </row>
    <row r="106" spans="2:155" ht="53.45" customHeight="1" x14ac:dyDescent="0.25">
      <c r="B106" s="14"/>
      <c r="C106" s="347">
        <v>1</v>
      </c>
      <c r="D106" s="342" t="s">
        <v>191</v>
      </c>
      <c r="E106" s="343"/>
      <c r="F106" s="343"/>
      <c r="G106" s="343"/>
      <c r="H106" s="343"/>
      <c r="I106" s="343"/>
      <c r="J106" s="168">
        <v>0</v>
      </c>
      <c r="K106" s="166">
        <v>1</v>
      </c>
      <c r="L106" s="166">
        <v>2</v>
      </c>
      <c r="M106" s="166">
        <v>3</v>
      </c>
      <c r="N106" s="166">
        <v>4</v>
      </c>
      <c r="O106" s="167">
        <v>5</v>
      </c>
      <c r="P106" s="15"/>
      <c r="Q106" s="187"/>
      <c r="R106" s="168">
        <v>0</v>
      </c>
      <c r="S106" s="166">
        <v>1</v>
      </c>
      <c r="T106" s="166">
        <v>2</v>
      </c>
      <c r="U106" s="166">
        <v>3</v>
      </c>
      <c r="V106" s="166">
        <v>4</v>
      </c>
      <c r="W106" s="167">
        <v>5</v>
      </c>
      <c r="X106" s="29"/>
      <c r="Y106" s="339"/>
      <c r="Z106" s="340"/>
      <c r="AA106" s="340"/>
      <c r="AB106" s="340"/>
      <c r="AC106" s="340"/>
      <c r="AD106" s="341"/>
      <c r="AE106" s="30"/>
      <c r="AG106" s="14"/>
      <c r="AH106" s="347">
        <v>1</v>
      </c>
      <c r="AI106" s="342" t="s">
        <v>191</v>
      </c>
      <c r="AJ106" s="343"/>
      <c r="AK106" s="343"/>
      <c r="AL106" s="343"/>
      <c r="AM106" s="343"/>
      <c r="AN106" s="343"/>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39"/>
      <c r="BE106" s="340"/>
      <c r="BF106" s="340"/>
      <c r="BG106" s="340"/>
      <c r="BH106" s="340"/>
      <c r="BI106" s="341"/>
      <c r="BJ106" s="30"/>
      <c r="BL106" s="14"/>
      <c r="BM106" s="347">
        <v>1</v>
      </c>
      <c r="BN106" s="342" t="s">
        <v>191</v>
      </c>
      <c r="BO106" s="343"/>
      <c r="BP106" s="343"/>
      <c r="BQ106" s="343"/>
      <c r="BR106" s="343"/>
      <c r="BS106" s="343"/>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39"/>
      <c r="CJ106" s="340"/>
      <c r="CK106" s="340"/>
      <c r="CL106" s="340"/>
      <c r="CM106" s="340"/>
      <c r="CN106" s="341"/>
      <c r="CO106" s="30"/>
      <c r="CQ106" s="14"/>
      <c r="CR106" s="347">
        <v>1</v>
      </c>
      <c r="CS106" s="342" t="s">
        <v>191</v>
      </c>
      <c r="CT106" s="343"/>
      <c r="CU106" s="343"/>
      <c r="CV106" s="343"/>
      <c r="CW106" s="343"/>
      <c r="CX106" s="343"/>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39"/>
      <c r="DO106" s="340"/>
      <c r="DP106" s="340"/>
      <c r="DQ106" s="340"/>
      <c r="DR106" s="340"/>
      <c r="DS106" s="341"/>
      <c r="DT106" s="30"/>
      <c r="DV106" s="14"/>
      <c r="DW106" s="347">
        <v>1</v>
      </c>
      <c r="DX106" s="342" t="s">
        <v>191</v>
      </c>
      <c r="DY106" s="343"/>
      <c r="DZ106" s="343"/>
      <c r="EA106" s="343"/>
      <c r="EB106" s="343"/>
      <c r="EC106" s="343"/>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39"/>
      <c r="ET106" s="340"/>
      <c r="EU106" s="340"/>
      <c r="EV106" s="340"/>
      <c r="EW106" s="340"/>
      <c r="EX106" s="341"/>
      <c r="EY106" s="30"/>
    </row>
    <row r="107" spans="2:155" ht="272.25" customHeight="1" x14ac:dyDescent="0.25">
      <c r="B107" s="14"/>
      <c r="C107" s="347"/>
      <c r="D107" s="408" t="s">
        <v>192</v>
      </c>
      <c r="E107" s="409"/>
      <c r="F107" s="409"/>
      <c r="G107" s="409"/>
      <c r="H107" s="409"/>
      <c r="I107" s="410"/>
      <c r="J107" s="221"/>
      <c r="K107" s="219" t="s">
        <v>299</v>
      </c>
      <c r="L107" s="219"/>
      <c r="M107" s="219"/>
      <c r="N107" s="219"/>
      <c r="O107" s="220"/>
      <c r="P107" s="15"/>
      <c r="Q107" s="187">
        <f>VALUE(IF($J107="X","0",IF($K107="X","1",IF($L107="X","2",IF($M107="X","3",IF($N107="X","4",IF($O107="X","5","0")))))))</f>
        <v>1</v>
      </c>
      <c r="R107" s="215"/>
      <c r="S107" s="213"/>
      <c r="T107" s="186"/>
      <c r="U107" s="186"/>
      <c r="V107" s="213"/>
      <c r="W107" s="214"/>
      <c r="X107" s="29"/>
      <c r="Y107" s="348"/>
      <c r="Z107" s="349"/>
      <c r="AA107" s="349"/>
      <c r="AB107" s="349"/>
      <c r="AC107" s="349"/>
      <c r="AD107" s="350"/>
      <c r="AE107" s="30"/>
      <c r="AG107" s="14"/>
      <c r="AH107" s="347"/>
      <c r="AI107" s="408" t="s">
        <v>192</v>
      </c>
      <c r="AJ107" s="409"/>
      <c r="AK107" s="409"/>
      <c r="AL107" s="409"/>
      <c r="AM107" s="409"/>
      <c r="AN107" s="410"/>
      <c r="AO107" s="221"/>
      <c r="AP107" s="219"/>
      <c r="AQ107" s="219" t="s">
        <v>299</v>
      </c>
      <c r="AR107" s="219"/>
      <c r="AS107" s="219"/>
      <c r="AT107" s="220"/>
      <c r="AU107" s="15"/>
      <c r="AV107" s="187">
        <f>VALUE(IF($AO107="X","0",IF($AP107="X","1",IF($AQ107="X","2",IF($AR107="X","3",IF($AS107="X","4",IF($AT107="X","5","0")))))))</f>
        <v>2</v>
      </c>
      <c r="AW107" s="215"/>
      <c r="AX107" s="213"/>
      <c r="AY107" s="186"/>
      <c r="AZ107" s="186"/>
      <c r="BA107" s="213"/>
      <c r="BB107" s="214"/>
      <c r="BC107" s="29"/>
      <c r="BD107" s="348"/>
      <c r="BE107" s="349"/>
      <c r="BF107" s="349"/>
      <c r="BG107" s="349"/>
      <c r="BH107" s="349"/>
      <c r="BI107" s="350"/>
      <c r="BJ107" s="30"/>
      <c r="BL107" s="14"/>
      <c r="BM107" s="347"/>
      <c r="BN107" s="408" t="s">
        <v>192</v>
      </c>
      <c r="BO107" s="409"/>
      <c r="BP107" s="409"/>
      <c r="BQ107" s="409"/>
      <c r="BR107" s="409"/>
      <c r="BS107" s="410"/>
      <c r="BT107" s="221"/>
      <c r="BU107" s="219"/>
      <c r="BV107" s="219"/>
      <c r="BW107" s="219" t="s">
        <v>299</v>
      </c>
      <c r="BX107" s="219"/>
      <c r="BY107" s="220"/>
      <c r="BZ107" s="15"/>
      <c r="CA107" s="187">
        <f>VALUE(IF($BT107="X","0",IF($BU107="X","1",IF($BV107="X","2",IF($BW107="X","3",IF($BX107="X","4",IF($BY107="X","5","0")))))))</f>
        <v>3</v>
      </c>
      <c r="CB107" s="215"/>
      <c r="CC107" s="213"/>
      <c r="CD107" s="186"/>
      <c r="CE107" s="186"/>
      <c r="CF107" s="213"/>
      <c r="CG107" s="214"/>
      <c r="CH107" s="29"/>
      <c r="CI107" s="348"/>
      <c r="CJ107" s="349"/>
      <c r="CK107" s="349"/>
      <c r="CL107" s="349"/>
      <c r="CM107" s="349"/>
      <c r="CN107" s="350"/>
      <c r="CO107" s="30"/>
      <c r="CQ107" s="14"/>
      <c r="CR107" s="347"/>
      <c r="CS107" s="408" t="s">
        <v>192</v>
      </c>
      <c r="CT107" s="409"/>
      <c r="CU107" s="409"/>
      <c r="CV107" s="409"/>
      <c r="CW107" s="409"/>
      <c r="CX107" s="410"/>
      <c r="CY107" s="221"/>
      <c r="CZ107" s="219"/>
      <c r="DA107" s="219"/>
      <c r="DB107" s="219"/>
      <c r="DC107" s="219" t="s">
        <v>299</v>
      </c>
      <c r="DD107" s="220"/>
      <c r="DE107" s="15"/>
      <c r="DF107" s="187">
        <f>VALUE(IF($CY107="X","0",IF($CZ107="X","1",IF($DA107="X","2",IF($DB107="X","3",IF($DC107="X","4",IF($DD107="X","5","0")))))))</f>
        <v>4</v>
      </c>
      <c r="DG107" s="215"/>
      <c r="DH107" s="213"/>
      <c r="DI107" s="186"/>
      <c r="DJ107" s="186"/>
      <c r="DK107" s="213"/>
      <c r="DL107" s="214"/>
      <c r="DM107" s="29"/>
      <c r="DN107" s="348"/>
      <c r="DO107" s="349"/>
      <c r="DP107" s="349"/>
      <c r="DQ107" s="349"/>
      <c r="DR107" s="349"/>
      <c r="DS107" s="350"/>
      <c r="DT107" s="30"/>
      <c r="DV107" s="14"/>
      <c r="DW107" s="347"/>
      <c r="DX107" s="408" t="s">
        <v>192</v>
      </c>
      <c r="DY107" s="409"/>
      <c r="DZ107" s="409"/>
      <c r="EA107" s="409"/>
      <c r="EB107" s="409"/>
      <c r="EC107" s="410"/>
      <c r="ED107" s="221"/>
      <c r="EE107" s="219"/>
      <c r="EF107" s="219"/>
      <c r="EG107" s="219"/>
      <c r="EH107" s="219"/>
      <c r="EI107" s="220" t="s">
        <v>299</v>
      </c>
      <c r="EJ107" s="15"/>
      <c r="EK107" s="187">
        <f>VALUE(IF($ED107="X","0",IF($EE107="X","1",IF($EF107="X","2",IF($EG107="X","3",IF($EH107="X","4",IF($EI107="X","5","0")))))))</f>
        <v>5</v>
      </c>
      <c r="EL107" s="215"/>
      <c r="EM107" s="213"/>
      <c r="EN107" s="186"/>
      <c r="EO107" s="186"/>
      <c r="EP107" s="213"/>
      <c r="EQ107" s="214"/>
      <c r="ER107" s="29"/>
      <c r="ES107" s="348"/>
      <c r="ET107" s="349"/>
      <c r="EU107" s="349"/>
      <c r="EV107" s="349"/>
      <c r="EW107" s="349"/>
      <c r="EX107" s="350"/>
      <c r="EY107" s="30"/>
    </row>
    <row r="108" spans="2:155" ht="53.45" customHeight="1" x14ac:dyDescent="0.25">
      <c r="B108" s="14"/>
      <c r="C108" s="347">
        <v>2</v>
      </c>
      <c r="D108" s="342" t="s">
        <v>194</v>
      </c>
      <c r="E108" s="343"/>
      <c r="F108" s="343"/>
      <c r="G108" s="343"/>
      <c r="H108" s="343"/>
      <c r="I108" s="343"/>
      <c r="J108" s="165">
        <v>0</v>
      </c>
      <c r="K108" s="166">
        <v>1</v>
      </c>
      <c r="L108" s="166">
        <v>2</v>
      </c>
      <c r="M108" s="166">
        <v>3</v>
      </c>
      <c r="N108" s="166">
        <v>4</v>
      </c>
      <c r="O108" s="169">
        <v>5</v>
      </c>
      <c r="P108" s="15"/>
      <c r="Q108" s="187"/>
      <c r="R108" s="165">
        <v>0</v>
      </c>
      <c r="S108" s="166">
        <v>1</v>
      </c>
      <c r="T108" s="166">
        <v>2</v>
      </c>
      <c r="U108" s="166">
        <v>3</v>
      </c>
      <c r="V108" s="166">
        <v>4</v>
      </c>
      <c r="W108" s="169">
        <v>5</v>
      </c>
      <c r="X108" s="29"/>
      <c r="Y108" s="339"/>
      <c r="Z108" s="340"/>
      <c r="AA108" s="340"/>
      <c r="AB108" s="340"/>
      <c r="AC108" s="340"/>
      <c r="AD108" s="341"/>
      <c r="AE108" s="30"/>
      <c r="AG108" s="14"/>
      <c r="AH108" s="347">
        <v>2</v>
      </c>
      <c r="AI108" s="342" t="s">
        <v>194</v>
      </c>
      <c r="AJ108" s="343"/>
      <c r="AK108" s="343"/>
      <c r="AL108" s="343"/>
      <c r="AM108" s="343"/>
      <c r="AN108" s="343"/>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39"/>
      <c r="BE108" s="340"/>
      <c r="BF108" s="340"/>
      <c r="BG108" s="340"/>
      <c r="BH108" s="340"/>
      <c r="BI108" s="341"/>
      <c r="BJ108" s="30"/>
      <c r="BL108" s="14"/>
      <c r="BM108" s="347">
        <v>2</v>
      </c>
      <c r="BN108" s="342" t="s">
        <v>194</v>
      </c>
      <c r="BO108" s="343"/>
      <c r="BP108" s="343"/>
      <c r="BQ108" s="343"/>
      <c r="BR108" s="343"/>
      <c r="BS108" s="343"/>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39"/>
      <c r="CJ108" s="340"/>
      <c r="CK108" s="340"/>
      <c r="CL108" s="340"/>
      <c r="CM108" s="340"/>
      <c r="CN108" s="341"/>
      <c r="CO108" s="30"/>
      <c r="CQ108" s="14"/>
      <c r="CR108" s="347">
        <v>2</v>
      </c>
      <c r="CS108" s="342" t="s">
        <v>194</v>
      </c>
      <c r="CT108" s="343"/>
      <c r="CU108" s="343"/>
      <c r="CV108" s="343"/>
      <c r="CW108" s="343"/>
      <c r="CX108" s="343"/>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39"/>
      <c r="DO108" s="340"/>
      <c r="DP108" s="340"/>
      <c r="DQ108" s="340"/>
      <c r="DR108" s="340"/>
      <c r="DS108" s="341"/>
      <c r="DT108" s="30"/>
      <c r="DV108" s="14"/>
      <c r="DW108" s="347">
        <v>2</v>
      </c>
      <c r="DX108" s="342" t="s">
        <v>194</v>
      </c>
      <c r="DY108" s="343"/>
      <c r="DZ108" s="343"/>
      <c r="EA108" s="343"/>
      <c r="EB108" s="343"/>
      <c r="EC108" s="343"/>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39"/>
      <c r="ET108" s="340"/>
      <c r="EU108" s="340"/>
      <c r="EV108" s="340"/>
      <c r="EW108" s="340"/>
      <c r="EX108" s="341"/>
      <c r="EY108" s="30"/>
    </row>
    <row r="109" spans="2:155" ht="325.5" customHeight="1" x14ac:dyDescent="0.25">
      <c r="B109" s="14"/>
      <c r="C109" s="347"/>
      <c r="D109" s="408" t="s">
        <v>193</v>
      </c>
      <c r="E109" s="409"/>
      <c r="F109" s="409"/>
      <c r="G109" s="409"/>
      <c r="H109" s="409"/>
      <c r="I109" s="410"/>
      <c r="J109" s="183"/>
      <c r="K109" s="184" t="s">
        <v>299</v>
      </c>
      <c r="L109" s="184"/>
      <c r="M109" s="184"/>
      <c r="N109" s="184"/>
      <c r="O109" s="185"/>
      <c r="P109" s="15"/>
      <c r="Q109" s="187">
        <f>VALUE(IF($J109="X","0",IF($K109="X","1",IF($L109="X","2",IF($M109="X","3",IF($N109="X","4",IF($O109="X","5","0")))))))</f>
        <v>1</v>
      </c>
      <c r="R109" s="215"/>
      <c r="S109" s="213"/>
      <c r="T109" s="186"/>
      <c r="U109" s="186"/>
      <c r="V109" s="213"/>
      <c r="W109" s="214"/>
      <c r="X109" s="29"/>
      <c r="Y109" s="348"/>
      <c r="Z109" s="349"/>
      <c r="AA109" s="349"/>
      <c r="AB109" s="349"/>
      <c r="AC109" s="349"/>
      <c r="AD109" s="350"/>
      <c r="AE109" s="30"/>
      <c r="AG109" s="14"/>
      <c r="AH109" s="347"/>
      <c r="AI109" s="408" t="s">
        <v>193</v>
      </c>
      <c r="AJ109" s="409"/>
      <c r="AK109" s="409"/>
      <c r="AL109" s="409"/>
      <c r="AM109" s="409"/>
      <c r="AN109" s="410"/>
      <c r="AO109" s="183"/>
      <c r="AP109" s="184"/>
      <c r="AQ109" s="184" t="s">
        <v>299</v>
      </c>
      <c r="AR109" s="184"/>
      <c r="AS109" s="184"/>
      <c r="AT109" s="185"/>
      <c r="AU109" s="15"/>
      <c r="AV109" s="187">
        <f t="shared" si="29"/>
        <v>2</v>
      </c>
      <c r="AW109" s="215"/>
      <c r="AX109" s="213"/>
      <c r="AY109" s="186"/>
      <c r="AZ109" s="186"/>
      <c r="BA109" s="213"/>
      <c r="BB109" s="214"/>
      <c r="BC109" s="29"/>
      <c r="BD109" s="348"/>
      <c r="BE109" s="349"/>
      <c r="BF109" s="349"/>
      <c r="BG109" s="349"/>
      <c r="BH109" s="349"/>
      <c r="BI109" s="350"/>
      <c r="BJ109" s="30"/>
      <c r="BL109" s="14"/>
      <c r="BM109" s="347"/>
      <c r="BN109" s="408" t="s">
        <v>193</v>
      </c>
      <c r="BO109" s="409"/>
      <c r="BP109" s="409"/>
      <c r="BQ109" s="409"/>
      <c r="BR109" s="409"/>
      <c r="BS109" s="410"/>
      <c r="BT109" s="183"/>
      <c r="BU109" s="184"/>
      <c r="BV109" s="184"/>
      <c r="BW109" s="184" t="s">
        <v>299</v>
      </c>
      <c r="BX109" s="184"/>
      <c r="BY109" s="185"/>
      <c r="BZ109" s="15"/>
      <c r="CA109" s="187">
        <f t="shared" si="30"/>
        <v>3</v>
      </c>
      <c r="CB109" s="215"/>
      <c r="CC109" s="213"/>
      <c r="CD109" s="186"/>
      <c r="CE109" s="186"/>
      <c r="CF109" s="213"/>
      <c r="CG109" s="214"/>
      <c r="CH109" s="29"/>
      <c r="CI109" s="348"/>
      <c r="CJ109" s="349"/>
      <c r="CK109" s="349"/>
      <c r="CL109" s="349"/>
      <c r="CM109" s="349"/>
      <c r="CN109" s="350"/>
      <c r="CO109" s="30"/>
      <c r="CQ109" s="14"/>
      <c r="CR109" s="347"/>
      <c r="CS109" s="408" t="s">
        <v>193</v>
      </c>
      <c r="CT109" s="409"/>
      <c r="CU109" s="409"/>
      <c r="CV109" s="409"/>
      <c r="CW109" s="409"/>
      <c r="CX109" s="410"/>
      <c r="CY109" s="183"/>
      <c r="CZ109" s="184"/>
      <c r="DA109" s="184"/>
      <c r="DB109" s="184"/>
      <c r="DC109" s="184" t="s">
        <v>299</v>
      </c>
      <c r="DD109" s="185"/>
      <c r="DE109" s="15"/>
      <c r="DF109" s="187">
        <f t="shared" si="31"/>
        <v>4</v>
      </c>
      <c r="DG109" s="215"/>
      <c r="DH109" s="213"/>
      <c r="DI109" s="186"/>
      <c r="DJ109" s="186"/>
      <c r="DK109" s="213"/>
      <c r="DL109" s="214"/>
      <c r="DM109" s="29"/>
      <c r="DN109" s="348"/>
      <c r="DO109" s="349"/>
      <c r="DP109" s="349"/>
      <c r="DQ109" s="349"/>
      <c r="DR109" s="349"/>
      <c r="DS109" s="350"/>
      <c r="DT109" s="30"/>
      <c r="DV109" s="14"/>
      <c r="DW109" s="347"/>
      <c r="DX109" s="408" t="s">
        <v>193</v>
      </c>
      <c r="DY109" s="409"/>
      <c r="DZ109" s="409"/>
      <c r="EA109" s="409"/>
      <c r="EB109" s="409"/>
      <c r="EC109" s="410"/>
      <c r="ED109" s="183"/>
      <c r="EE109" s="184"/>
      <c r="EF109" s="184"/>
      <c r="EG109" s="184"/>
      <c r="EH109" s="184"/>
      <c r="EI109" s="185" t="s">
        <v>299</v>
      </c>
      <c r="EJ109" s="15"/>
      <c r="EK109" s="187">
        <f t="shared" si="32"/>
        <v>5</v>
      </c>
      <c r="EL109" s="215"/>
      <c r="EM109" s="213"/>
      <c r="EN109" s="186"/>
      <c r="EO109" s="186"/>
      <c r="EP109" s="213"/>
      <c r="EQ109" s="214"/>
      <c r="ER109" s="29"/>
      <c r="ES109" s="348"/>
      <c r="ET109" s="349"/>
      <c r="EU109" s="349"/>
      <c r="EV109" s="349"/>
      <c r="EW109" s="349"/>
      <c r="EX109" s="350"/>
      <c r="EY109" s="30"/>
    </row>
    <row r="110" spans="2:155" ht="52.5" customHeight="1" x14ac:dyDescent="0.25">
      <c r="B110" s="14"/>
      <c r="C110" s="347">
        <v>3</v>
      </c>
      <c r="D110" s="342" t="s">
        <v>196</v>
      </c>
      <c r="E110" s="343"/>
      <c r="F110" s="343"/>
      <c r="G110" s="343"/>
      <c r="H110" s="343"/>
      <c r="I110" s="344"/>
      <c r="J110" s="165">
        <v>0</v>
      </c>
      <c r="K110" s="166">
        <v>1</v>
      </c>
      <c r="L110" s="166">
        <v>2</v>
      </c>
      <c r="M110" s="166">
        <v>3</v>
      </c>
      <c r="N110" s="166">
        <v>4</v>
      </c>
      <c r="O110" s="169">
        <v>5</v>
      </c>
      <c r="P110" s="15"/>
      <c r="Q110" s="187"/>
      <c r="R110" s="165">
        <v>0</v>
      </c>
      <c r="S110" s="166">
        <v>1</v>
      </c>
      <c r="T110" s="166">
        <v>2</v>
      </c>
      <c r="U110" s="166">
        <v>3</v>
      </c>
      <c r="V110" s="166">
        <v>4</v>
      </c>
      <c r="W110" s="169">
        <v>5</v>
      </c>
      <c r="X110" s="29"/>
      <c r="Y110" s="339"/>
      <c r="Z110" s="340"/>
      <c r="AA110" s="340"/>
      <c r="AB110" s="340"/>
      <c r="AC110" s="340"/>
      <c r="AD110" s="341"/>
      <c r="AE110" s="30"/>
      <c r="AG110" s="14"/>
      <c r="AH110" s="347">
        <v>3</v>
      </c>
      <c r="AI110" s="342" t="s">
        <v>196</v>
      </c>
      <c r="AJ110" s="343"/>
      <c r="AK110" s="343"/>
      <c r="AL110" s="343"/>
      <c r="AM110" s="343"/>
      <c r="AN110" s="344"/>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39"/>
      <c r="BE110" s="340"/>
      <c r="BF110" s="340"/>
      <c r="BG110" s="340"/>
      <c r="BH110" s="340"/>
      <c r="BI110" s="341"/>
      <c r="BJ110" s="30"/>
      <c r="BL110" s="14"/>
      <c r="BM110" s="347">
        <v>3</v>
      </c>
      <c r="BN110" s="342" t="s">
        <v>196</v>
      </c>
      <c r="BO110" s="343"/>
      <c r="BP110" s="343"/>
      <c r="BQ110" s="343"/>
      <c r="BR110" s="343"/>
      <c r="BS110" s="344"/>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39"/>
      <c r="CJ110" s="340"/>
      <c r="CK110" s="340"/>
      <c r="CL110" s="340"/>
      <c r="CM110" s="340"/>
      <c r="CN110" s="341"/>
      <c r="CO110" s="30"/>
      <c r="CQ110" s="14"/>
      <c r="CR110" s="347">
        <v>3</v>
      </c>
      <c r="CS110" s="342" t="s">
        <v>196</v>
      </c>
      <c r="CT110" s="343"/>
      <c r="CU110" s="343"/>
      <c r="CV110" s="343"/>
      <c r="CW110" s="343"/>
      <c r="CX110" s="344"/>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39"/>
      <c r="DO110" s="340"/>
      <c r="DP110" s="340"/>
      <c r="DQ110" s="340"/>
      <c r="DR110" s="340"/>
      <c r="DS110" s="341"/>
      <c r="DT110" s="30"/>
      <c r="DV110" s="14"/>
      <c r="DW110" s="347">
        <v>3</v>
      </c>
      <c r="DX110" s="342" t="s">
        <v>196</v>
      </c>
      <c r="DY110" s="343"/>
      <c r="DZ110" s="343"/>
      <c r="EA110" s="343"/>
      <c r="EB110" s="343"/>
      <c r="EC110" s="344"/>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39"/>
      <c r="ET110" s="340"/>
      <c r="EU110" s="340"/>
      <c r="EV110" s="340"/>
      <c r="EW110" s="340"/>
      <c r="EX110" s="341"/>
      <c r="EY110" s="30"/>
    </row>
    <row r="111" spans="2:155" ht="328.7" customHeight="1" x14ac:dyDescent="0.25">
      <c r="B111" s="14"/>
      <c r="C111" s="347"/>
      <c r="D111" s="408" t="s">
        <v>198</v>
      </c>
      <c r="E111" s="409"/>
      <c r="F111" s="409"/>
      <c r="G111" s="409"/>
      <c r="H111" s="409"/>
      <c r="I111" s="410"/>
      <c r="J111" s="183"/>
      <c r="K111" s="184" t="s">
        <v>299</v>
      </c>
      <c r="L111" s="184"/>
      <c r="M111" s="184"/>
      <c r="N111" s="184"/>
      <c r="O111" s="185"/>
      <c r="P111" s="15"/>
      <c r="Q111" s="187">
        <f>VALUE(IF($J111="X","0",IF($K111="X","1",IF($L111="X","2",IF($M111="X","3",IF($N111="X","4",IF($O111="X","5","0")))))))</f>
        <v>1</v>
      </c>
      <c r="R111" s="215"/>
      <c r="S111" s="213"/>
      <c r="T111" s="186"/>
      <c r="U111" s="186"/>
      <c r="V111" s="213"/>
      <c r="W111" s="214"/>
      <c r="X111" s="29"/>
      <c r="Y111" s="348"/>
      <c r="Z111" s="349"/>
      <c r="AA111" s="349"/>
      <c r="AB111" s="349"/>
      <c r="AC111" s="349"/>
      <c r="AD111" s="350"/>
      <c r="AE111" s="30"/>
      <c r="AG111" s="14"/>
      <c r="AH111" s="347"/>
      <c r="AI111" s="408" t="s">
        <v>198</v>
      </c>
      <c r="AJ111" s="409"/>
      <c r="AK111" s="409"/>
      <c r="AL111" s="409"/>
      <c r="AM111" s="409"/>
      <c r="AN111" s="410"/>
      <c r="AO111" s="183"/>
      <c r="AP111" s="184" t="s">
        <v>299</v>
      </c>
      <c r="AQ111" s="184"/>
      <c r="AR111" s="184"/>
      <c r="AS111" s="184"/>
      <c r="AT111" s="185"/>
      <c r="AU111" s="15"/>
      <c r="AV111" s="187">
        <f t="shared" si="29"/>
        <v>1</v>
      </c>
      <c r="AW111" s="215"/>
      <c r="AX111" s="213"/>
      <c r="AY111" s="186"/>
      <c r="AZ111" s="186"/>
      <c r="BA111" s="213"/>
      <c r="BB111" s="214"/>
      <c r="BC111" s="29"/>
      <c r="BD111" s="348"/>
      <c r="BE111" s="349"/>
      <c r="BF111" s="349"/>
      <c r="BG111" s="349"/>
      <c r="BH111" s="349"/>
      <c r="BI111" s="350"/>
      <c r="BJ111" s="30"/>
      <c r="BL111" s="14"/>
      <c r="BM111" s="347"/>
      <c r="BN111" s="408" t="s">
        <v>198</v>
      </c>
      <c r="BO111" s="409"/>
      <c r="BP111" s="409"/>
      <c r="BQ111" s="409"/>
      <c r="BR111" s="409"/>
      <c r="BS111" s="410"/>
      <c r="BT111" s="183"/>
      <c r="BU111" s="184"/>
      <c r="BV111" s="184" t="s">
        <v>299</v>
      </c>
      <c r="BW111" s="184"/>
      <c r="BX111" s="184"/>
      <c r="BY111" s="185"/>
      <c r="BZ111" s="15"/>
      <c r="CA111" s="187">
        <f t="shared" si="30"/>
        <v>2</v>
      </c>
      <c r="CB111" s="215"/>
      <c r="CC111" s="213"/>
      <c r="CD111" s="186"/>
      <c r="CE111" s="186"/>
      <c r="CF111" s="213"/>
      <c r="CG111" s="214"/>
      <c r="CH111" s="29"/>
      <c r="CI111" s="348"/>
      <c r="CJ111" s="349"/>
      <c r="CK111" s="349"/>
      <c r="CL111" s="349"/>
      <c r="CM111" s="349"/>
      <c r="CN111" s="350"/>
      <c r="CO111" s="30"/>
      <c r="CQ111" s="14"/>
      <c r="CR111" s="347"/>
      <c r="CS111" s="408" t="s">
        <v>198</v>
      </c>
      <c r="CT111" s="409"/>
      <c r="CU111" s="409"/>
      <c r="CV111" s="409"/>
      <c r="CW111" s="409"/>
      <c r="CX111" s="410"/>
      <c r="CY111" s="183"/>
      <c r="CZ111" s="184"/>
      <c r="DA111" s="184"/>
      <c r="DB111" s="184" t="s">
        <v>299</v>
      </c>
      <c r="DC111" s="184"/>
      <c r="DD111" s="185"/>
      <c r="DE111" s="15"/>
      <c r="DF111" s="187">
        <f t="shared" si="31"/>
        <v>3</v>
      </c>
      <c r="DG111" s="215"/>
      <c r="DH111" s="213"/>
      <c r="DI111" s="186"/>
      <c r="DJ111" s="186"/>
      <c r="DK111" s="213"/>
      <c r="DL111" s="214"/>
      <c r="DM111" s="29"/>
      <c r="DN111" s="348"/>
      <c r="DO111" s="349"/>
      <c r="DP111" s="349"/>
      <c r="DQ111" s="349"/>
      <c r="DR111" s="349"/>
      <c r="DS111" s="350"/>
      <c r="DT111" s="30"/>
      <c r="DV111" s="14"/>
      <c r="DW111" s="347"/>
      <c r="DX111" s="408" t="s">
        <v>198</v>
      </c>
      <c r="DY111" s="409"/>
      <c r="DZ111" s="409"/>
      <c r="EA111" s="409"/>
      <c r="EB111" s="409"/>
      <c r="EC111" s="410"/>
      <c r="ED111" s="183"/>
      <c r="EE111" s="184"/>
      <c r="EF111" s="184"/>
      <c r="EG111" s="184"/>
      <c r="EH111" s="184"/>
      <c r="EI111" s="185" t="s">
        <v>299</v>
      </c>
      <c r="EJ111" s="15"/>
      <c r="EK111" s="187">
        <f t="shared" si="32"/>
        <v>5</v>
      </c>
      <c r="EL111" s="215"/>
      <c r="EM111" s="213"/>
      <c r="EN111" s="186"/>
      <c r="EO111" s="186"/>
      <c r="EP111" s="213"/>
      <c r="EQ111" s="214"/>
      <c r="ER111" s="29"/>
      <c r="ES111" s="348"/>
      <c r="ET111" s="349"/>
      <c r="EU111" s="349"/>
      <c r="EV111" s="349"/>
      <c r="EW111" s="349"/>
      <c r="EX111" s="350"/>
      <c r="EY111" s="30"/>
    </row>
    <row r="112" spans="2:155" ht="57.2" customHeight="1" x14ac:dyDescent="0.25">
      <c r="B112" s="14"/>
      <c r="C112" s="347">
        <v>4</v>
      </c>
      <c r="D112" s="407" t="s">
        <v>195</v>
      </c>
      <c r="E112" s="343"/>
      <c r="F112" s="343"/>
      <c r="G112" s="343"/>
      <c r="H112" s="343"/>
      <c r="I112" s="344"/>
      <c r="J112" s="165">
        <v>0</v>
      </c>
      <c r="K112" s="166">
        <v>1</v>
      </c>
      <c r="L112" s="166">
        <v>2</v>
      </c>
      <c r="M112" s="166">
        <v>3</v>
      </c>
      <c r="N112" s="166">
        <v>4</v>
      </c>
      <c r="O112" s="169">
        <v>5</v>
      </c>
      <c r="P112" s="15"/>
      <c r="Q112" s="187"/>
      <c r="R112" s="165">
        <v>0</v>
      </c>
      <c r="S112" s="166">
        <v>1</v>
      </c>
      <c r="T112" s="166">
        <v>2</v>
      </c>
      <c r="U112" s="166">
        <v>3</v>
      </c>
      <c r="V112" s="166">
        <v>4</v>
      </c>
      <c r="W112" s="169">
        <v>5</v>
      </c>
      <c r="X112" s="29"/>
      <c r="Y112" s="339"/>
      <c r="Z112" s="340"/>
      <c r="AA112" s="340"/>
      <c r="AB112" s="340"/>
      <c r="AC112" s="340"/>
      <c r="AD112" s="341"/>
      <c r="AE112" s="30"/>
      <c r="AG112" s="14"/>
      <c r="AH112" s="347">
        <v>4</v>
      </c>
      <c r="AI112" s="407" t="s">
        <v>195</v>
      </c>
      <c r="AJ112" s="343"/>
      <c r="AK112" s="343"/>
      <c r="AL112" s="343"/>
      <c r="AM112" s="343"/>
      <c r="AN112" s="344"/>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39"/>
      <c r="BE112" s="340"/>
      <c r="BF112" s="340"/>
      <c r="BG112" s="340"/>
      <c r="BH112" s="340"/>
      <c r="BI112" s="341"/>
      <c r="BJ112" s="30"/>
      <c r="BL112" s="14"/>
      <c r="BM112" s="347">
        <v>4</v>
      </c>
      <c r="BN112" s="407" t="s">
        <v>195</v>
      </c>
      <c r="BO112" s="343"/>
      <c r="BP112" s="343"/>
      <c r="BQ112" s="343"/>
      <c r="BR112" s="343"/>
      <c r="BS112" s="344"/>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39"/>
      <c r="CJ112" s="340"/>
      <c r="CK112" s="340"/>
      <c r="CL112" s="340"/>
      <c r="CM112" s="340"/>
      <c r="CN112" s="341"/>
      <c r="CO112" s="30"/>
      <c r="CQ112" s="14"/>
      <c r="CR112" s="347">
        <v>4</v>
      </c>
      <c r="CS112" s="407" t="s">
        <v>195</v>
      </c>
      <c r="CT112" s="343"/>
      <c r="CU112" s="343"/>
      <c r="CV112" s="343"/>
      <c r="CW112" s="343"/>
      <c r="CX112" s="344"/>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39"/>
      <c r="DO112" s="340"/>
      <c r="DP112" s="340"/>
      <c r="DQ112" s="340"/>
      <c r="DR112" s="340"/>
      <c r="DS112" s="341"/>
      <c r="DT112" s="30"/>
      <c r="DV112" s="14"/>
      <c r="DW112" s="347">
        <v>4</v>
      </c>
      <c r="DX112" s="407" t="s">
        <v>195</v>
      </c>
      <c r="DY112" s="343"/>
      <c r="DZ112" s="343"/>
      <c r="EA112" s="343"/>
      <c r="EB112" s="343"/>
      <c r="EC112" s="344"/>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39"/>
      <c r="ET112" s="340"/>
      <c r="EU112" s="340"/>
      <c r="EV112" s="340"/>
      <c r="EW112" s="340"/>
      <c r="EX112" s="341"/>
      <c r="EY112" s="30"/>
    </row>
    <row r="113" spans="2:155" ht="291.2" customHeight="1" x14ac:dyDescent="0.25">
      <c r="B113" s="14"/>
      <c r="C113" s="347"/>
      <c r="D113" s="400" t="s">
        <v>201</v>
      </c>
      <c r="E113" s="401"/>
      <c r="F113" s="401"/>
      <c r="G113" s="401"/>
      <c r="H113" s="401"/>
      <c r="I113" s="401"/>
      <c r="J113" s="183"/>
      <c r="K113" s="184" t="s">
        <v>299</v>
      </c>
      <c r="L113" s="184"/>
      <c r="M113" s="184"/>
      <c r="N113" s="184"/>
      <c r="O113" s="185"/>
      <c r="P113" s="15"/>
      <c r="Q113" s="187">
        <f>VALUE(IF($J113="X","0",IF($K113="X","1",IF($L113="X","2",IF($M113="X","3",IF($N113="X","4",IF($O113="X","5","0")))))))</f>
        <v>1</v>
      </c>
      <c r="R113" s="215"/>
      <c r="S113" s="213"/>
      <c r="T113" s="186"/>
      <c r="U113" s="186"/>
      <c r="V113" s="213"/>
      <c r="W113" s="214"/>
      <c r="X113" s="29"/>
      <c r="Y113" s="348"/>
      <c r="Z113" s="349"/>
      <c r="AA113" s="349"/>
      <c r="AB113" s="349"/>
      <c r="AC113" s="349"/>
      <c r="AD113" s="350"/>
      <c r="AE113" s="30"/>
      <c r="AG113" s="14"/>
      <c r="AH113" s="347"/>
      <c r="AI113" s="400" t="s">
        <v>201</v>
      </c>
      <c r="AJ113" s="401"/>
      <c r="AK113" s="401"/>
      <c r="AL113" s="401"/>
      <c r="AM113" s="401"/>
      <c r="AN113" s="401"/>
      <c r="AO113" s="183"/>
      <c r="AP113" s="184"/>
      <c r="AQ113" s="184" t="s">
        <v>299</v>
      </c>
      <c r="AR113" s="184"/>
      <c r="AS113" s="184"/>
      <c r="AT113" s="185"/>
      <c r="AU113" s="15"/>
      <c r="AV113" s="187">
        <f t="shared" si="29"/>
        <v>2</v>
      </c>
      <c r="AW113" s="215"/>
      <c r="AX113" s="213"/>
      <c r="AY113" s="186"/>
      <c r="AZ113" s="186"/>
      <c r="BA113" s="213"/>
      <c r="BB113" s="214"/>
      <c r="BC113" s="29"/>
      <c r="BD113" s="348"/>
      <c r="BE113" s="349"/>
      <c r="BF113" s="349"/>
      <c r="BG113" s="349"/>
      <c r="BH113" s="349"/>
      <c r="BI113" s="350"/>
      <c r="BJ113" s="30"/>
      <c r="BL113" s="14"/>
      <c r="BM113" s="347"/>
      <c r="BN113" s="400" t="s">
        <v>201</v>
      </c>
      <c r="BO113" s="401"/>
      <c r="BP113" s="401"/>
      <c r="BQ113" s="401"/>
      <c r="BR113" s="401"/>
      <c r="BS113" s="401"/>
      <c r="BT113" s="183"/>
      <c r="BU113" s="184"/>
      <c r="BV113" s="184"/>
      <c r="BW113" s="184" t="s">
        <v>299</v>
      </c>
      <c r="BX113" s="184"/>
      <c r="BY113" s="185"/>
      <c r="BZ113" s="15"/>
      <c r="CA113" s="187">
        <f t="shared" si="30"/>
        <v>3</v>
      </c>
      <c r="CB113" s="215"/>
      <c r="CC113" s="213"/>
      <c r="CD113" s="186"/>
      <c r="CE113" s="186"/>
      <c r="CF113" s="213"/>
      <c r="CG113" s="214"/>
      <c r="CH113" s="29"/>
      <c r="CI113" s="348"/>
      <c r="CJ113" s="349"/>
      <c r="CK113" s="349"/>
      <c r="CL113" s="349"/>
      <c r="CM113" s="349"/>
      <c r="CN113" s="350"/>
      <c r="CO113" s="30"/>
      <c r="CQ113" s="14"/>
      <c r="CR113" s="347"/>
      <c r="CS113" s="400" t="s">
        <v>201</v>
      </c>
      <c r="CT113" s="401"/>
      <c r="CU113" s="401"/>
      <c r="CV113" s="401"/>
      <c r="CW113" s="401"/>
      <c r="CX113" s="401"/>
      <c r="CY113" s="183"/>
      <c r="CZ113" s="184"/>
      <c r="DA113" s="184"/>
      <c r="DB113" s="184"/>
      <c r="DC113" s="184" t="s">
        <v>299</v>
      </c>
      <c r="DD113" s="185"/>
      <c r="DE113" s="15"/>
      <c r="DF113" s="187">
        <f t="shared" si="31"/>
        <v>4</v>
      </c>
      <c r="DG113" s="215"/>
      <c r="DH113" s="213"/>
      <c r="DI113" s="186"/>
      <c r="DJ113" s="186"/>
      <c r="DK113" s="213"/>
      <c r="DL113" s="214"/>
      <c r="DM113" s="29"/>
      <c r="DN113" s="348"/>
      <c r="DO113" s="349"/>
      <c r="DP113" s="349"/>
      <c r="DQ113" s="349"/>
      <c r="DR113" s="349"/>
      <c r="DS113" s="350"/>
      <c r="DT113" s="30"/>
      <c r="DV113" s="14"/>
      <c r="DW113" s="347"/>
      <c r="DX113" s="400" t="s">
        <v>201</v>
      </c>
      <c r="DY113" s="401"/>
      <c r="DZ113" s="401"/>
      <c r="EA113" s="401"/>
      <c r="EB113" s="401"/>
      <c r="EC113" s="401"/>
      <c r="ED113" s="183"/>
      <c r="EE113" s="184"/>
      <c r="EF113" s="184"/>
      <c r="EG113" s="184"/>
      <c r="EH113" s="184"/>
      <c r="EI113" s="185" t="s">
        <v>299</v>
      </c>
      <c r="EJ113" s="15"/>
      <c r="EK113" s="187">
        <f t="shared" si="32"/>
        <v>5</v>
      </c>
      <c r="EL113" s="215"/>
      <c r="EM113" s="213"/>
      <c r="EN113" s="186"/>
      <c r="EO113" s="186"/>
      <c r="EP113" s="213"/>
      <c r="EQ113" s="214"/>
      <c r="ER113" s="29"/>
      <c r="ES113" s="348"/>
      <c r="ET113" s="349"/>
      <c r="EU113" s="349"/>
      <c r="EV113" s="349"/>
      <c r="EW113" s="349"/>
      <c r="EX113" s="350"/>
      <c r="EY113" s="30"/>
    </row>
    <row r="114" spans="2:155" ht="36" customHeight="1" x14ac:dyDescent="0.25">
      <c r="B114" s="14"/>
      <c r="C114" s="347">
        <v>5</v>
      </c>
      <c r="D114" s="342" t="s">
        <v>197</v>
      </c>
      <c r="E114" s="343"/>
      <c r="F114" s="343"/>
      <c r="G114" s="343"/>
      <c r="H114" s="343"/>
      <c r="I114" s="344"/>
      <c r="J114" s="165">
        <v>0</v>
      </c>
      <c r="K114" s="166">
        <v>1</v>
      </c>
      <c r="L114" s="166">
        <v>2</v>
      </c>
      <c r="M114" s="166">
        <v>3</v>
      </c>
      <c r="N114" s="166">
        <v>4</v>
      </c>
      <c r="O114" s="169">
        <v>5</v>
      </c>
      <c r="P114" s="15"/>
      <c r="Q114" s="187"/>
      <c r="R114" s="165">
        <v>0</v>
      </c>
      <c r="S114" s="166">
        <v>1</v>
      </c>
      <c r="T114" s="166">
        <v>2</v>
      </c>
      <c r="U114" s="166">
        <v>3</v>
      </c>
      <c r="V114" s="166">
        <v>4</v>
      </c>
      <c r="W114" s="169">
        <v>5</v>
      </c>
      <c r="X114" s="29"/>
      <c r="Y114" s="339"/>
      <c r="Z114" s="340"/>
      <c r="AA114" s="340"/>
      <c r="AB114" s="340"/>
      <c r="AC114" s="340"/>
      <c r="AD114" s="341"/>
      <c r="AE114" s="30"/>
      <c r="AG114" s="14"/>
      <c r="AH114" s="347">
        <v>5</v>
      </c>
      <c r="AI114" s="342" t="s">
        <v>197</v>
      </c>
      <c r="AJ114" s="343"/>
      <c r="AK114" s="343"/>
      <c r="AL114" s="343"/>
      <c r="AM114" s="343"/>
      <c r="AN114" s="344"/>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39"/>
      <c r="BE114" s="340"/>
      <c r="BF114" s="340"/>
      <c r="BG114" s="340"/>
      <c r="BH114" s="340"/>
      <c r="BI114" s="341"/>
      <c r="BJ114" s="30"/>
      <c r="BL114" s="14"/>
      <c r="BM114" s="347">
        <v>5</v>
      </c>
      <c r="BN114" s="342" t="s">
        <v>197</v>
      </c>
      <c r="BO114" s="343"/>
      <c r="BP114" s="343"/>
      <c r="BQ114" s="343"/>
      <c r="BR114" s="343"/>
      <c r="BS114" s="344"/>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39"/>
      <c r="CJ114" s="340"/>
      <c r="CK114" s="340"/>
      <c r="CL114" s="340"/>
      <c r="CM114" s="340"/>
      <c r="CN114" s="341"/>
      <c r="CO114" s="30"/>
      <c r="CQ114" s="14"/>
      <c r="CR114" s="347">
        <v>5</v>
      </c>
      <c r="CS114" s="342" t="s">
        <v>197</v>
      </c>
      <c r="CT114" s="343"/>
      <c r="CU114" s="343"/>
      <c r="CV114" s="343"/>
      <c r="CW114" s="343"/>
      <c r="CX114" s="344"/>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39"/>
      <c r="DO114" s="340"/>
      <c r="DP114" s="340"/>
      <c r="DQ114" s="340"/>
      <c r="DR114" s="340"/>
      <c r="DS114" s="341"/>
      <c r="DT114" s="30"/>
      <c r="DV114" s="14"/>
      <c r="DW114" s="347">
        <v>5</v>
      </c>
      <c r="DX114" s="342" t="s">
        <v>197</v>
      </c>
      <c r="DY114" s="343"/>
      <c r="DZ114" s="343"/>
      <c r="EA114" s="343"/>
      <c r="EB114" s="343"/>
      <c r="EC114" s="344"/>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39"/>
      <c r="ET114" s="340"/>
      <c r="EU114" s="340"/>
      <c r="EV114" s="340"/>
      <c r="EW114" s="340"/>
      <c r="EX114" s="341"/>
      <c r="EY114" s="30"/>
    </row>
    <row r="115" spans="2:155" ht="304.5" customHeight="1" x14ac:dyDescent="0.25">
      <c r="B115" s="14"/>
      <c r="C115" s="347"/>
      <c r="D115" s="400" t="s">
        <v>202</v>
      </c>
      <c r="E115" s="401"/>
      <c r="F115" s="401"/>
      <c r="G115" s="401"/>
      <c r="H115" s="401"/>
      <c r="I115" s="401"/>
      <c r="J115" s="183"/>
      <c r="K115" s="184" t="s">
        <v>299</v>
      </c>
      <c r="L115" s="184"/>
      <c r="M115" s="184"/>
      <c r="N115" s="184"/>
      <c r="O115" s="185"/>
      <c r="P115" s="15"/>
      <c r="Q115" s="187">
        <f>VALUE(IF($J115="X","0",IF($K115="X","1",IF($L115="X","2",IF($M115="X","3",IF($N115="X","4",IF($O115="X","5","0")))))))</f>
        <v>1</v>
      </c>
      <c r="R115" s="215"/>
      <c r="S115" s="213"/>
      <c r="T115" s="186"/>
      <c r="U115" s="186"/>
      <c r="V115" s="213"/>
      <c r="W115" s="214"/>
      <c r="X115" s="29"/>
      <c r="Y115" s="348"/>
      <c r="Z115" s="349"/>
      <c r="AA115" s="349"/>
      <c r="AB115" s="349"/>
      <c r="AC115" s="349"/>
      <c r="AD115" s="350"/>
      <c r="AE115" s="30"/>
      <c r="AG115" s="14"/>
      <c r="AH115" s="347"/>
      <c r="AI115" s="400" t="s">
        <v>202</v>
      </c>
      <c r="AJ115" s="401"/>
      <c r="AK115" s="401"/>
      <c r="AL115" s="401"/>
      <c r="AM115" s="401"/>
      <c r="AN115" s="401"/>
      <c r="AO115" s="183"/>
      <c r="AP115" s="184"/>
      <c r="AQ115" s="184" t="s">
        <v>299</v>
      </c>
      <c r="AR115" s="184"/>
      <c r="AS115" s="184"/>
      <c r="AT115" s="185"/>
      <c r="AU115" s="15"/>
      <c r="AV115" s="187">
        <f t="shared" si="29"/>
        <v>2</v>
      </c>
      <c r="AW115" s="215"/>
      <c r="AX115" s="213"/>
      <c r="AY115" s="186"/>
      <c r="AZ115" s="186"/>
      <c r="BA115" s="213"/>
      <c r="BB115" s="214"/>
      <c r="BC115" s="29"/>
      <c r="BD115" s="348"/>
      <c r="BE115" s="349"/>
      <c r="BF115" s="349"/>
      <c r="BG115" s="349"/>
      <c r="BH115" s="349"/>
      <c r="BI115" s="350"/>
      <c r="BJ115" s="30"/>
      <c r="BL115" s="14"/>
      <c r="BM115" s="347"/>
      <c r="BN115" s="400" t="s">
        <v>202</v>
      </c>
      <c r="BO115" s="401"/>
      <c r="BP115" s="401"/>
      <c r="BQ115" s="401"/>
      <c r="BR115" s="401"/>
      <c r="BS115" s="401"/>
      <c r="BT115" s="183"/>
      <c r="BU115" s="184"/>
      <c r="BV115" s="184"/>
      <c r="BW115" s="184" t="s">
        <v>299</v>
      </c>
      <c r="BX115" s="184"/>
      <c r="BY115" s="185"/>
      <c r="BZ115" s="15"/>
      <c r="CA115" s="187">
        <f t="shared" si="30"/>
        <v>3</v>
      </c>
      <c r="CB115" s="215"/>
      <c r="CC115" s="213"/>
      <c r="CD115" s="186"/>
      <c r="CE115" s="186"/>
      <c r="CF115" s="213"/>
      <c r="CG115" s="214"/>
      <c r="CH115" s="29"/>
      <c r="CI115" s="348"/>
      <c r="CJ115" s="349"/>
      <c r="CK115" s="349"/>
      <c r="CL115" s="349"/>
      <c r="CM115" s="349"/>
      <c r="CN115" s="350"/>
      <c r="CO115" s="30"/>
      <c r="CQ115" s="14"/>
      <c r="CR115" s="347"/>
      <c r="CS115" s="400" t="s">
        <v>202</v>
      </c>
      <c r="CT115" s="401"/>
      <c r="CU115" s="401"/>
      <c r="CV115" s="401"/>
      <c r="CW115" s="401"/>
      <c r="CX115" s="401"/>
      <c r="CY115" s="183"/>
      <c r="CZ115" s="184"/>
      <c r="DA115" s="184"/>
      <c r="DB115" s="184"/>
      <c r="DC115" s="184" t="s">
        <v>299</v>
      </c>
      <c r="DD115" s="185"/>
      <c r="DE115" s="15"/>
      <c r="DF115" s="187">
        <f t="shared" si="31"/>
        <v>4</v>
      </c>
      <c r="DG115" s="215"/>
      <c r="DH115" s="213"/>
      <c r="DI115" s="186"/>
      <c r="DJ115" s="186"/>
      <c r="DK115" s="213"/>
      <c r="DL115" s="214"/>
      <c r="DM115" s="29"/>
      <c r="DN115" s="348"/>
      <c r="DO115" s="349"/>
      <c r="DP115" s="349"/>
      <c r="DQ115" s="349"/>
      <c r="DR115" s="349"/>
      <c r="DS115" s="350"/>
      <c r="DT115" s="30"/>
      <c r="DV115" s="14"/>
      <c r="DW115" s="347"/>
      <c r="DX115" s="400" t="s">
        <v>202</v>
      </c>
      <c r="DY115" s="401"/>
      <c r="DZ115" s="401"/>
      <c r="EA115" s="401"/>
      <c r="EB115" s="401"/>
      <c r="EC115" s="401"/>
      <c r="ED115" s="183"/>
      <c r="EE115" s="184"/>
      <c r="EF115" s="184"/>
      <c r="EG115" s="184"/>
      <c r="EH115" s="184"/>
      <c r="EI115" s="185" t="s">
        <v>299</v>
      </c>
      <c r="EJ115" s="15"/>
      <c r="EK115" s="187">
        <f t="shared" si="32"/>
        <v>5</v>
      </c>
      <c r="EL115" s="215"/>
      <c r="EM115" s="213"/>
      <c r="EN115" s="186"/>
      <c r="EO115" s="186"/>
      <c r="EP115" s="213"/>
      <c r="EQ115" s="214"/>
      <c r="ER115" s="29"/>
      <c r="ES115" s="348"/>
      <c r="ET115" s="349"/>
      <c r="EU115" s="349"/>
      <c r="EV115" s="349"/>
      <c r="EW115" s="349"/>
      <c r="EX115" s="350"/>
      <c r="EY115" s="30"/>
    </row>
    <row r="116" spans="2:155" ht="51.75" customHeight="1" x14ac:dyDescent="0.25">
      <c r="B116" s="14"/>
      <c r="C116" s="347">
        <v>6</v>
      </c>
      <c r="D116" s="342" t="s">
        <v>199</v>
      </c>
      <c r="E116" s="343"/>
      <c r="F116" s="343"/>
      <c r="G116" s="343"/>
      <c r="H116" s="343"/>
      <c r="I116" s="344"/>
      <c r="J116" s="165">
        <v>0</v>
      </c>
      <c r="K116" s="166">
        <v>1</v>
      </c>
      <c r="L116" s="166">
        <v>2</v>
      </c>
      <c r="M116" s="166">
        <v>3</v>
      </c>
      <c r="N116" s="166">
        <v>4</v>
      </c>
      <c r="O116" s="169">
        <v>5</v>
      </c>
      <c r="P116" s="15"/>
      <c r="Q116" s="187"/>
      <c r="R116" s="165">
        <v>0</v>
      </c>
      <c r="S116" s="166">
        <v>1</v>
      </c>
      <c r="T116" s="166">
        <v>2</v>
      </c>
      <c r="U116" s="166">
        <v>3</v>
      </c>
      <c r="V116" s="166">
        <v>4</v>
      </c>
      <c r="W116" s="169">
        <v>5</v>
      </c>
      <c r="X116" s="29"/>
      <c r="Y116" s="339"/>
      <c r="Z116" s="340"/>
      <c r="AA116" s="340"/>
      <c r="AB116" s="340"/>
      <c r="AC116" s="340"/>
      <c r="AD116" s="341"/>
      <c r="AE116" s="30"/>
      <c r="AG116" s="14"/>
      <c r="AH116" s="347">
        <v>6</v>
      </c>
      <c r="AI116" s="342" t="s">
        <v>199</v>
      </c>
      <c r="AJ116" s="343"/>
      <c r="AK116" s="343"/>
      <c r="AL116" s="343"/>
      <c r="AM116" s="343"/>
      <c r="AN116" s="344"/>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39"/>
      <c r="BE116" s="340"/>
      <c r="BF116" s="340"/>
      <c r="BG116" s="340"/>
      <c r="BH116" s="340"/>
      <c r="BI116" s="341"/>
      <c r="BJ116" s="30"/>
      <c r="BL116" s="14"/>
      <c r="BM116" s="347">
        <v>6</v>
      </c>
      <c r="BN116" s="342" t="s">
        <v>199</v>
      </c>
      <c r="BO116" s="343"/>
      <c r="BP116" s="343"/>
      <c r="BQ116" s="343"/>
      <c r="BR116" s="343"/>
      <c r="BS116" s="344"/>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39"/>
      <c r="CJ116" s="340"/>
      <c r="CK116" s="340"/>
      <c r="CL116" s="340"/>
      <c r="CM116" s="340"/>
      <c r="CN116" s="341"/>
      <c r="CO116" s="30"/>
      <c r="CQ116" s="14"/>
      <c r="CR116" s="347">
        <v>6</v>
      </c>
      <c r="CS116" s="342" t="s">
        <v>199</v>
      </c>
      <c r="CT116" s="343"/>
      <c r="CU116" s="343"/>
      <c r="CV116" s="343"/>
      <c r="CW116" s="343"/>
      <c r="CX116" s="344"/>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39"/>
      <c r="DO116" s="340"/>
      <c r="DP116" s="340"/>
      <c r="DQ116" s="340"/>
      <c r="DR116" s="340"/>
      <c r="DS116" s="341"/>
      <c r="DT116" s="30"/>
      <c r="DV116" s="14"/>
      <c r="DW116" s="347">
        <v>6</v>
      </c>
      <c r="DX116" s="342" t="s">
        <v>199</v>
      </c>
      <c r="DY116" s="343"/>
      <c r="DZ116" s="343"/>
      <c r="EA116" s="343"/>
      <c r="EB116" s="343"/>
      <c r="EC116" s="344"/>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39"/>
      <c r="ET116" s="340"/>
      <c r="EU116" s="340"/>
      <c r="EV116" s="340"/>
      <c r="EW116" s="340"/>
      <c r="EX116" s="341"/>
      <c r="EY116" s="30"/>
    </row>
    <row r="117" spans="2:155" ht="275.25" customHeight="1" thickBot="1" x14ac:dyDescent="0.3">
      <c r="B117" s="14"/>
      <c r="C117" s="383"/>
      <c r="D117" s="395" t="s">
        <v>203</v>
      </c>
      <c r="E117" s="396"/>
      <c r="F117" s="396"/>
      <c r="G117" s="396"/>
      <c r="H117" s="396"/>
      <c r="I117" s="396"/>
      <c r="J117" s="218"/>
      <c r="K117" s="216" t="s">
        <v>299</v>
      </c>
      <c r="L117" s="216"/>
      <c r="M117" s="216"/>
      <c r="N117" s="216"/>
      <c r="O117" s="217"/>
      <c r="P117" s="15"/>
      <c r="Q117" s="187">
        <f>VALUE(IF($J117="X","0",IF($K117="X","1",IF($L117="X","2",IF($M117="X","3",IF($N117="X","4",IF($O117="X","5","0")))))))</f>
        <v>1</v>
      </c>
      <c r="R117" s="226"/>
      <c r="S117" s="224"/>
      <c r="T117" s="224"/>
      <c r="U117" s="224"/>
      <c r="V117" s="224"/>
      <c r="W117" s="225"/>
      <c r="X117" s="29"/>
      <c r="Y117" s="388"/>
      <c r="Z117" s="389"/>
      <c r="AA117" s="389"/>
      <c r="AB117" s="389"/>
      <c r="AC117" s="389"/>
      <c r="AD117" s="390"/>
      <c r="AE117" s="30"/>
      <c r="AG117" s="14"/>
      <c r="AH117" s="383"/>
      <c r="AI117" s="395" t="s">
        <v>203</v>
      </c>
      <c r="AJ117" s="396"/>
      <c r="AK117" s="396"/>
      <c r="AL117" s="396"/>
      <c r="AM117" s="396"/>
      <c r="AN117" s="396"/>
      <c r="AO117" s="218"/>
      <c r="AP117" s="216"/>
      <c r="AQ117" s="216" t="s">
        <v>299</v>
      </c>
      <c r="AR117" s="216"/>
      <c r="AS117" s="216"/>
      <c r="AT117" s="217"/>
      <c r="AU117" s="15"/>
      <c r="AV117" s="187">
        <f t="shared" si="29"/>
        <v>2</v>
      </c>
      <c r="AW117" s="229"/>
      <c r="AX117" s="228"/>
      <c r="AY117" s="228"/>
      <c r="AZ117" s="228"/>
      <c r="BA117" s="228"/>
      <c r="BB117" s="227"/>
      <c r="BC117" s="29"/>
      <c r="BD117" s="388"/>
      <c r="BE117" s="389"/>
      <c r="BF117" s="389"/>
      <c r="BG117" s="389"/>
      <c r="BH117" s="389"/>
      <c r="BI117" s="390"/>
      <c r="BJ117" s="30"/>
      <c r="BL117" s="14"/>
      <c r="BM117" s="383"/>
      <c r="BN117" s="395" t="s">
        <v>203</v>
      </c>
      <c r="BO117" s="396"/>
      <c r="BP117" s="396"/>
      <c r="BQ117" s="396"/>
      <c r="BR117" s="396"/>
      <c r="BS117" s="396"/>
      <c r="BT117" s="218"/>
      <c r="BU117" s="216"/>
      <c r="BV117" s="216"/>
      <c r="BW117" s="216" t="s">
        <v>299</v>
      </c>
      <c r="BX117" s="216"/>
      <c r="BY117" s="217"/>
      <c r="BZ117" s="15"/>
      <c r="CA117" s="187">
        <f t="shared" si="30"/>
        <v>3</v>
      </c>
      <c r="CB117" s="229"/>
      <c r="CC117" s="228"/>
      <c r="CD117" s="228"/>
      <c r="CE117" s="228"/>
      <c r="CF117" s="228"/>
      <c r="CG117" s="227"/>
      <c r="CH117" s="29"/>
      <c r="CI117" s="388"/>
      <c r="CJ117" s="389"/>
      <c r="CK117" s="389"/>
      <c r="CL117" s="389"/>
      <c r="CM117" s="389"/>
      <c r="CN117" s="390"/>
      <c r="CO117" s="30"/>
      <c r="CQ117" s="14"/>
      <c r="CR117" s="383"/>
      <c r="CS117" s="395" t="s">
        <v>203</v>
      </c>
      <c r="CT117" s="396"/>
      <c r="CU117" s="396"/>
      <c r="CV117" s="396"/>
      <c r="CW117" s="396"/>
      <c r="CX117" s="396"/>
      <c r="CY117" s="218"/>
      <c r="CZ117" s="216"/>
      <c r="DA117" s="216"/>
      <c r="DB117" s="216"/>
      <c r="DC117" s="216" t="s">
        <v>299</v>
      </c>
      <c r="DD117" s="217"/>
      <c r="DE117" s="15"/>
      <c r="DF117" s="187">
        <f t="shared" si="31"/>
        <v>4</v>
      </c>
      <c r="DG117" s="229"/>
      <c r="DH117" s="228"/>
      <c r="DI117" s="228"/>
      <c r="DJ117" s="228"/>
      <c r="DK117" s="228"/>
      <c r="DL117" s="227"/>
      <c r="DM117" s="29"/>
      <c r="DN117" s="388"/>
      <c r="DO117" s="389"/>
      <c r="DP117" s="389"/>
      <c r="DQ117" s="389"/>
      <c r="DR117" s="389"/>
      <c r="DS117" s="390"/>
      <c r="DT117" s="30"/>
      <c r="DV117" s="14"/>
      <c r="DW117" s="383"/>
      <c r="DX117" s="395" t="s">
        <v>203</v>
      </c>
      <c r="DY117" s="396"/>
      <c r="DZ117" s="396"/>
      <c r="EA117" s="396"/>
      <c r="EB117" s="396"/>
      <c r="EC117" s="396"/>
      <c r="ED117" s="218"/>
      <c r="EE117" s="216"/>
      <c r="EF117" s="216"/>
      <c r="EG117" s="216"/>
      <c r="EH117" s="216"/>
      <c r="EI117" s="217" t="s">
        <v>299</v>
      </c>
      <c r="EJ117" s="15"/>
      <c r="EK117" s="187">
        <f t="shared" si="32"/>
        <v>5</v>
      </c>
      <c r="EL117" s="229"/>
      <c r="EM117" s="228"/>
      <c r="EN117" s="228"/>
      <c r="EO117" s="228"/>
      <c r="EP117" s="228"/>
      <c r="EQ117" s="227"/>
      <c r="ER117" s="29"/>
      <c r="ES117" s="388"/>
      <c r="ET117" s="389"/>
      <c r="EU117" s="389"/>
      <c r="EV117" s="389"/>
      <c r="EW117" s="389"/>
      <c r="EX117" s="390"/>
      <c r="EY117" s="30"/>
    </row>
    <row r="118" spans="2:155" ht="11.1" customHeight="1" thickBot="1" x14ac:dyDescent="0.3">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25">
      <c r="B119" s="14"/>
      <c r="C119" s="367" t="s">
        <v>5</v>
      </c>
      <c r="D119" s="368"/>
      <c r="E119" s="368"/>
      <c r="F119" s="368"/>
      <c r="G119" s="368"/>
      <c r="H119" s="368"/>
      <c r="I119" s="403"/>
      <c r="J119" s="404" t="s">
        <v>11</v>
      </c>
      <c r="K119" s="405"/>
      <c r="L119" s="405"/>
      <c r="M119" s="405"/>
      <c r="N119" s="405"/>
      <c r="O119" s="406"/>
      <c r="P119" s="15"/>
      <c r="Q119" s="28"/>
      <c r="R119" s="404" t="s">
        <v>103</v>
      </c>
      <c r="S119" s="405"/>
      <c r="T119" s="405"/>
      <c r="U119" s="405"/>
      <c r="V119" s="405"/>
      <c r="W119" s="406"/>
      <c r="X119" s="29"/>
      <c r="Y119" s="361" t="s">
        <v>68</v>
      </c>
      <c r="Z119" s="362"/>
      <c r="AA119" s="362"/>
      <c r="AB119" s="362"/>
      <c r="AC119" s="362"/>
      <c r="AD119" s="363"/>
      <c r="AE119" s="30"/>
      <c r="AG119" s="14"/>
      <c r="AH119" s="367" t="s">
        <v>5</v>
      </c>
      <c r="AI119" s="368"/>
      <c r="AJ119" s="368"/>
      <c r="AK119" s="368"/>
      <c r="AL119" s="368"/>
      <c r="AM119" s="368"/>
      <c r="AN119" s="403"/>
      <c r="AO119" s="404" t="s">
        <v>11</v>
      </c>
      <c r="AP119" s="405"/>
      <c r="AQ119" s="405"/>
      <c r="AR119" s="405"/>
      <c r="AS119" s="405"/>
      <c r="AT119" s="406"/>
      <c r="AU119" s="15"/>
      <c r="AV119" s="28"/>
      <c r="AW119" s="404" t="s">
        <v>103</v>
      </c>
      <c r="AX119" s="405"/>
      <c r="AY119" s="405"/>
      <c r="AZ119" s="405"/>
      <c r="BA119" s="405"/>
      <c r="BB119" s="406"/>
      <c r="BC119" s="29"/>
      <c r="BD119" s="361" t="s">
        <v>68</v>
      </c>
      <c r="BE119" s="362"/>
      <c r="BF119" s="362"/>
      <c r="BG119" s="362"/>
      <c r="BH119" s="362"/>
      <c r="BI119" s="363"/>
      <c r="BJ119" s="30"/>
      <c r="BL119" s="14"/>
      <c r="BM119" s="367" t="s">
        <v>5</v>
      </c>
      <c r="BN119" s="368"/>
      <c r="BO119" s="368"/>
      <c r="BP119" s="368"/>
      <c r="BQ119" s="368"/>
      <c r="BR119" s="368"/>
      <c r="BS119" s="403"/>
      <c r="BT119" s="404" t="s">
        <v>11</v>
      </c>
      <c r="BU119" s="405"/>
      <c r="BV119" s="405"/>
      <c r="BW119" s="405"/>
      <c r="BX119" s="405"/>
      <c r="BY119" s="406"/>
      <c r="BZ119" s="15"/>
      <c r="CA119" s="187">
        <f t="shared" si="30"/>
        <v>0</v>
      </c>
      <c r="CB119" s="404" t="s">
        <v>103</v>
      </c>
      <c r="CC119" s="405"/>
      <c r="CD119" s="405"/>
      <c r="CE119" s="405"/>
      <c r="CF119" s="405"/>
      <c r="CG119" s="406"/>
      <c r="CH119" s="29"/>
      <c r="CI119" s="361" t="s">
        <v>68</v>
      </c>
      <c r="CJ119" s="362"/>
      <c r="CK119" s="362"/>
      <c r="CL119" s="362"/>
      <c r="CM119" s="362"/>
      <c r="CN119" s="363"/>
      <c r="CO119" s="30"/>
      <c r="CQ119" s="14"/>
      <c r="CR119" s="367" t="s">
        <v>5</v>
      </c>
      <c r="CS119" s="368"/>
      <c r="CT119" s="368"/>
      <c r="CU119" s="368"/>
      <c r="CV119" s="368"/>
      <c r="CW119" s="368"/>
      <c r="CX119" s="403"/>
      <c r="CY119" s="404" t="s">
        <v>11</v>
      </c>
      <c r="CZ119" s="405"/>
      <c r="DA119" s="405"/>
      <c r="DB119" s="405"/>
      <c r="DC119" s="405"/>
      <c r="DD119" s="406"/>
      <c r="DE119" s="15"/>
      <c r="DF119" s="187">
        <f t="shared" si="31"/>
        <v>0</v>
      </c>
      <c r="DG119" s="404" t="s">
        <v>103</v>
      </c>
      <c r="DH119" s="405"/>
      <c r="DI119" s="405"/>
      <c r="DJ119" s="405"/>
      <c r="DK119" s="405"/>
      <c r="DL119" s="406"/>
      <c r="DM119" s="29"/>
      <c r="DN119" s="361" t="s">
        <v>68</v>
      </c>
      <c r="DO119" s="362"/>
      <c r="DP119" s="362"/>
      <c r="DQ119" s="362"/>
      <c r="DR119" s="362"/>
      <c r="DS119" s="363"/>
      <c r="DT119" s="30"/>
      <c r="DV119" s="14"/>
      <c r="DW119" s="367" t="s">
        <v>5</v>
      </c>
      <c r="DX119" s="368"/>
      <c r="DY119" s="368"/>
      <c r="DZ119" s="368"/>
      <c r="EA119" s="368"/>
      <c r="EB119" s="368"/>
      <c r="EC119" s="403"/>
      <c r="ED119" s="404" t="s">
        <v>11</v>
      </c>
      <c r="EE119" s="405"/>
      <c r="EF119" s="405"/>
      <c r="EG119" s="405"/>
      <c r="EH119" s="405"/>
      <c r="EI119" s="406"/>
      <c r="EJ119" s="15"/>
      <c r="EK119" s="187">
        <f t="shared" si="32"/>
        <v>0</v>
      </c>
      <c r="EL119" s="404" t="s">
        <v>103</v>
      </c>
      <c r="EM119" s="405"/>
      <c r="EN119" s="405"/>
      <c r="EO119" s="405"/>
      <c r="EP119" s="405"/>
      <c r="EQ119" s="406"/>
      <c r="ER119" s="29"/>
      <c r="ES119" s="361" t="s">
        <v>68</v>
      </c>
      <c r="ET119" s="362"/>
      <c r="EU119" s="362"/>
      <c r="EV119" s="362"/>
      <c r="EW119" s="362"/>
      <c r="EX119" s="363"/>
      <c r="EY119" s="30"/>
    </row>
    <row r="120" spans="2:155" ht="89.45" customHeight="1" x14ac:dyDescent="0.25">
      <c r="B120" s="14"/>
      <c r="C120" s="347">
        <v>1</v>
      </c>
      <c r="D120" s="342" t="s">
        <v>207</v>
      </c>
      <c r="E120" s="343"/>
      <c r="F120" s="343"/>
      <c r="G120" s="343"/>
      <c r="H120" s="343"/>
      <c r="I120" s="344"/>
      <c r="J120" s="168">
        <v>0</v>
      </c>
      <c r="K120" s="166">
        <v>1</v>
      </c>
      <c r="L120" s="166">
        <v>2</v>
      </c>
      <c r="M120" s="166">
        <v>3</v>
      </c>
      <c r="N120" s="166">
        <v>4</v>
      </c>
      <c r="O120" s="167">
        <v>5</v>
      </c>
      <c r="P120" s="15"/>
      <c r="Q120" s="187"/>
      <c r="R120" s="165">
        <v>0</v>
      </c>
      <c r="S120" s="166">
        <v>1</v>
      </c>
      <c r="T120" s="166">
        <v>2</v>
      </c>
      <c r="U120" s="166">
        <v>3</v>
      </c>
      <c r="V120" s="166">
        <v>4</v>
      </c>
      <c r="W120" s="169">
        <v>5</v>
      </c>
      <c r="X120" s="29"/>
      <c r="Y120" s="339"/>
      <c r="Z120" s="340"/>
      <c r="AA120" s="340"/>
      <c r="AB120" s="340"/>
      <c r="AC120" s="340"/>
      <c r="AD120" s="341"/>
      <c r="AE120" s="30"/>
      <c r="AG120" s="14"/>
      <c r="AH120" s="347">
        <v>1</v>
      </c>
      <c r="AI120" s="342" t="s">
        <v>207</v>
      </c>
      <c r="AJ120" s="343"/>
      <c r="AK120" s="343"/>
      <c r="AL120" s="343"/>
      <c r="AM120" s="343"/>
      <c r="AN120" s="344"/>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39"/>
      <c r="BE120" s="340"/>
      <c r="BF120" s="340"/>
      <c r="BG120" s="340"/>
      <c r="BH120" s="340"/>
      <c r="BI120" s="341"/>
      <c r="BJ120" s="30"/>
      <c r="BL120" s="14"/>
      <c r="BM120" s="347">
        <v>1</v>
      </c>
      <c r="BN120" s="342" t="s">
        <v>207</v>
      </c>
      <c r="BO120" s="343"/>
      <c r="BP120" s="343"/>
      <c r="BQ120" s="343"/>
      <c r="BR120" s="343"/>
      <c r="BS120" s="344"/>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39"/>
      <c r="CJ120" s="340"/>
      <c r="CK120" s="340"/>
      <c r="CL120" s="340"/>
      <c r="CM120" s="340"/>
      <c r="CN120" s="341"/>
      <c r="CO120" s="30"/>
      <c r="CQ120" s="14"/>
      <c r="CR120" s="347">
        <v>1</v>
      </c>
      <c r="CS120" s="342" t="s">
        <v>207</v>
      </c>
      <c r="CT120" s="343"/>
      <c r="CU120" s="343"/>
      <c r="CV120" s="343"/>
      <c r="CW120" s="343"/>
      <c r="CX120" s="344"/>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39"/>
      <c r="DO120" s="340"/>
      <c r="DP120" s="340"/>
      <c r="DQ120" s="340"/>
      <c r="DR120" s="340"/>
      <c r="DS120" s="341"/>
      <c r="DT120" s="30"/>
      <c r="DV120" s="14"/>
      <c r="DW120" s="347">
        <v>1</v>
      </c>
      <c r="DX120" s="342" t="s">
        <v>207</v>
      </c>
      <c r="DY120" s="343"/>
      <c r="DZ120" s="343"/>
      <c r="EA120" s="343"/>
      <c r="EB120" s="343"/>
      <c r="EC120" s="344"/>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39"/>
      <c r="ET120" s="340"/>
      <c r="EU120" s="340"/>
      <c r="EV120" s="340"/>
      <c r="EW120" s="340"/>
      <c r="EX120" s="341"/>
      <c r="EY120" s="30"/>
    </row>
    <row r="121" spans="2:155" ht="226.5" customHeight="1" x14ac:dyDescent="0.25">
      <c r="B121" s="14"/>
      <c r="C121" s="347"/>
      <c r="D121" s="400" t="s">
        <v>204</v>
      </c>
      <c r="E121" s="401"/>
      <c r="F121" s="401"/>
      <c r="G121" s="401"/>
      <c r="H121" s="401"/>
      <c r="I121" s="402"/>
      <c r="J121" s="221"/>
      <c r="K121" s="219" t="s">
        <v>299</v>
      </c>
      <c r="L121" s="219"/>
      <c r="M121" s="219"/>
      <c r="N121" s="219"/>
      <c r="O121" s="220"/>
      <c r="P121" s="15"/>
      <c r="Q121" s="187">
        <f>VALUE(IF($J121="X","0",IF($K121="X","1",IF($L121="X","2",IF($M121="X","3",IF($N121="X","4",IF($O121="X","5","0")))))))</f>
        <v>1</v>
      </c>
      <c r="R121" s="215"/>
      <c r="S121" s="213"/>
      <c r="T121" s="186"/>
      <c r="U121" s="186"/>
      <c r="V121" s="213"/>
      <c r="W121" s="214"/>
      <c r="X121" s="29"/>
      <c r="Y121" s="348"/>
      <c r="Z121" s="349"/>
      <c r="AA121" s="349"/>
      <c r="AB121" s="349"/>
      <c r="AC121" s="349"/>
      <c r="AD121" s="350"/>
      <c r="AE121" s="30"/>
      <c r="AG121" s="14"/>
      <c r="AH121" s="347"/>
      <c r="AI121" s="400" t="s">
        <v>204</v>
      </c>
      <c r="AJ121" s="401"/>
      <c r="AK121" s="401"/>
      <c r="AL121" s="401"/>
      <c r="AM121" s="401"/>
      <c r="AN121" s="402"/>
      <c r="AO121" s="221"/>
      <c r="AP121" s="219"/>
      <c r="AQ121" s="219" t="s">
        <v>299</v>
      </c>
      <c r="AR121" s="219"/>
      <c r="AS121" s="219"/>
      <c r="AT121" s="220"/>
      <c r="AU121" s="15"/>
      <c r="AV121" s="187">
        <f t="shared" si="33"/>
        <v>2</v>
      </c>
      <c r="AW121" s="215"/>
      <c r="AX121" s="213"/>
      <c r="AY121" s="186"/>
      <c r="AZ121" s="186"/>
      <c r="BA121" s="213"/>
      <c r="BB121" s="214"/>
      <c r="BC121" s="29"/>
      <c r="BD121" s="348"/>
      <c r="BE121" s="349"/>
      <c r="BF121" s="349"/>
      <c r="BG121" s="349"/>
      <c r="BH121" s="349"/>
      <c r="BI121" s="350"/>
      <c r="BJ121" s="30"/>
      <c r="BL121" s="14"/>
      <c r="BM121" s="347"/>
      <c r="BN121" s="400" t="s">
        <v>204</v>
      </c>
      <c r="BO121" s="401"/>
      <c r="BP121" s="401"/>
      <c r="BQ121" s="401"/>
      <c r="BR121" s="401"/>
      <c r="BS121" s="402"/>
      <c r="BT121" s="221"/>
      <c r="BU121" s="219"/>
      <c r="BV121" s="219"/>
      <c r="BW121" s="219" t="s">
        <v>299</v>
      </c>
      <c r="BX121" s="219"/>
      <c r="BY121" s="220"/>
      <c r="BZ121" s="15"/>
      <c r="CA121" s="187">
        <f t="shared" si="30"/>
        <v>3</v>
      </c>
      <c r="CB121" s="215"/>
      <c r="CC121" s="213"/>
      <c r="CD121" s="186"/>
      <c r="CE121" s="186"/>
      <c r="CF121" s="213"/>
      <c r="CG121" s="214"/>
      <c r="CH121" s="29"/>
      <c r="CI121" s="348"/>
      <c r="CJ121" s="349"/>
      <c r="CK121" s="349"/>
      <c r="CL121" s="349"/>
      <c r="CM121" s="349"/>
      <c r="CN121" s="350"/>
      <c r="CO121" s="30"/>
      <c r="CQ121" s="14"/>
      <c r="CR121" s="347"/>
      <c r="CS121" s="400" t="s">
        <v>204</v>
      </c>
      <c r="CT121" s="401"/>
      <c r="CU121" s="401"/>
      <c r="CV121" s="401"/>
      <c r="CW121" s="401"/>
      <c r="CX121" s="402"/>
      <c r="CY121" s="221"/>
      <c r="CZ121" s="219"/>
      <c r="DA121" s="219"/>
      <c r="DB121" s="219"/>
      <c r="DC121" s="219" t="s">
        <v>299</v>
      </c>
      <c r="DD121" s="220"/>
      <c r="DE121" s="15"/>
      <c r="DF121" s="187">
        <f t="shared" si="31"/>
        <v>4</v>
      </c>
      <c r="DG121" s="215"/>
      <c r="DH121" s="213"/>
      <c r="DI121" s="186"/>
      <c r="DJ121" s="186"/>
      <c r="DK121" s="213"/>
      <c r="DL121" s="214"/>
      <c r="DM121" s="29"/>
      <c r="DN121" s="348"/>
      <c r="DO121" s="349"/>
      <c r="DP121" s="349"/>
      <c r="DQ121" s="349"/>
      <c r="DR121" s="349"/>
      <c r="DS121" s="350"/>
      <c r="DT121" s="30"/>
      <c r="DV121" s="14"/>
      <c r="DW121" s="347"/>
      <c r="DX121" s="400" t="s">
        <v>204</v>
      </c>
      <c r="DY121" s="401"/>
      <c r="DZ121" s="401"/>
      <c r="EA121" s="401"/>
      <c r="EB121" s="401"/>
      <c r="EC121" s="402"/>
      <c r="ED121" s="221"/>
      <c r="EE121" s="219"/>
      <c r="EF121" s="219"/>
      <c r="EG121" s="219"/>
      <c r="EH121" s="219"/>
      <c r="EI121" s="220" t="s">
        <v>299</v>
      </c>
      <c r="EJ121" s="15"/>
      <c r="EK121" s="187">
        <f t="shared" si="32"/>
        <v>5</v>
      </c>
      <c r="EL121" s="215"/>
      <c r="EM121" s="213"/>
      <c r="EN121" s="186"/>
      <c r="EO121" s="186"/>
      <c r="EP121" s="213"/>
      <c r="EQ121" s="214"/>
      <c r="ER121" s="29"/>
      <c r="ES121" s="348"/>
      <c r="ET121" s="349"/>
      <c r="EU121" s="349"/>
      <c r="EV121" s="349"/>
      <c r="EW121" s="349"/>
      <c r="EX121" s="350"/>
      <c r="EY121" s="30"/>
    </row>
    <row r="122" spans="2:155" ht="54" customHeight="1" x14ac:dyDescent="0.25">
      <c r="B122" s="14"/>
      <c r="C122" s="347">
        <v>2</v>
      </c>
      <c r="D122" s="342" t="s">
        <v>210</v>
      </c>
      <c r="E122" s="343"/>
      <c r="F122" s="343"/>
      <c r="G122" s="343"/>
      <c r="H122" s="343"/>
      <c r="I122" s="344"/>
      <c r="J122" s="165">
        <v>0</v>
      </c>
      <c r="K122" s="166">
        <v>1</v>
      </c>
      <c r="L122" s="166">
        <v>2</v>
      </c>
      <c r="M122" s="166">
        <v>3</v>
      </c>
      <c r="N122" s="166">
        <v>4</v>
      </c>
      <c r="O122" s="169">
        <v>5</v>
      </c>
      <c r="P122" s="15"/>
      <c r="Q122" s="187"/>
      <c r="R122" s="165">
        <v>0</v>
      </c>
      <c r="S122" s="166">
        <v>1</v>
      </c>
      <c r="T122" s="166">
        <v>2</v>
      </c>
      <c r="U122" s="166">
        <v>3</v>
      </c>
      <c r="V122" s="166">
        <v>4</v>
      </c>
      <c r="W122" s="169">
        <v>5</v>
      </c>
      <c r="X122" s="29"/>
      <c r="Y122" s="339"/>
      <c r="Z122" s="340"/>
      <c r="AA122" s="340"/>
      <c r="AB122" s="340"/>
      <c r="AC122" s="340"/>
      <c r="AD122" s="341"/>
      <c r="AE122" s="30"/>
      <c r="AG122" s="14"/>
      <c r="AH122" s="347">
        <v>2</v>
      </c>
      <c r="AI122" s="342" t="s">
        <v>210</v>
      </c>
      <c r="AJ122" s="343"/>
      <c r="AK122" s="343"/>
      <c r="AL122" s="343"/>
      <c r="AM122" s="343"/>
      <c r="AN122" s="344"/>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39"/>
      <c r="BE122" s="340"/>
      <c r="BF122" s="340"/>
      <c r="BG122" s="340"/>
      <c r="BH122" s="340"/>
      <c r="BI122" s="341"/>
      <c r="BJ122" s="30"/>
      <c r="BL122" s="14"/>
      <c r="BM122" s="347">
        <v>2</v>
      </c>
      <c r="BN122" s="342" t="s">
        <v>210</v>
      </c>
      <c r="BO122" s="343"/>
      <c r="BP122" s="343"/>
      <c r="BQ122" s="343"/>
      <c r="BR122" s="343"/>
      <c r="BS122" s="344"/>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39"/>
      <c r="CJ122" s="340"/>
      <c r="CK122" s="340"/>
      <c r="CL122" s="340"/>
      <c r="CM122" s="340"/>
      <c r="CN122" s="341"/>
      <c r="CO122" s="30"/>
      <c r="CQ122" s="14"/>
      <c r="CR122" s="347">
        <v>2</v>
      </c>
      <c r="CS122" s="342" t="s">
        <v>210</v>
      </c>
      <c r="CT122" s="343"/>
      <c r="CU122" s="343"/>
      <c r="CV122" s="343"/>
      <c r="CW122" s="343"/>
      <c r="CX122" s="344"/>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39"/>
      <c r="DO122" s="340"/>
      <c r="DP122" s="340"/>
      <c r="DQ122" s="340"/>
      <c r="DR122" s="340"/>
      <c r="DS122" s="341"/>
      <c r="DT122" s="30"/>
      <c r="DV122" s="14"/>
      <c r="DW122" s="347">
        <v>2</v>
      </c>
      <c r="DX122" s="342" t="s">
        <v>210</v>
      </c>
      <c r="DY122" s="343"/>
      <c r="DZ122" s="343"/>
      <c r="EA122" s="343"/>
      <c r="EB122" s="343"/>
      <c r="EC122" s="344"/>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39"/>
      <c r="ET122" s="340"/>
      <c r="EU122" s="340"/>
      <c r="EV122" s="340"/>
      <c r="EW122" s="340"/>
      <c r="EX122" s="341"/>
      <c r="EY122" s="30"/>
    </row>
    <row r="123" spans="2:155" ht="192.75" customHeight="1" x14ac:dyDescent="0.25">
      <c r="B123" s="14"/>
      <c r="C123" s="347"/>
      <c r="D123" s="400" t="s">
        <v>205</v>
      </c>
      <c r="E123" s="401"/>
      <c r="F123" s="401"/>
      <c r="G123" s="401"/>
      <c r="H123" s="401"/>
      <c r="I123" s="402"/>
      <c r="J123" s="183"/>
      <c r="K123" s="184" t="s">
        <v>299</v>
      </c>
      <c r="L123" s="184"/>
      <c r="M123" s="184"/>
      <c r="N123" s="184"/>
      <c r="O123" s="185"/>
      <c r="P123" s="15"/>
      <c r="Q123" s="187">
        <f>VALUE(IF($J123="X","0",IF($K123="X","1",IF($L123="X","2",IF($M123="X","3",IF($N123="X","4",IF($O123="X","5","0")))))))</f>
        <v>1</v>
      </c>
      <c r="R123" s="215"/>
      <c r="S123" s="213"/>
      <c r="T123" s="186"/>
      <c r="U123" s="186"/>
      <c r="V123" s="213"/>
      <c r="W123" s="214"/>
      <c r="X123" s="29"/>
      <c r="Y123" s="348"/>
      <c r="Z123" s="349"/>
      <c r="AA123" s="349"/>
      <c r="AB123" s="349"/>
      <c r="AC123" s="349"/>
      <c r="AD123" s="350"/>
      <c r="AE123" s="30"/>
      <c r="AG123" s="14"/>
      <c r="AH123" s="347"/>
      <c r="AI123" s="400" t="s">
        <v>205</v>
      </c>
      <c r="AJ123" s="401"/>
      <c r="AK123" s="401"/>
      <c r="AL123" s="401"/>
      <c r="AM123" s="401"/>
      <c r="AN123" s="402"/>
      <c r="AO123" s="183"/>
      <c r="AP123" s="184"/>
      <c r="AQ123" s="184" t="s">
        <v>299</v>
      </c>
      <c r="AR123" s="184"/>
      <c r="AS123" s="184"/>
      <c r="AT123" s="185"/>
      <c r="AU123" s="15"/>
      <c r="AV123" s="187">
        <f t="shared" si="33"/>
        <v>2</v>
      </c>
      <c r="AW123" s="215"/>
      <c r="AX123" s="213"/>
      <c r="AY123" s="186"/>
      <c r="AZ123" s="186"/>
      <c r="BA123" s="213"/>
      <c r="BB123" s="214"/>
      <c r="BC123" s="29"/>
      <c r="BD123" s="348"/>
      <c r="BE123" s="349"/>
      <c r="BF123" s="349"/>
      <c r="BG123" s="349"/>
      <c r="BH123" s="349"/>
      <c r="BI123" s="350"/>
      <c r="BJ123" s="30"/>
      <c r="BL123" s="14"/>
      <c r="BM123" s="347"/>
      <c r="BN123" s="400" t="s">
        <v>205</v>
      </c>
      <c r="BO123" s="401"/>
      <c r="BP123" s="401"/>
      <c r="BQ123" s="401"/>
      <c r="BR123" s="401"/>
      <c r="BS123" s="402"/>
      <c r="BT123" s="183"/>
      <c r="BU123" s="184"/>
      <c r="BV123" s="184"/>
      <c r="BW123" s="184" t="s">
        <v>299</v>
      </c>
      <c r="BX123" s="184"/>
      <c r="BY123" s="185"/>
      <c r="BZ123" s="15"/>
      <c r="CA123" s="187">
        <f t="shared" si="30"/>
        <v>3</v>
      </c>
      <c r="CB123" s="215"/>
      <c r="CC123" s="213"/>
      <c r="CD123" s="186"/>
      <c r="CE123" s="186"/>
      <c r="CF123" s="213"/>
      <c r="CG123" s="214"/>
      <c r="CH123" s="29"/>
      <c r="CI123" s="348"/>
      <c r="CJ123" s="349"/>
      <c r="CK123" s="349"/>
      <c r="CL123" s="349"/>
      <c r="CM123" s="349"/>
      <c r="CN123" s="350"/>
      <c r="CO123" s="30"/>
      <c r="CQ123" s="14"/>
      <c r="CR123" s="347"/>
      <c r="CS123" s="400" t="s">
        <v>205</v>
      </c>
      <c r="CT123" s="401"/>
      <c r="CU123" s="401"/>
      <c r="CV123" s="401"/>
      <c r="CW123" s="401"/>
      <c r="CX123" s="402"/>
      <c r="CY123" s="183"/>
      <c r="CZ123" s="184"/>
      <c r="DA123" s="184"/>
      <c r="DB123" s="184"/>
      <c r="DC123" s="184" t="s">
        <v>299</v>
      </c>
      <c r="DD123" s="185"/>
      <c r="DE123" s="15"/>
      <c r="DF123" s="187">
        <f t="shared" si="31"/>
        <v>4</v>
      </c>
      <c r="DG123" s="215"/>
      <c r="DH123" s="213"/>
      <c r="DI123" s="186"/>
      <c r="DJ123" s="186"/>
      <c r="DK123" s="213"/>
      <c r="DL123" s="214"/>
      <c r="DM123" s="29"/>
      <c r="DN123" s="348"/>
      <c r="DO123" s="349"/>
      <c r="DP123" s="349"/>
      <c r="DQ123" s="349"/>
      <c r="DR123" s="349"/>
      <c r="DS123" s="350"/>
      <c r="DT123" s="30"/>
      <c r="DV123" s="14"/>
      <c r="DW123" s="347"/>
      <c r="DX123" s="400" t="s">
        <v>205</v>
      </c>
      <c r="DY123" s="401"/>
      <c r="DZ123" s="401"/>
      <c r="EA123" s="401"/>
      <c r="EB123" s="401"/>
      <c r="EC123" s="402"/>
      <c r="ED123" s="183"/>
      <c r="EE123" s="184"/>
      <c r="EF123" s="184"/>
      <c r="EG123" s="184"/>
      <c r="EH123" s="184"/>
      <c r="EI123" s="185" t="s">
        <v>299</v>
      </c>
      <c r="EJ123" s="15"/>
      <c r="EK123" s="187">
        <f t="shared" si="32"/>
        <v>5</v>
      </c>
      <c r="EL123" s="215"/>
      <c r="EM123" s="213"/>
      <c r="EN123" s="186"/>
      <c r="EO123" s="186"/>
      <c r="EP123" s="213"/>
      <c r="EQ123" s="214"/>
      <c r="ER123" s="29"/>
      <c r="ES123" s="348"/>
      <c r="ET123" s="349"/>
      <c r="EU123" s="349"/>
      <c r="EV123" s="349"/>
      <c r="EW123" s="349"/>
      <c r="EX123" s="350"/>
      <c r="EY123" s="30"/>
    </row>
    <row r="124" spans="2:155" ht="52.5" customHeight="1" x14ac:dyDescent="0.25">
      <c r="B124" s="14"/>
      <c r="C124" s="347">
        <v>3</v>
      </c>
      <c r="D124" s="342" t="s">
        <v>200</v>
      </c>
      <c r="E124" s="343"/>
      <c r="F124" s="343"/>
      <c r="G124" s="343"/>
      <c r="H124" s="343"/>
      <c r="I124" s="344"/>
      <c r="J124" s="165">
        <v>0</v>
      </c>
      <c r="K124" s="166">
        <v>1</v>
      </c>
      <c r="L124" s="166">
        <v>2</v>
      </c>
      <c r="M124" s="166">
        <v>3</v>
      </c>
      <c r="N124" s="166">
        <v>4</v>
      </c>
      <c r="O124" s="169">
        <v>5</v>
      </c>
      <c r="P124" s="15"/>
      <c r="Q124" s="187"/>
      <c r="R124" s="165">
        <v>0</v>
      </c>
      <c r="S124" s="166">
        <v>1</v>
      </c>
      <c r="T124" s="166">
        <v>2</v>
      </c>
      <c r="U124" s="166">
        <v>3</v>
      </c>
      <c r="V124" s="166">
        <v>4</v>
      </c>
      <c r="W124" s="169">
        <v>5</v>
      </c>
      <c r="X124" s="29"/>
      <c r="Y124" s="339"/>
      <c r="Z124" s="340"/>
      <c r="AA124" s="340"/>
      <c r="AB124" s="340"/>
      <c r="AC124" s="340"/>
      <c r="AD124" s="341"/>
      <c r="AE124" s="30"/>
      <c r="AG124" s="14"/>
      <c r="AH124" s="347">
        <v>3</v>
      </c>
      <c r="AI124" s="342" t="s">
        <v>200</v>
      </c>
      <c r="AJ124" s="343"/>
      <c r="AK124" s="343"/>
      <c r="AL124" s="343"/>
      <c r="AM124" s="343"/>
      <c r="AN124" s="344"/>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39"/>
      <c r="BE124" s="340"/>
      <c r="BF124" s="340"/>
      <c r="BG124" s="340"/>
      <c r="BH124" s="340"/>
      <c r="BI124" s="341"/>
      <c r="BJ124" s="30"/>
      <c r="BL124" s="14"/>
      <c r="BM124" s="347">
        <v>3</v>
      </c>
      <c r="BN124" s="342" t="s">
        <v>200</v>
      </c>
      <c r="BO124" s="343"/>
      <c r="BP124" s="343"/>
      <c r="BQ124" s="343"/>
      <c r="BR124" s="343"/>
      <c r="BS124" s="344"/>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39"/>
      <c r="CJ124" s="340"/>
      <c r="CK124" s="340"/>
      <c r="CL124" s="340"/>
      <c r="CM124" s="340"/>
      <c r="CN124" s="341"/>
      <c r="CO124" s="30"/>
      <c r="CQ124" s="14"/>
      <c r="CR124" s="347">
        <v>3</v>
      </c>
      <c r="CS124" s="342" t="s">
        <v>200</v>
      </c>
      <c r="CT124" s="343"/>
      <c r="CU124" s="343"/>
      <c r="CV124" s="343"/>
      <c r="CW124" s="343"/>
      <c r="CX124" s="344"/>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39"/>
      <c r="DO124" s="340"/>
      <c r="DP124" s="340"/>
      <c r="DQ124" s="340"/>
      <c r="DR124" s="340"/>
      <c r="DS124" s="341"/>
      <c r="DT124" s="30"/>
      <c r="DV124" s="14"/>
      <c r="DW124" s="347">
        <v>3</v>
      </c>
      <c r="DX124" s="342" t="s">
        <v>200</v>
      </c>
      <c r="DY124" s="343"/>
      <c r="DZ124" s="343"/>
      <c r="EA124" s="343"/>
      <c r="EB124" s="343"/>
      <c r="EC124" s="344"/>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39"/>
      <c r="ET124" s="340"/>
      <c r="EU124" s="340"/>
      <c r="EV124" s="340"/>
      <c r="EW124" s="340"/>
      <c r="EX124" s="341"/>
      <c r="EY124" s="30"/>
    </row>
    <row r="125" spans="2:155" ht="354.75" customHeight="1" x14ac:dyDescent="0.25">
      <c r="B125" s="14"/>
      <c r="C125" s="347"/>
      <c r="D125" s="400" t="s">
        <v>208</v>
      </c>
      <c r="E125" s="401"/>
      <c r="F125" s="401"/>
      <c r="G125" s="401"/>
      <c r="H125" s="401"/>
      <c r="I125" s="402"/>
      <c r="J125" s="183"/>
      <c r="K125" s="184" t="s">
        <v>299</v>
      </c>
      <c r="L125" s="184"/>
      <c r="M125" s="184"/>
      <c r="N125" s="184"/>
      <c r="O125" s="185"/>
      <c r="P125" s="15"/>
      <c r="Q125" s="187">
        <f>VALUE(IF($J125="X","0",IF($K125="X","1",IF($L125="X","2",IF($M125="X","3",IF($N125="X","4",IF($O125="X","5","0")))))))</f>
        <v>1</v>
      </c>
      <c r="R125" s="215"/>
      <c r="S125" s="213"/>
      <c r="T125" s="186"/>
      <c r="U125" s="186"/>
      <c r="V125" s="213"/>
      <c r="W125" s="214"/>
      <c r="X125" s="29"/>
      <c r="Y125" s="348"/>
      <c r="Z125" s="349"/>
      <c r="AA125" s="349"/>
      <c r="AB125" s="349"/>
      <c r="AC125" s="349"/>
      <c r="AD125" s="350"/>
      <c r="AE125" s="30"/>
      <c r="AG125" s="14"/>
      <c r="AH125" s="347"/>
      <c r="AI125" s="400" t="s">
        <v>208</v>
      </c>
      <c r="AJ125" s="401"/>
      <c r="AK125" s="401"/>
      <c r="AL125" s="401"/>
      <c r="AM125" s="401"/>
      <c r="AN125" s="402"/>
      <c r="AO125" s="183"/>
      <c r="AP125" s="184"/>
      <c r="AQ125" s="184" t="s">
        <v>299</v>
      </c>
      <c r="AR125" s="184"/>
      <c r="AS125" s="184"/>
      <c r="AT125" s="185"/>
      <c r="AU125" s="15"/>
      <c r="AV125" s="187">
        <f t="shared" si="33"/>
        <v>2</v>
      </c>
      <c r="AW125" s="215"/>
      <c r="AX125" s="213"/>
      <c r="AY125" s="186"/>
      <c r="AZ125" s="186"/>
      <c r="BA125" s="213"/>
      <c r="BB125" s="214"/>
      <c r="BC125" s="29"/>
      <c r="BD125" s="348"/>
      <c r="BE125" s="349"/>
      <c r="BF125" s="349"/>
      <c r="BG125" s="349"/>
      <c r="BH125" s="349"/>
      <c r="BI125" s="350"/>
      <c r="BJ125" s="30"/>
      <c r="BL125" s="14"/>
      <c r="BM125" s="347"/>
      <c r="BN125" s="400" t="s">
        <v>208</v>
      </c>
      <c r="BO125" s="401"/>
      <c r="BP125" s="401"/>
      <c r="BQ125" s="401"/>
      <c r="BR125" s="401"/>
      <c r="BS125" s="402"/>
      <c r="BT125" s="183"/>
      <c r="BU125" s="184"/>
      <c r="BV125" s="184"/>
      <c r="BW125" s="184" t="s">
        <v>299</v>
      </c>
      <c r="BX125" s="184"/>
      <c r="BY125" s="185"/>
      <c r="BZ125" s="15"/>
      <c r="CA125" s="187">
        <f t="shared" si="30"/>
        <v>3</v>
      </c>
      <c r="CB125" s="215"/>
      <c r="CC125" s="213"/>
      <c r="CD125" s="186"/>
      <c r="CE125" s="186"/>
      <c r="CF125" s="213"/>
      <c r="CG125" s="214"/>
      <c r="CH125" s="29"/>
      <c r="CI125" s="348"/>
      <c r="CJ125" s="349"/>
      <c r="CK125" s="349"/>
      <c r="CL125" s="349"/>
      <c r="CM125" s="349"/>
      <c r="CN125" s="350"/>
      <c r="CO125" s="30"/>
      <c r="CQ125" s="14"/>
      <c r="CR125" s="347"/>
      <c r="CS125" s="400" t="s">
        <v>208</v>
      </c>
      <c r="CT125" s="401"/>
      <c r="CU125" s="401"/>
      <c r="CV125" s="401"/>
      <c r="CW125" s="401"/>
      <c r="CX125" s="402"/>
      <c r="CY125" s="183"/>
      <c r="CZ125" s="184"/>
      <c r="DA125" s="184"/>
      <c r="DB125" s="184"/>
      <c r="DC125" s="184" t="s">
        <v>299</v>
      </c>
      <c r="DD125" s="185"/>
      <c r="DE125" s="15"/>
      <c r="DF125" s="187">
        <f t="shared" si="31"/>
        <v>4</v>
      </c>
      <c r="DG125" s="215"/>
      <c r="DH125" s="213"/>
      <c r="DI125" s="186"/>
      <c r="DJ125" s="186"/>
      <c r="DK125" s="213"/>
      <c r="DL125" s="214"/>
      <c r="DM125" s="29"/>
      <c r="DN125" s="348"/>
      <c r="DO125" s="349"/>
      <c r="DP125" s="349"/>
      <c r="DQ125" s="349"/>
      <c r="DR125" s="349"/>
      <c r="DS125" s="350"/>
      <c r="DT125" s="30"/>
      <c r="DV125" s="14"/>
      <c r="DW125" s="347"/>
      <c r="DX125" s="400" t="s">
        <v>208</v>
      </c>
      <c r="DY125" s="401"/>
      <c r="DZ125" s="401"/>
      <c r="EA125" s="401"/>
      <c r="EB125" s="401"/>
      <c r="EC125" s="402"/>
      <c r="ED125" s="183"/>
      <c r="EE125" s="184"/>
      <c r="EF125" s="184"/>
      <c r="EG125" s="184"/>
      <c r="EH125" s="184"/>
      <c r="EI125" s="185" t="s">
        <v>299</v>
      </c>
      <c r="EJ125" s="15"/>
      <c r="EK125" s="187">
        <f t="shared" si="32"/>
        <v>5</v>
      </c>
      <c r="EL125" s="215"/>
      <c r="EM125" s="213"/>
      <c r="EN125" s="186"/>
      <c r="EO125" s="186"/>
      <c r="EP125" s="213"/>
      <c r="EQ125" s="214"/>
      <c r="ER125" s="29"/>
      <c r="ES125" s="348"/>
      <c r="ET125" s="349"/>
      <c r="EU125" s="349"/>
      <c r="EV125" s="349"/>
      <c r="EW125" s="349"/>
      <c r="EX125" s="350"/>
      <c r="EY125" s="30"/>
    </row>
    <row r="126" spans="2:155" ht="39.200000000000003" customHeight="1" x14ac:dyDescent="0.25">
      <c r="B126" s="14"/>
      <c r="C126" s="347">
        <v>4</v>
      </c>
      <c r="D126" s="342" t="s">
        <v>209</v>
      </c>
      <c r="E126" s="343"/>
      <c r="F126" s="343"/>
      <c r="G126" s="343"/>
      <c r="H126" s="343"/>
      <c r="I126" s="344"/>
      <c r="J126" s="165">
        <v>0</v>
      </c>
      <c r="K126" s="166">
        <v>1</v>
      </c>
      <c r="L126" s="166">
        <v>2</v>
      </c>
      <c r="M126" s="166">
        <v>3</v>
      </c>
      <c r="N126" s="166">
        <v>4</v>
      </c>
      <c r="O126" s="169">
        <v>5</v>
      </c>
      <c r="P126" s="15"/>
      <c r="Q126" s="187"/>
      <c r="R126" s="165">
        <v>0</v>
      </c>
      <c r="S126" s="166">
        <v>1</v>
      </c>
      <c r="T126" s="166">
        <v>2</v>
      </c>
      <c r="U126" s="166">
        <v>3</v>
      </c>
      <c r="V126" s="166">
        <v>4</v>
      </c>
      <c r="W126" s="169">
        <v>5</v>
      </c>
      <c r="X126" s="29"/>
      <c r="Y126" s="339"/>
      <c r="Z126" s="340"/>
      <c r="AA126" s="340"/>
      <c r="AB126" s="340"/>
      <c r="AC126" s="340"/>
      <c r="AD126" s="341"/>
      <c r="AE126" s="30"/>
      <c r="AG126" s="14"/>
      <c r="AH126" s="347">
        <v>4</v>
      </c>
      <c r="AI126" s="342" t="s">
        <v>209</v>
      </c>
      <c r="AJ126" s="343"/>
      <c r="AK126" s="343"/>
      <c r="AL126" s="343"/>
      <c r="AM126" s="343"/>
      <c r="AN126" s="344"/>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39"/>
      <c r="BE126" s="340"/>
      <c r="BF126" s="340"/>
      <c r="BG126" s="340"/>
      <c r="BH126" s="340"/>
      <c r="BI126" s="341"/>
      <c r="BJ126" s="30"/>
      <c r="BL126" s="14"/>
      <c r="BM126" s="347">
        <v>4</v>
      </c>
      <c r="BN126" s="342" t="s">
        <v>209</v>
      </c>
      <c r="BO126" s="343"/>
      <c r="BP126" s="343"/>
      <c r="BQ126" s="343"/>
      <c r="BR126" s="343"/>
      <c r="BS126" s="344"/>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39"/>
      <c r="CJ126" s="340"/>
      <c r="CK126" s="340"/>
      <c r="CL126" s="340"/>
      <c r="CM126" s="340"/>
      <c r="CN126" s="341"/>
      <c r="CO126" s="30"/>
      <c r="CQ126" s="14"/>
      <c r="CR126" s="347">
        <v>4</v>
      </c>
      <c r="CS126" s="342" t="s">
        <v>209</v>
      </c>
      <c r="CT126" s="343"/>
      <c r="CU126" s="343"/>
      <c r="CV126" s="343"/>
      <c r="CW126" s="343"/>
      <c r="CX126" s="344"/>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39"/>
      <c r="DO126" s="340"/>
      <c r="DP126" s="340"/>
      <c r="DQ126" s="340"/>
      <c r="DR126" s="340"/>
      <c r="DS126" s="341"/>
      <c r="DT126" s="30"/>
      <c r="DV126" s="14"/>
      <c r="DW126" s="347">
        <v>4</v>
      </c>
      <c r="DX126" s="342" t="s">
        <v>209</v>
      </c>
      <c r="DY126" s="343"/>
      <c r="DZ126" s="343"/>
      <c r="EA126" s="343"/>
      <c r="EB126" s="343"/>
      <c r="EC126" s="344"/>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39"/>
      <c r="ET126" s="340"/>
      <c r="EU126" s="340"/>
      <c r="EV126" s="340"/>
      <c r="EW126" s="340"/>
      <c r="EX126" s="341"/>
      <c r="EY126" s="30"/>
    </row>
    <row r="127" spans="2:155" ht="243.75" customHeight="1" thickBot="1" x14ac:dyDescent="0.3">
      <c r="B127" s="14"/>
      <c r="C127" s="383"/>
      <c r="D127" s="395" t="s">
        <v>206</v>
      </c>
      <c r="E127" s="396"/>
      <c r="F127" s="396"/>
      <c r="G127" s="396"/>
      <c r="H127" s="396"/>
      <c r="I127" s="397"/>
      <c r="J127" s="218"/>
      <c r="K127" s="216" t="s">
        <v>299</v>
      </c>
      <c r="L127" s="216"/>
      <c r="M127" s="216"/>
      <c r="N127" s="216"/>
      <c r="O127" s="217"/>
      <c r="P127" s="15"/>
      <c r="Q127" s="187">
        <f>VALUE(IF($J127="X","0",IF($K127="X","1",IF($L127="X","2",IF($M127="X","3",IF($N127="X","4",IF($O127="X","5","0")))))))</f>
        <v>1</v>
      </c>
      <c r="R127" s="226"/>
      <c r="S127" s="224"/>
      <c r="T127" s="224"/>
      <c r="U127" s="224"/>
      <c r="V127" s="224"/>
      <c r="W127" s="225"/>
      <c r="X127" s="29"/>
      <c r="Y127" s="388"/>
      <c r="Z127" s="389"/>
      <c r="AA127" s="389"/>
      <c r="AB127" s="389"/>
      <c r="AC127" s="389"/>
      <c r="AD127" s="390"/>
      <c r="AE127" s="30"/>
      <c r="AG127" s="14"/>
      <c r="AH127" s="383"/>
      <c r="AI127" s="395" t="s">
        <v>206</v>
      </c>
      <c r="AJ127" s="396"/>
      <c r="AK127" s="396"/>
      <c r="AL127" s="396"/>
      <c r="AM127" s="396"/>
      <c r="AN127" s="397"/>
      <c r="AO127" s="218"/>
      <c r="AP127" s="216"/>
      <c r="AQ127" s="216" t="s">
        <v>299</v>
      </c>
      <c r="AR127" s="216"/>
      <c r="AS127" s="216"/>
      <c r="AT127" s="217"/>
      <c r="AU127" s="15"/>
      <c r="AV127" s="187">
        <f t="shared" si="33"/>
        <v>2</v>
      </c>
      <c r="AW127" s="229"/>
      <c r="AX127" s="228"/>
      <c r="AY127" s="228"/>
      <c r="AZ127" s="228"/>
      <c r="BA127" s="228"/>
      <c r="BB127" s="227"/>
      <c r="BC127" s="29"/>
      <c r="BD127" s="388"/>
      <c r="BE127" s="389"/>
      <c r="BF127" s="389"/>
      <c r="BG127" s="389"/>
      <c r="BH127" s="389"/>
      <c r="BI127" s="390"/>
      <c r="BJ127" s="30"/>
      <c r="BL127" s="14"/>
      <c r="BM127" s="383"/>
      <c r="BN127" s="395" t="s">
        <v>206</v>
      </c>
      <c r="BO127" s="396"/>
      <c r="BP127" s="396"/>
      <c r="BQ127" s="396"/>
      <c r="BR127" s="396"/>
      <c r="BS127" s="397"/>
      <c r="BT127" s="218"/>
      <c r="BU127" s="216"/>
      <c r="BV127" s="216"/>
      <c r="BW127" s="216" t="s">
        <v>299</v>
      </c>
      <c r="BX127" s="216"/>
      <c r="BY127" s="217"/>
      <c r="BZ127" s="15"/>
      <c r="CA127" s="187">
        <f t="shared" si="30"/>
        <v>3</v>
      </c>
      <c r="CB127" s="229"/>
      <c r="CC127" s="228"/>
      <c r="CD127" s="228"/>
      <c r="CE127" s="228"/>
      <c r="CF127" s="228"/>
      <c r="CG127" s="227"/>
      <c r="CH127" s="29"/>
      <c r="CI127" s="388"/>
      <c r="CJ127" s="389"/>
      <c r="CK127" s="389"/>
      <c r="CL127" s="389"/>
      <c r="CM127" s="389"/>
      <c r="CN127" s="390"/>
      <c r="CO127" s="30"/>
      <c r="CQ127" s="14"/>
      <c r="CR127" s="383"/>
      <c r="CS127" s="395" t="s">
        <v>206</v>
      </c>
      <c r="CT127" s="396"/>
      <c r="CU127" s="396"/>
      <c r="CV127" s="396"/>
      <c r="CW127" s="396"/>
      <c r="CX127" s="397"/>
      <c r="CY127" s="218"/>
      <c r="CZ127" s="216"/>
      <c r="DA127" s="216"/>
      <c r="DB127" s="216"/>
      <c r="DC127" s="216" t="s">
        <v>299</v>
      </c>
      <c r="DD127" s="217"/>
      <c r="DE127" s="15"/>
      <c r="DF127" s="187">
        <f t="shared" si="31"/>
        <v>4</v>
      </c>
      <c r="DG127" s="229"/>
      <c r="DH127" s="228"/>
      <c r="DI127" s="228"/>
      <c r="DJ127" s="228"/>
      <c r="DK127" s="228"/>
      <c r="DL127" s="227"/>
      <c r="DM127" s="29"/>
      <c r="DN127" s="388"/>
      <c r="DO127" s="389"/>
      <c r="DP127" s="389"/>
      <c r="DQ127" s="389"/>
      <c r="DR127" s="389"/>
      <c r="DS127" s="390"/>
      <c r="DT127" s="30"/>
      <c r="DV127" s="14"/>
      <c r="DW127" s="383"/>
      <c r="DX127" s="395" t="s">
        <v>206</v>
      </c>
      <c r="DY127" s="396"/>
      <c r="DZ127" s="396"/>
      <c r="EA127" s="396"/>
      <c r="EB127" s="396"/>
      <c r="EC127" s="397"/>
      <c r="ED127" s="218"/>
      <c r="EE127" s="216"/>
      <c r="EF127" s="216"/>
      <c r="EG127" s="216"/>
      <c r="EH127" s="216"/>
      <c r="EI127" s="217" t="s">
        <v>299</v>
      </c>
      <c r="EJ127" s="15"/>
      <c r="EK127" s="187">
        <f t="shared" si="32"/>
        <v>5</v>
      </c>
      <c r="EL127" s="229"/>
      <c r="EM127" s="228"/>
      <c r="EN127" s="228"/>
      <c r="EO127" s="228"/>
      <c r="EP127" s="228"/>
      <c r="EQ127" s="227"/>
      <c r="ER127" s="29"/>
      <c r="ES127" s="388"/>
      <c r="ET127" s="389"/>
      <c r="EU127" s="389"/>
      <c r="EV127" s="389"/>
      <c r="EW127" s="389"/>
      <c r="EX127" s="390"/>
      <c r="EY127" s="30"/>
    </row>
    <row r="128" spans="2:155" ht="11.85" customHeight="1" thickBot="1" x14ac:dyDescent="0.3">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25">
      <c r="B129" s="14"/>
      <c r="C129" s="367" t="s">
        <v>123</v>
      </c>
      <c r="D129" s="368"/>
      <c r="E129" s="368"/>
      <c r="F129" s="368"/>
      <c r="G129" s="368"/>
      <c r="H129" s="368"/>
      <c r="I129" s="368"/>
      <c r="J129" s="404"/>
      <c r="K129" s="405"/>
      <c r="L129" s="405"/>
      <c r="M129" s="405"/>
      <c r="N129" s="405"/>
      <c r="O129" s="406"/>
      <c r="P129" s="15"/>
      <c r="Q129" s="28"/>
      <c r="R129" s="404" t="s">
        <v>103</v>
      </c>
      <c r="S129" s="405"/>
      <c r="T129" s="405"/>
      <c r="U129" s="405"/>
      <c r="V129" s="405"/>
      <c r="W129" s="406"/>
      <c r="X129" s="29"/>
      <c r="Y129" s="361" t="s">
        <v>68</v>
      </c>
      <c r="Z129" s="362"/>
      <c r="AA129" s="362"/>
      <c r="AB129" s="362"/>
      <c r="AC129" s="362"/>
      <c r="AD129" s="363"/>
      <c r="AE129" s="30"/>
      <c r="AG129" s="14"/>
      <c r="AH129" s="367" t="s">
        <v>123</v>
      </c>
      <c r="AI129" s="368"/>
      <c r="AJ129" s="368"/>
      <c r="AK129" s="368"/>
      <c r="AL129" s="368"/>
      <c r="AM129" s="368"/>
      <c r="AN129" s="368"/>
      <c r="AO129" s="404"/>
      <c r="AP129" s="405"/>
      <c r="AQ129" s="405"/>
      <c r="AR129" s="405"/>
      <c r="AS129" s="405"/>
      <c r="AT129" s="406"/>
      <c r="AU129" s="15"/>
      <c r="AV129" s="28"/>
      <c r="AW129" s="404" t="s">
        <v>103</v>
      </c>
      <c r="AX129" s="405"/>
      <c r="AY129" s="405"/>
      <c r="AZ129" s="405"/>
      <c r="BA129" s="405"/>
      <c r="BB129" s="406"/>
      <c r="BC129" s="29"/>
      <c r="BD129" s="361" t="s">
        <v>68</v>
      </c>
      <c r="BE129" s="362"/>
      <c r="BF129" s="362"/>
      <c r="BG129" s="362"/>
      <c r="BH129" s="362"/>
      <c r="BI129" s="363"/>
      <c r="BJ129" s="30"/>
      <c r="BL129" s="14"/>
      <c r="BM129" s="367" t="s">
        <v>123</v>
      </c>
      <c r="BN129" s="368"/>
      <c r="BO129" s="368"/>
      <c r="BP129" s="368"/>
      <c r="BQ129" s="368"/>
      <c r="BR129" s="368"/>
      <c r="BS129" s="368"/>
      <c r="BT129" s="404"/>
      <c r="BU129" s="405"/>
      <c r="BV129" s="405"/>
      <c r="BW129" s="405"/>
      <c r="BX129" s="405"/>
      <c r="BY129" s="406"/>
      <c r="BZ129" s="15"/>
      <c r="CA129" s="28"/>
      <c r="CB129" s="404" t="s">
        <v>103</v>
      </c>
      <c r="CC129" s="405"/>
      <c r="CD129" s="405"/>
      <c r="CE129" s="405"/>
      <c r="CF129" s="405"/>
      <c r="CG129" s="406"/>
      <c r="CH129" s="29"/>
      <c r="CI129" s="361" t="s">
        <v>68</v>
      </c>
      <c r="CJ129" s="362"/>
      <c r="CK129" s="362"/>
      <c r="CL129" s="362"/>
      <c r="CM129" s="362"/>
      <c r="CN129" s="363"/>
      <c r="CO129" s="30"/>
      <c r="CQ129" s="14"/>
      <c r="CR129" s="367" t="s">
        <v>123</v>
      </c>
      <c r="CS129" s="368"/>
      <c r="CT129" s="368"/>
      <c r="CU129" s="368"/>
      <c r="CV129" s="368"/>
      <c r="CW129" s="368"/>
      <c r="CX129" s="368"/>
      <c r="CY129" s="404"/>
      <c r="CZ129" s="405"/>
      <c r="DA129" s="405"/>
      <c r="DB129" s="405"/>
      <c r="DC129" s="405"/>
      <c r="DD129" s="406"/>
      <c r="DE129" s="15"/>
      <c r="DF129" s="28"/>
      <c r="DG129" s="404" t="s">
        <v>103</v>
      </c>
      <c r="DH129" s="405"/>
      <c r="DI129" s="405"/>
      <c r="DJ129" s="405"/>
      <c r="DK129" s="405"/>
      <c r="DL129" s="406"/>
      <c r="DM129" s="29"/>
      <c r="DN129" s="361" t="s">
        <v>68</v>
      </c>
      <c r="DO129" s="362"/>
      <c r="DP129" s="362"/>
      <c r="DQ129" s="362"/>
      <c r="DR129" s="362"/>
      <c r="DS129" s="363"/>
      <c r="DT129" s="30"/>
      <c r="DV129" s="14"/>
      <c r="DW129" s="367" t="s">
        <v>123</v>
      </c>
      <c r="DX129" s="368"/>
      <c r="DY129" s="368"/>
      <c r="DZ129" s="368"/>
      <c r="EA129" s="368"/>
      <c r="EB129" s="368"/>
      <c r="EC129" s="368"/>
      <c r="ED129" s="404"/>
      <c r="EE129" s="405"/>
      <c r="EF129" s="405"/>
      <c r="EG129" s="405"/>
      <c r="EH129" s="405"/>
      <c r="EI129" s="406"/>
      <c r="EJ129" s="15"/>
      <c r="EK129" s="28"/>
      <c r="EL129" s="404" t="s">
        <v>103</v>
      </c>
      <c r="EM129" s="405"/>
      <c r="EN129" s="405"/>
      <c r="EO129" s="405"/>
      <c r="EP129" s="405"/>
      <c r="EQ129" s="406"/>
      <c r="ER129" s="29"/>
      <c r="ES129" s="361" t="s">
        <v>68</v>
      </c>
      <c r="ET129" s="362"/>
      <c r="EU129" s="362"/>
      <c r="EV129" s="362"/>
      <c r="EW129" s="362"/>
      <c r="EX129" s="363"/>
      <c r="EY129" s="30"/>
    </row>
    <row r="130" spans="2:155" s="6" customFormat="1" ht="16.5" customHeight="1" x14ac:dyDescent="0.25">
      <c r="B130" s="7"/>
      <c r="C130" s="369"/>
      <c r="D130" s="431"/>
      <c r="E130" s="431"/>
      <c r="F130" s="431"/>
      <c r="G130" s="431"/>
      <c r="H130" s="431"/>
      <c r="I130" s="431"/>
      <c r="J130" s="516"/>
      <c r="K130" s="517"/>
      <c r="L130" s="517"/>
      <c r="M130" s="517"/>
      <c r="N130" s="517"/>
      <c r="O130" s="518"/>
      <c r="P130" s="8"/>
      <c r="Q130" s="34"/>
      <c r="R130" s="82">
        <v>0</v>
      </c>
      <c r="S130" s="52">
        <v>1</v>
      </c>
      <c r="T130" s="52">
        <v>2</v>
      </c>
      <c r="U130" s="52">
        <v>3</v>
      </c>
      <c r="V130" s="52">
        <v>4</v>
      </c>
      <c r="W130" s="53">
        <v>5</v>
      </c>
      <c r="X130" s="29"/>
      <c r="Y130" s="428"/>
      <c r="Z130" s="429"/>
      <c r="AA130" s="429"/>
      <c r="AB130" s="429"/>
      <c r="AC130" s="429"/>
      <c r="AD130" s="430"/>
      <c r="AE130" s="36"/>
      <c r="AG130" s="7"/>
      <c r="AH130" s="369"/>
      <c r="AI130" s="431"/>
      <c r="AJ130" s="431"/>
      <c r="AK130" s="431"/>
      <c r="AL130" s="431"/>
      <c r="AM130" s="431"/>
      <c r="AN130" s="431"/>
      <c r="AO130" s="516"/>
      <c r="AP130" s="517"/>
      <c r="AQ130" s="517"/>
      <c r="AR130" s="517"/>
      <c r="AS130" s="517"/>
      <c r="AT130" s="518"/>
      <c r="AU130" s="8"/>
      <c r="AV130" s="34"/>
      <c r="AW130" s="82">
        <v>0</v>
      </c>
      <c r="AX130" s="52">
        <v>1</v>
      </c>
      <c r="AY130" s="52">
        <v>2</v>
      </c>
      <c r="AZ130" s="52">
        <v>3</v>
      </c>
      <c r="BA130" s="52">
        <v>4</v>
      </c>
      <c r="BB130" s="53">
        <v>5</v>
      </c>
      <c r="BC130" s="29"/>
      <c r="BD130" s="428"/>
      <c r="BE130" s="429"/>
      <c r="BF130" s="429"/>
      <c r="BG130" s="429"/>
      <c r="BH130" s="429"/>
      <c r="BI130" s="430"/>
      <c r="BJ130" s="36"/>
      <c r="BL130" s="7"/>
      <c r="BM130" s="369"/>
      <c r="BN130" s="431"/>
      <c r="BO130" s="431"/>
      <c r="BP130" s="431"/>
      <c r="BQ130" s="431"/>
      <c r="BR130" s="431"/>
      <c r="BS130" s="431"/>
      <c r="BT130" s="516"/>
      <c r="BU130" s="517"/>
      <c r="BV130" s="517"/>
      <c r="BW130" s="517"/>
      <c r="BX130" s="517"/>
      <c r="BY130" s="518"/>
      <c r="BZ130" s="8"/>
      <c r="CA130" s="34"/>
      <c r="CB130" s="82">
        <v>0</v>
      </c>
      <c r="CC130" s="52">
        <v>1</v>
      </c>
      <c r="CD130" s="52">
        <v>2</v>
      </c>
      <c r="CE130" s="52">
        <v>3</v>
      </c>
      <c r="CF130" s="52">
        <v>4</v>
      </c>
      <c r="CG130" s="53">
        <v>5</v>
      </c>
      <c r="CH130" s="29"/>
      <c r="CI130" s="428"/>
      <c r="CJ130" s="429"/>
      <c r="CK130" s="429"/>
      <c r="CL130" s="429"/>
      <c r="CM130" s="429"/>
      <c r="CN130" s="430"/>
      <c r="CO130" s="36"/>
      <c r="CQ130" s="7"/>
      <c r="CR130" s="369"/>
      <c r="CS130" s="431"/>
      <c r="CT130" s="431"/>
      <c r="CU130" s="431"/>
      <c r="CV130" s="431"/>
      <c r="CW130" s="431"/>
      <c r="CX130" s="431"/>
      <c r="CY130" s="516"/>
      <c r="CZ130" s="517"/>
      <c r="DA130" s="517"/>
      <c r="DB130" s="517"/>
      <c r="DC130" s="517"/>
      <c r="DD130" s="518"/>
      <c r="DE130" s="8"/>
      <c r="DF130" s="34"/>
      <c r="DG130" s="82">
        <v>0</v>
      </c>
      <c r="DH130" s="52">
        <v>1</v>
      </c>
      <c r="DI130" s="52">
        <v>2</v>
      </c>
      <c r="DJ130" s="52">
        <v>3</v>
      </c>
      <c r="DK130" s="52">
        <v>4</v>
      </c>
      <c r="DL130" s="53">
        <v>5</v>
      </c>
      <c r="DM130" s="29"/>
      <c r="DN130" s="428"/>
      <c r="DO130" s="429"/>
      <c r="DP130" s="429"/>
      <c r="DQ130" s="429"/>
      <c r="DR130" s="429"/>
      <c r="DS130" s="430"/>
      <c r="DT130" s="36"/>
      <c r="DV130" s="7"/>
      <c r="DW130" s="369"/>
      <c r="DX130" s="431"/>
      <c r="DY130" s="431"/>
      <c r="DZ130" s="431"/>
      <c r="EA130" s="431"/>
      <c r="EB130" s="431"/>
      <c r="EC130" s="431"/>
      <c r="ED130" s="516"/>
      <c r="EE130" s="517"/>
      <c r="EF130" s="517"/>
      <c r="EG130" s="517"/>
      <c r="EH130" s="517"/>
      <c r="EI130" s="518"/>
      <c r="EJ130" s="8"/>
      <c r="EK130" s="34"/>
      <c r="EL130" s="82">
        <v>0</v>
      </c>
      <c r="EM130" s="52">
        <v>1</v>
      </c>
      <c r="EN130" s="52">
        <v>2</v>
      </c>
      <c r="EO130" s="52">
        <v>3</v>
      </c>
      <c r="EP130" s="52">
        <v>4</v>
      </c>
      <c r="EQ130" s="53">
        <v>5</v>
      </c>
      <c r="ER130" s="29"/>
      <c r="ES130" s="428"/>
      <c r="ET130" s="429"/>
      <c r="EU130" s="429"/>
      <c r="EV130" s="429"/>
      <c r="EW130" s="429"/>
      <c r="EX130" s="430"/>
      <c r="EY130" s="36"/>
    </row>
    <row r="131" spans="2:155" ht="17.100000000000001" customHeight="1" x14ac:dyDescent="0.25">
      <c r="B131" s="14"/>
      <c r="C131" s="346"/>
      <c r="D131" s="398" t="s">
        <v>120</v>
      </c>
      <c r="E131" s="399"/>
      <c r="F131" s="399"/>
      <c r="G131" s="399"/>
      <c r="H131" s="399"/>
      <c r="I131" s="399"/>
      <c r="J131" s="83"/>
      <c r="K131" s="345"/>
      <c r="L131" s="345"/>
      <c r="M131" s="345"/>
      <c r="N131" s="345"/>
      <c r="O131" s="519"/>
      <c r="P131" s="15"/>
      <c r="Q131" s="384">
        <f>VALUE(IF($J131="X","0",IF($K131="X","1",IF($L131="X","2",IF($M131="X","3",IF($N131="X","4",IF($O131="X","5","0")))))))</f>
        <v>0</v>
      </c>
      <c r="R131" s="78"/>
      <c r="S131" s="385"/>
      <c r="T131" s="385"/>
      <c r="U131" s="385"/>
      <c r="V131" s="385"/>
      <c r="W131" s="386"/>
      <c r="X131" s="29"/>
      <c r="Y131" s="339"/>
      <c r="Z131" s="340"/>
      <c r="AA131" s="340"/>
      <c r="AB131" s="340"/>
      <c r="AC131" s="340"/>
      <c r="AD131" s="341"/>
      <c r="AE131" s="30"/>
      <c r="AG131" s="14"/>
      <c r="AH131" s="346"/>
      <c r="AI131" s="398" t="s">
        <v>120</v>
      </c>
      <c r="AJ131" s="399"/>
      <c r="AK131" s="399"/>
      <c r="AL131" s="399"/>
      <c r="AM131" s="399"/>
      <c r="AN131" s="399"/>
      <c r="AO131" s="83"/>
      <c r="AP131" s="345"/>
      <c r="AQ131" s="345"/>
      <c r="AR131" s="345"/>
      <c r="AS131" s="345"/>
      <c r="AT131" s="519"/>
      <c r="AU131" s="15"/>
      <c r="AV131" s="384">
        <f>VALUE(IF($J131="X","0",IF($K131="X","1",IF($L131="X","2",IF($M131="X","3",IF($N131="X","4",IF($O131="X","5","0")))))))</f>
        <v>0</v>
      </c>
      <c r="AW131" s="78"/>
      <c r="AX131" s="385"/>
      <c r="AY131" s="385"/>
      <c r="AZ131" s="385"/>
      <c r="BA131" s="385"/>
      <c r="BB131" s="386"/>
      <c r="BC131" s="29"/>
      <c r="BD131" s="339"/>
      <c r="BE131" s="340"/>
      <c r="BF131" s="340"/>
      <c r="BG131" s="340"/>
      <c r="BH131" s="340"/>
      <c r="BI131" s="341"/>
      <c r="BJ131" s="30"/>
      <c r="BL131" s="14"/>
      <c r="BM131" s="346"/>
      <c r="BN131" s="398" t="s">
        <v>120</v>
      </c>
      <c r="BO131" s="399"/>
      <c r="BP131" s="399"/>
      <c r="BQ131" s="399"/>
      <c r="BR131" s="399"/>
      <c r="BS131" s="399"/>
      <c r="BT131" s="83"/>
      <c r="BU131" s="345"/>
      <c r="BV131" s="345"/>
      <c r="BW131" s="345"/>
      <c r="BX131" s="345"/>
      <c r="BY131" s="519"/>
      <c r="BZ131" s="15"/>
      <c r="CA131" s="384">
        <f>VALUE(IF($J131="X","0",IF($K131="X","1",IF($L131="X","2",IF($M131="X","3",IF($N131="X","4",IF($O131="X","5","0")))))))</f>
        <v>0</v>
      </c>
      <c r="CB131" s="78"/>
      <c r="CC131" s="385"/>
      <c r="CD131" s="385"/>
      <c r="CE131" s="385"/>
      <c r="CF131" s="385"/>
      <c r="CG131" s="386"/>
      <c r="CH131" s="29"/>
      <c r="CI131" s="339"/>
      <c r="CJ131" s="340"/>
      <c r="CK131" s="340"/>
      <c r="CL131" s="340"/>
      <c r="CM131" s="340"/>
      <c r="CN131" s="341"/>
      <c r="CO131" s="30"/>
      <c r="CQ131" s="14"/>
      <c r="CR131" s="346"/>
      <c r="CS131" s="398" t="s">
        <v>120</v>
      </c>
      <c r="CT131" s="399"/>
      <c r="CU131" s="399"/>
      <c r="CV131" s="399"/>
      <c r="CW131" s="399"/>
      <c r="CX131" s="399"/>
      <c r="CY131" s="83"/>
      <c r="CZ131" s="345"/>
      <c r="DA131" s="345"/>
      <c r="DB131" s="345"/>
      <c r="DC131" s="345"/>
      <c r="DD131" s="519"/>
      <c r="DE131" s="15"/>
      <c r="DF131" s="384">
        <f>VALUE(IF($J131="X","0",IF($K131="X","1",IF($L131="X","2",IF($M131="X","3",IF($N131="X","4",IF($O131="X","5","0")))))))</f>
        <v>0</v>
      </c>
      <c r="DG131" s="78"/>
      <c r="DH131" s="385"/>
      <c r="DI131" s="385"/>
      <c r="DJ131" s="385"/>
      <c r="DK131" s="385"/>
      <c r="DL131" s="386"/>
      <c r="DM131" s="29"/>
      <c r="DN131" s="339"/>
      <c r="DO131" s="340"/>
      <c r="DP131" s="340"/>
      <c r="DQ131" s="340"/>
      <c r="DR131" s="340"/>
      <c r="DS131" s="341"/>
      <c r="DT131" s="30"/>
      <c r="DV131" s="14"/>
      <c r="DW131" s="346"/>
      <c r="DX131" s="398" t="s">
        <v>120</v>
      </c>
      <c r="DY131" s="399"/>
      <c r="DZ131" s="399"/>
      <c r="EA131" s="399"/>
      <c r="EB131" s="399"/>
      <c r="EC131" s="399"/>
      <c r="ED131" s="83"/>
      <c r="EE131" s="345"/>
      <c r="EF131" s="345"/>
      <c r="EG131" s="345"/>
      <c r="EH131" s="345"/>
      <c r="EI131" s="519"/>
      <c r="EJ131" s="15"/>
      <c r="EK131" s="384">
        <f>VALUE(IF($J131="X","0",IF($K131="X","1",IF($L131="X","2",IF($M131="X","3",IF($N131="X","4",IF($O131="X","5","0")))))))</f>
        <v>0</v>
      </c>
      <c r="EL131" s="78"/>
      <c r="EM131" s="385"/>
      <c r="EN131" s="385"/>
      <c r="EO131" s="385"/>
      <c r="EP131" s="385"/>
      <c r="EQ131" s="386"/>
      <c r="ER131" s="29"/>
      <c r="ES131" s="339"/>
      <c r="ET131" s="340"/>
      <c r="EU131" s="340"/>
      <c r="EV131" s="340"/>
      <c r="EW131" s="340"/>
      <c r="EX131" s="341"/>
      <c r="EY131" s="30"/>
    </row>
    <row r="132" spans="2:155" ht="35.450000000000003" customHeight="1" x14ac:dyDescent="0.25">
      <c r="B132" s="14"/>
      <c r="C132" s="346"/>
      <c r="D132" s="467" t="s">
        <v>124</v>
      </c>
      <c r="E132" s="468"/>
      <c r="F132" s="468"/>
      <c r="G132" s="468"/>
      <c r="H132" s="468"/>
      <c r="I132" s="468"/>
      <c r="J132" s="83"/>
      <c r="K132" s="345"/>
      <c r="L132" s="345"/>
      <c r="M132" s="345"/>
      <c r="N132" s="345"/>
      <c r="O132" s="519"/>
      <c r="P132" s="15"/>
      <c r="Q132" s="384"/>
      <c r="R132" s="78"/>
      <c r="S132" s="385"/>
      <c r="T132" s="385"/>
      <c r="U132" s="385"/>
      <c r="V132" s="385"/>
      <c r="W132" s="386"/>
      <c r="X132" s="29"/>
      <c r="Y132" s="513"/>
      <c r="Z132" s="514"/>
      <c r="AA132" s="514"/>
      <c r="AB132" s="514"/>
      <c r="AC132" s="514"/>
      <c r="AD132" s="515"/>
      <c r="AE132" s="30"/>
      <c r="AG132" s="14"/>
      <c r="AH132" s="346"/>
      <c r="AI132" s="467" t="s">
        <v>124</v>
      </c>
      <c r="AJ132" s="468"/>
      <c r="AK132" s="468"/>
      <c r="AL132" s="468"/>
      <c r="AM132" s="468"/>
      <c r="AN132" s="468"/>
      <c r="AO132" s="83"/>
      <c r="AP132" s="345"/>
      <c r="AQ132" s="345"/>
      <c r="AR132" s="345"/>
      <c r="AS132" s="345"/>
      <c r="AT132" s="519"/>
      <c r="AU132" s="15"/>
      <c r="AV132" s="384"/>
      <c r="AW132" s="78"/>
      <c r="AX132" s="385"/>
      <c r="AY132" s="385"/>
      <c r="AZ132" s="385"/>
      <c r="BA132" s="385"/>
      <c r="BB132" s="386"/>
      <c r="BC132" s="29"/>
      <c r="BD132" s="513"/>
      <c r="BE132" s="514"/>
      <c r="BF132" s="514"/>
      <c r="BG132" s="514"/>
      <c r="BH132" s="514"/>
      <c r="BI132" s="515"/>
      <c r="BJ132" s="30"/>
      <c r="BL132" s="14"/>
      <c r="BM132" s="346"/>
      <c r="BN132" s="467" t="s">
        <v>124</v>
      </c>
      <c r="BO132" s="468"/>
      <c r="BP132" s="468"/>
      <c r="BQ132" s="468"/>
      <c r="BR132" s="468"/>
      <c r="BS132" s="468"/>
      <c r="BT132" s="83"/>
      <c r="BU132" s="345"/>
      <c r="BV132" s="345"/>
      <c r="BW132" s="345"/>
      <c r="BX132" s="345"/>
      <c r="BY132" s="519"/>
      <c r="BZ132" s="15"/>
      <c r="CA132" s="384"/>
      <c r="CB132" s="78"/>
      <c r="CC132" s="385"/>
      <c r="CD132" s="385"/>
      <c r="CE132" s="385"/>
      <c r="CF132" s="385"/>
      <c r="CG132" s="386"/>
      <c r="CH132" s="29"/>
      <c r="CI132" s="513"/>
      <c r="CJ132" s="514"/>
      <c r="CK132" s="514"/>
      <c r="CL132" s="514"/>
      <c r="CM132" s="514"/>
      <c r="CN132" s="515"/>
      <c r="CO132" s="30"/>
      <c r="CQ132" s="14"/>
      <c r="CR132" s="346"/>
      <c r="CS132" s="467" t="s">
        <v>124</v>
      </c>
      <c r="CT132" s="468"/>
      <c r="CU132" s="468"/>
      <c r="CV132" s="468"/>
      <c r="CW132" s="468"/>
      <c r="CX132" s="468"/>
      <c r="CY132" s="83"/>
      <c r="CZ132" s="345"/>
      <c r="DA132" s="345"/>
      <c r="DB132" s="345"/>
      <c r="DC132" s="345"/>
      <c r="DD132" s="519"/>
      <c r="DE132" s="15"/>
      <c r="DF132" s="384"/>
      <c r="DG132" s="78"/>
      <c r="DH132" s="385"/>
      <c r="DI132" s="385"/>
      <c r="DJ132" s="385"/>
      <c r="DK132" s="385"/>
      <c r="DL132" s="386"/>
      <c r="DM132" s="29"/>
      <c r="DN132" s="513"/>
      <c r="DO132" s="514"/>
      <c r="DP132" s="514"/>
      <c r="DQ132" s="514"/>
      <c r="DR132" s="514"/>
      <c r="DS132" s="515"/>
      <c r="DT132" s="30"/>
      <c r="DV132" s="14"/>
      <c r="DW132" s="346"/>
      <c r="DX132" s="467" t="s">
        <v>124</v>
      </c>
      <c r="DY132" s="468"/>
      <c r="DZ132" s="468"/>
      <c r="EA132" s="468"/>
      <c r="EB132" s="468"/>
      <c r="EC132" s="468"/>
      <c r="ED132" s="83"/>
      <c r="EE132" s="345"/>
      <c r="EF132" s="345"/>
      <c r="EG132" s="345"/>
      <c r="EH132" s="345"/>
      <c r="EI132" s="519"/>
      <c r="EJ132" s="15"/>
      <c r="EK132" s="384"/>
      <c r="EL132" s="78"/>
      <c r="EM132" s="385"/>
      <c r="EN132" s="385"/>
      <c r="EO132" s="385"/>
      <c r="EP132" s="385"/>
      <c r="EQ132" s="386"/>
      <c r="ER132" s="29"/>
      <c r="ES132" s="513"/>
      <c r="ET132" s="514"/>
      <c r="EU132" s="514"/>
      <c r="EV132" s="514"/>
      <c r="EW132" s="514"/>
      <c r="EX132" s="515"/>
      <c r="EY132" s="30"/>
    </row>
    <row r="133" spans="2:155" ht="17.100000000000001" customHeight="1" x14ac:dyDescent="0.25">
      <c r="B133" s="14"/>
      <c r="C133" s="346"/>
      <c r="D133" s="393" t="s">
        <v>121</v>
      </c>
      <c r="E133" s="394"/>
      <c r="F133" s="394"/>
      <c r="G133" s="394"/>
      <c r="H133" s="394"/>
      <c r="I133" s="394"/>
      <c r="J133" s="83"/>
      <c r="K133" s="345"/>
      <c r="L133" s="345"/>
      <c r="M133" s="345"/>
      <c r="N133" s="345"/>
      <c r="O133" s="519"/>
      <c r="P133" s="15"/>
      <c r="Q133" s="384">
        <f>VALUE(IF($J133="X","0",IF($K133="X","1",IF($L133="X","2",IF($M133="X","3",IF($N133="X","4",IF($O133="X","5","0")))))))</f>
        <v>0</v>
      </c>
      <c r="R133" s="78"/>
      <c r="S133" s="385"/>
      <c r="T133" s="385"/>
      <c r="U133" s="385"/>
      <c r="V133" s="385"/>
      <c r="W133" s="386"/>
      <c r="X133" s="29"/>
      <c r="Y133" s="348"/>
      <c r="Z133" s="349"/>
      <c r="AA133" s="349"/>
      <c r="AB133" s="349"/>
      <c r="AC133" s="349"/>
      <c r="AD133" s="350"/>
      <c r="AE133" s="30"/>
      <c r="AG133" s="14"/>
      <c r="AH133" s="346"/>
      <c r="AI133" s="393" t="s">
        <v>121</v>
      </c>
      <c r="AJ133" s="394"/>
      <c r="AK133" s="394"/>
      <c r="AL133" s="394"/>
      <c r="AM133" s="394"/>
      <c r="AN133" s="394"/>
      <c r="AO133" s="83"/>
      <c r="AP133" s="345"/>
      <c r="AQ133" s="345"/>
      <c r="AR133" s="345"/>
      <c r="AS133" s="345"/>
      <c r="AT133" s="519"/>
      <c r="AU133" s="15"/>
      <c r="AV133" s="384">
        <f>VALUE(IF($J133="X","0",IF($K133="X","1",IF($L133="X","2",IF($M133="X","3",IF($N133="X","4",IF($O133="X","5","0")))))))</f>
        <v>0</v>
      </c>
      <c r="AW133" s="78"/>
      <c r="AX133" s="385"/>
      <c r="AY133" s="385"/>
      <c r="AZ133" s="385"/>
      <c r="BA133" s="385"/>
      <c r="BB133" s="386"/>
      <c r="BC133" s="29"/>
      <c r="BD133" s="348"/>
      <c r="BE133" s="349"/>
      <c r="BF133" s="349"/>
      <c r="BG133" s="349"/>
      <c r="BH133" s="349"/>
      <c r="BI133" s="350"/>
      <c r="BJ133" s="30"/>
      <c r="BL133" s="14"/>
      <c r="BM133" s="346"/>
      <c r="BN133" s="393" t="s">
        <v>121</v>
      </c>
      <c r="BO133" s="394"/>
      <c r="BP133" s="394"/>
      <c r="BQ133" s="394"/>
      <c r="BR133" s="394"/>
      <c r="BS133" s="394"/>
      <c r="BT133" s="83"/>
      <c r="BU133" s="345"/>
      <c r="BV133" s="345"/>
      <c r="BW133" s="345"/>
      <c r="BX133" s="345"/>
      <c r="BY133" s="519"/>
      <c r="BZ133" s="15"/>
      <c r="CA133" s="384">
        <f>VALUE(IF($J133="X","0",IF($K133="X","1",IF($L133="X","2",IF($M133="X","3",IF($N133="X","4",IF($O133="X","5","0")))))))</f>
        <v>0</v>
      </c>
      <c r="CB133" s="78"/>
      <c r="CC133" s="385"/>
      <c r="CD133" s="385"/>
      <c r="CE133" s="385"/>
      <c r="CF133" s="385"/>
      <c r="CG133" s="386"/>
      <c r="CH133" s="29"/>
      <c r="CI133" s="348"/>
      <c r="CJ133" s="349"/>
      <c r="CK133" s="349"/>
      <c r="CL133" s="349"/>
      <c r="CM133" s="349"/>
      <c r="CN133" s="350"/>
      <c r="CO133" s="30"/>
      <c r="CQ133" s="14"/>
      <c r="CR133" s="346"/>
      <c r="CS133" s="393" t="s">
        <v>121</v>
      </c>
      <c r="CT133" s="394"/>
      <c r="CU133" s="394"/>
      <c r="CV133" s="394"/>
      <c r="CW133" s="394"/>
      <c r="CX133" s="394"/>
      <c r="CY133" s="83"/>
      <c r="CZ133" s="345"/>
      <c r="DA133" s="345"/>
      <c r="DB133" s="345"/>
      <c r="DC133" s="345"/>
      <c r="DD133" s="519"/>
      <c r="DE133" s="15"/>
      <c r="DF133" s="384">
        <f>VALUE(IF($J133="X","0",IF($K133="X","1",IF($L133="X","2",IF($M133="X","3",IF($N133="X","4",IF($O133="X","5","0")))))))</f>
        <v>0</v>
      </c>
      <c r="DG133" s="78"/>
      <c r="DH133" s="385"/>
      <c r="DI133" s="385"/>
      <c r="DJ133" s="385"/>
      <c r="DK133" s="385"/>
      <c r="DL133" s="386"/>
      <c r="DM133" s="29"/>
      <c r="DN133" s="348"/>
      <c r="DO133" s="349"/>
      <c r="DP133" s="349"/>
      <c r="DQ133" s="349"/>
      <c r="DR133" s="349"/>
      <c r="DS133" s="350"/>
      <c r="DT133" s="30"/>
      <c r="DV133" s="14"/>
      <c r="DW133" s="346"/>
      <c r="DX133" s="393" t="s">
        <v>121</v>
      </c>
      <c r="DY133" s="394"/>
      <c r="DZ133" s="394"/>
      <c r="EA133" s="394"/>
      <c r="EB133" s="394"/>
      <c r="EC133" s="394"/>
      <c r="ED133" s="83"/>
      <c r="EE133" s="345"/>
      <c r="EF133" s="345"/>
      <c r="EG133" s="345"/>
      <c r="EH133" s="345"/>
      <c r="EI133" s="519"/>
      <c r="EJ133" s="15"/>
      <c r="EK133" s="384">
        <f>VALUE(IF($J133="X","0",IF($K133="X","1",IF($L133="X","2",IF($M133="X","3",IF($N133="X","4",IF($O133="X","5","0")))))))</f>
        <v>0</v>
      </c>
      <c r="EL133" s="78"/>
      <c r="EM133" s="385"/>
      <c r="EN133" s="385"/>
      <c r="EO133" s="385"/>
      <c r="EP133" s="385"/>
      <c r="EQ133" s="386"/>
      <c r="ER133" s="29"/>
      <c r="ES133" s="348"/>
      <c r="ET133" s="349"/>
      <c r="EU133" s="349"/>
      <c r="EV133" s="349"/>
      <c r="EW133" s="349"/>
      <c r="EX133" s="350"/>
      <c r="EY133" s="30"/>
    </row>
    <row r="134" spans="2:155" ht="39.200000000000003" customHeight="1" thickBot="1" x14ac:dyDescent="0.3">
      <c r="B134" s="14"/>
      <c r="C134" s="392"/>
      <c r="D134" s="419" t="s">
        <v>131</v>
      </c>
      <c r="E134" s="420"/>
      <c r="F134" s="420"/>
      <c r="G134" s="420"/>
      <c r="H134" s="420"/>
      <c r="I134" s="420"/>
      <c r="J134" s="84"/>
      <c r="K134" s="521"/>
      <c r="L134" s="521"/>
      <c r="M134" s="521"/>
      <c r="N134" s="521"/>
      <c r="O134" s="520"/>
      <c r="P134" s="15"/>
      <c r="Q134" s="384"/>
      <c r="R134" s="79"/>
      <c r="S134" s="391"/>
      <c r="T134" s="391"/>
      <c r="U134" s="391"/>
      <c r="V134" s="391"/>
      <c r="W134" s="387"/>
      <c r="X134" s="29"/>
      <c r="Y134" s="388"/>
      <c r="Z134" s="389"/>
      <c r="AA134" s="389"/>
      <c r="AB134" s="389"/>
      <c r="AC134" s="389"/>
      <c r="AD134" s="390"/>
      <c r="AE134" s="30"/>
      <c r="AG134" s="14"/>
      <c r="AH134" s="392"/>
      <c r="AI134" s="419" t="s">
        <v>131</v>
      </c>
      <c r="AJ134" s="420"/>
      <c r="AK134" s="420"/>
      <c r="AL134" s="420"/>
      <c r="AM134" s="420"/>
      <c r="AN134" s="420"/>
      <c r="AO134" s="84"/>
      <c r="AP134" s="521"/>
      <c r="AQ134" s="521"/>
      <c r="AR134" s="521"/>
      <c r="AS134" s="521"/>
      <c r="AT134" s="520"/>
      <c r="AU134" s="15"/>
      <c r="AV134" s="384"/>
      <c r="AW134" s="79"/>
      <c r="AX134" s="391"/>
      <c r="AY134" s="391"/>
      <c r="AZ134" s="391"/>
      <c r="BA134" s="391"/>
      <c r="BB134" s="387"/>
      <c r="BC134" s="29"/>
      <c r="BD134" s="388"/>
      <c r="BE134" s="389"/>
      <c r="BF134" s="389"/>
      <c r="BG134" s="389"/>
      <c r="BH134" s="389"/>
      <c r="BI134" s="390"/>
      <c r="BJ134" s="30"/>
      <c r="BL134" s="14"/>
      <c r="BM134" s="392"/>
      <c r="BN134" s="419" t="s">
        <v>131</v>
      </c>
      <c r="BO134" s="420"/>
      <c r="BP134" s="420"/>
      <c r="BQ134" s="420"/>
      <c r="BR134" s="420"/>
      <c r="BS134" s="420"/>
      <c r="BT134" s="84"/>
      <c r="BU134" s="521"/>
      <c r="BV134" s="521"/>
      <c r="BW134" s="521"/>
      <c r="BX134" s="521"/>
      <c r="BY134" s="520"/>
      <c r="BZ134" s="15"/>
      <c r="CA134" s="384"/>
      <c r="CB134" s="79"/>
      <c r="CC134" s="391"/>
      <c r="CD134" s="391"/>
      <c r="CE134" s="391"/>
      <c r="CF134" s="391"/>
      <c r="CG134" s="387"/>
      <c r="CH134" s="29"/>
      <c r="CI134" s="388"/>
      <c r="CJ134" s="389"/>
      <c r="CK134" s="389"/>
      <c r="CL134" s="389"/>
      <c r="CM134" s="389"/>
      <c r="CN134" s="390"/>
      <c r="CO134" s="30"/>
      <c r="CQ134" s="14"/>
      <c r="CR134" s="392"/>
      <c r="CS134" s="419" t="s">
        <v>131</v>
      </c>
      <c r="CT134" s="420"/>
      <c r="CU134" s="420"/>
      <c r="CV134" s="420"/>
      <c r="CW134" s="420"/>
      <c r="CX134" s="420"/>
      <c r="CY134" s="84"/>
      <c r="CZ134" s="521"/>
      <c r="DA134" s="521"/>
      <c r="DB134" s="521"/>
      <c r="DC134" s="521"/>
      <c r="DD134" s="520"/>
      <c r="DE134" s="15"/>
      <c r="DF134" s="384"/>
      <c r="DG134" s="79"/>
      <c r="DH134" s="391"/>
      <c r="DI134" s="391"/>
      <c r="DJ134" s="391"/>
      <c r="DK134" s="391"/>
      <c r="DL134" s="387"/>
      <c r="DM134" s="29"/>
      <c r="DN134" s="388"/>
      <c r="DO134" s="389"/>
      <c r="DP134" s="389"/>
      <c r="DQ134" s="389"/>
      <c r="DR134" s="389"/>
      <c r="DS134" s="390"/>
      <c r="DT134" s="30"/>
      <c r="DV134" s="14"/>
      <c r="DW134" s="392"/>
      <c r="DX134" s="419" t="s">
        <v>131</v>
      </c>
      <c r="DY134" s="420"/>
      <c r="DZ134" s="420"/>
      <c r="EA134" s="420"/>
      <c r="EB134" s="420"/>
      <c r="EC134" s="420"/>
      <c r="ED134" s="84"/>
      <c r="EE134" s="521"/>
      <c r="EF134" s="521"/>
      <c r="EG134" s="521"/>
      <c r="EH134" s="521"/>
      <c r="EI134" s="520"/>
      <c r="EJ134" s="15"/>
      <c r="EK134" s="384"/>
      <c r="EL134" s="79"/>
      <c r="EM134" s="391"/>
      <c r="EN134" s="391"/>
      <c r="EO134" s="391"/>
      <c r="EP134" s="391"/>
      <c r="EQ134" s="387"/>
      <c r="ER134" s="29"/>
      <c r="ES134" s="388"/>
      <c r="ET134" s="389"/>
      <c r="EU134" s="389"/>
      <c r="EV134" s="389"/>
      <c r="EW134" s="389"/>
      <c r="EX134" s="390"/>
      <c r="EY134" s="30"/>
    </row>
    <row r="135" spans="2:155" ht="9.75" customHeight="1" thickBot="1" x14ac:dyDescent="0.3">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7" customHeight="1" thickBot="1" x14ac:dyDescent="0.3">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380" t="s">
        <v>113</v>
      </c>
      <c r="D137" s="381"/>
      <c r="E137" s="381"/>
      <c r="F137" s="381"/>
      <c r="G137" s="381"/>
      <c r="H137" s="381"/>
      <c r="I137" s="381"/>
      <c r="J137" s="381"/>
      <c r="K137" s="381"/>
      <c r="L137" s="381"/>
      <c r="M137" s="381"/>
      <c r="N137" s="381"/>
      <c r="O137" s="381"/>
      <c r="P137" s="381"/>
      <c r="Q137" s="381"/>
      <c r="R137" s="381"/>
      <c r="S137" s="381"/>
      <c r="T137" s="381"/>
      <c r="U137" s="381"/>
      <c r="V137" s="381"/>
      <c r="W137" s="381"/>
      <c r="X137" s="381"/>
      <c r="Y137" s="381"/>
      <c r="Z137" s="381"/>
      <c r="AA137" s="381"/>
      <c r="AB137" s="381"/>
      <c r="AC137" s="381"/>
      <c r="AD137" s="381"/>
      <c r="AE137" s="382"/>
      <c r="AH137" s="380" t="s">
        <v>113</v>
      </c>
      <c r="AI137" s="381"/>
      <c r="AJ137" s="381"/>
      <c r="AK137" s="381"/>
      <c r="AL137" s="381"/>
      <c r="AM137" s="381"/>
      <c r="AN137" s="381"/>
      <c r="AO137" s="381"/>
      <c r="AP137" s="381"/>
      <c r="AQ137" s="381"/>
      <c r="AR137" s="381"/>
      <c r="AS137" s="381"/>
      <c r="AT137" s="381"/>
      <c r="AU137" s="381"/>
      <c r="AV137" s="381"/>
      <c r="AW137" s="381"/>
      <c r="AX137" s="381"/>
      <c r="AY137" s="381"/>
      <c r="AZ137" s="381"/>
      <c r="BA137" s="381"/>
      <c r="BB137" s="381"/>
      <c r="BC137" s="381"/>
      <c r="BD137" s="381"/>
      <c r="BE137" s="381"/>
      <c r="BF137" s="381"/>
      <c r="BG137" s="381"/>
      <c r="BH137" s="381"/>
      <c r="BI137" s="381"/>
      <c r="BJ137" s="382"/>
      <c r="BM137" s="380" t="s">
        <v>113</v>
      </c>
      <c r="BN137" s="381"/>
      <c r="BO137" s="381"/>
      <c r="BP137" s="381"/>
      <c r="BQ137" s="381"/>
      <c r="BR137" s="381"/>
      <c r="BS137" s="381"/>
      <c r="BT137" s="381"/>
      <c r="BU137" s="381"/>
      <c r="BV137" s="381"/>
      <c r="BW137" s="381"/>
      <c r="BX137" s="381"/>
      <c r="BY137" s="381"/>
      <c r="BZ137" s="381"/>
      <c r="CA137" s="381"/>
      <c r="CB137" s="381"/>
      <c r="CC137" s="381"/>
      <c r="CD137" s="381"/>
      <c r="CE137" s="381"/>
      <c r="CF137" s="381"/>
      <c r="CG137" s="381"/>
      <c r="CH137" s="381"/>
      <c r="CI137" s="381"/>
      <c r="CJ137" s="381"/>
      <c r="CK137" s="381"/>
      <c r="CL137" s="381"/>
      <c r="CM137" s="381"/>
      <c r="CN137" s="381"/>
      <c r="CO137" s="382"/>
      <c r="CR137" s="380" t="s">
        <v>113</v>
      </c>
      <c r="CS137" s="381"/>
      <c r="CT137" s="381"/>
      <c r="CU137" s="381"/>
      <c r="CV137" s="381"/>
      <c r="CW137" s="381"/>
      <c r="CX137" s="381"/>
      <c r="CY137" s="381"/>
      <c r="CZ137" s="381"/>
      <c r="DA137" s="381"/>
      <c r="DB137" s="381"/>
      <c r="DC137" s="381"/>
      <c r="DD137" s="381"/>
      <c r="DE137" s="381"/>
      <c r="DF137" s="381"/>
      <c r="DG137" s="381"/>
      <c r="DH137" s="381"/>
      <c r="DI137" s="381"/>
      <c r="DJ137" s="381"/>
      <c r="DK137" s="381"/>
      <c r="DL137" s="381"/>
      <c r="DM137" s="381"/>
      <c r="DN137" s="381"/>
      <c r="DO137" s="381"/>
      <c r="DP137" s="381"/>
      <c r="DQ137" s="381"/>
      <c r="DR137" s="381"/>
      <c r="DS137" s="381"/>
      <c r="DT137" s="382"/>
      <c r="DW137" s="380" t="s">
        <v>113</v>
      </c>
      <c r="DX137" s="381"/>
      <c r="DY137" s="381"/>
      <c r="DZ137" s="381"/>
      <c r="EA137" s="381"/>
      <c r="EB137" s="381"/>
      <c r="EC137" s="381"/>
      <c r="ED137" s="381"/>
      <c r="EE137" s="381"/>
      <c r="EF137" s="381"/>
      <c r="EG137" s="381"/>
      <c r="EH137" s="381"/>
      <c r="EI137" s="381"/>
      <c r="EJ137" s="381"/>
      <c r="EK137" s="381"/>
      <c r="EL137" s="381"/>
      <c r="EM137" s="381"/>
      <c r="EN137" s="381"/>
      <c r="EO137" s="381"/>
      <c r="EP137" s="381"/>
      <c r="EQ137" s="381"/>
      <c r="ER137" s="381"/>
      <c r="ES137" s="381"/>
      <c r="ET137" s="381"/>
      <c r="EU137" s="381"/>
      <c r="EV137" s="381"/>
      <c r="EW137" s="381"/>
      <c r="EX137" s="381"/>
      <c r="EY137" s="382"/>
    </row>
    <row r="138" spans="2:155" ht="10.5" customHeight="1" thickBot="1" x14ac:dyDescent="0.3">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45" customHeight="1" x14ac:dyDescent="0.25">
      <c r="C139" s="324" t="s">
        <v>114</v>
      </c>
      <c r="D139" s="325"/>
      <c r="E139" s="325"/>
      <c r="F139" s="325"/>
      <c r="G139" s="325"/>
      <c r="H139" s="325"/>
      <c r="I139" s="325"/>
      <c r="J139" s="325"/>
      <c r="K139" s="325"/>
      <c r="L139" s="325"/>
      <c r="M139" s="325"/>
      <c r="N139" s="325"/>
      <c r="O139" s="325"/>
      <c r="P139" s="325"/>
      <c r="Q139" s="325"/>
      <c r="R139" s="325"/>
      <c r="S139" s="325"/>
      <c r="T139" s="325"/>
      <c r="U139" s="325"/>
      <c r="V139" s="325"/>
      <c r="W139" s="325"/>
      <c r="X139" s="325"/>
      <c r="Y139" s="325"/>
      <c r="Z139" s="325"/>
      <c r="AA139" s="325"/>
      <c r="AB139" s="325"/>
      <c r="AC139" s="325"/>
      <c r="AD139" s="325"/>
      <c r="AE139" s="326"/>
      <c r="AH139" s="324" t="s">
        <v>114</v>
      </c>
      <c r="AI139" s="325"/>
      <c r="AJ139" s="325"/>
      <c r="AK139" s="325"/>
      <c r="AL139" s="325"/>
      <c r="AM139" s="325"/>
      <c r="AN139" s="325"/>
      <c r="AO139" s="325"/>
      <c r="AP139" s="325"/>
      <c r="AQ139" s="325"/>
      <c r="AR139" s="325"/>
      <c r="AS139" s="325"/>
      <c r="AT139" s="325"/>
      <c r="AU139" s="325"/>
      <c r="AV139" s="325"/>
      <c r="AW139" s="325"/>
      <c r="AX139" s="325"/>
      <c r="AY139" s="325"/>
      <c r="AZ139" s="325"/>
      <c r="BA139" s="325"/>
      <c r="BB139" s="325"/>
      <c r="BC139" s="325"/>
      <c r="BD139" s="325"/>
      <c r="BE139" s="325"/>
      <c r="BF139" s="325"/>
      <c r="BG139" s="325"/>
      <c r="BH139" s="325"/>
      <c r="BI139" s="325"/>
      <c r="BJ139" s="326"/>
      <c r="BM139" s="324" t="s">
        <v>100</v>
      </c>
      <c r="BN139" s="325"/>
      <c r="BO139" s="325"/>
      <c r="BP139" s="325"/>
      <c r="BQ139" s="325"/>
      <c r="BR139" s="325"/>
      <c r="BS139" s="325"/>
      <c r="BT139" s="325"/>
      <c r="BU139" s="325"/>
      <c r="BV139" s="325"/>
      <c r="BW139" s="325"/>
      <c r="BX139" s="325"/>
      <c r="BY139" s="325"/>
      <c r="BZ139" s="325"/>
      <c r="CA139" s="325"/>
      <c r="CB139" s="325"/>
      <c r="CC139" s="325"/>
      <c r="CD139" s="325"/>
      <c r="CE139" s="325"/>
      <c r="CF139" s="325"/>
      <c r="CG139" s="325"/>
      <c r="CH139" s="325"/>
      <c r="CI139" s="325"/>
      <c r="CJ139" s="325"/>
      <c r="CK139" s="325"/>
      <c r="CL139" s="325"/>
      <c r="CM139" s="325"/>
      <c r="CN139" s="325"/>
      <c r="CO139" s="326"/>
      <c r="CR139" s="324" t="s">
        <v>100</v>
      </c>
      <c r="CS139" s="325"/>
      <c r="CT139" s="325"/>
      <c r="CU139" s="325"/>
      <c r="CV139" s="325"/>
      <c r="CW139" s="325"/>
      <c r="CX139" s="325"/>
      <c r="CY139" s="325"/>
      <c r="CZ139" s="325"/>
      <c r="DA139" s="325"/>
      <c r="DB139" s="325"/>
      <c r="DC139" s="325"/>
      <c r="DD139" s="325"/>
      <c r="DE139" s="325"/>
      <c r="DF139" s="325"/>
      <c r="DG139" s="325"/>
      <c r="DH139" s="325"/>
      <c r="DI139" s="325"/>
      <c r="DJ139" s="325"/>
      <c r="DK139" s="325"/>
      <c r="DL139" s="325"/>
      <c r="DM139" s="325"/>
      <c r="DN139" s="325"/>
      <c r="DO139" s="325"/>
      <c r="DP139" s="325"/>
      <c r="DQ139" s="325"/>
      <c r="DR139" s="325"/>
      <c r="DS139" s="325"/>
      <c r="DT139" s="326"/>
      <c r="DW139" s="324" t="s">
        <v>100</v>
      </c>
      <c r="DX139" s="325"/>
      <c r="DY139" s="325"/>
      <c r="DZ139" s="325"/>
      <c r="EA139" s="325"/>
      <c r="EB139" s="325"/>
      <c r="EC139" s="325"/>
      <c r="ED139" s="325"/>
      <c r="EE139" s="325"/>
      <c r="EF139" s="325"/>
      <c r="EG139" s="325"/>
      <c r="EH139" s="325"/>
      <c r="EI139" s="325"/>
      <c r="EJ139" s="325"/>
      <c r="EK139" s="325"/>
      <c r="EL139" s="325"/>
      <c r="EM139" s="325"/>
      <c r="EN139" s="325"/>
      <c r="EO139" s="325"/>
      <c r="EP139" s="325"/>
      <c r="EQ139" s="325"/>
      <c r="ER139" s="325"/>
      <c r="ES139" s="325"/>
      <c r="ET139" s="325"/>
      <c r="EU139" s="325"/>
      <c r="EV139" s="325"/>
      <c r="EW139" s="325"/>
      <c r="EX139" s="325"/>
      <c r="EY139" s="326"/>
    </row>
    <row r="140" spans="2:155" ht="17.45" customHeight="1" x14ac:dyDescent="0.25">
      <c r="C140" s="327"/>
      <c r="D140" s="328"/>
      <c r="E140" s="328"/>
      <c r="F140" s="328"/>
      <c r="G140" s="328"/>
      <c r="H140" s="328"/>
      <c r="I140" s="328"/>
      <c r="J140" s="328"/>
      <c r="K140" s="328"/>
      <c r="L140" s="328"/>
      <c r="M140" s="328"/>
      <c r="N140" s="328"/>
      <c r="O140" s="328"/>
      <c r="P140" s="328"/>
      <c r="Q140" s="328"/>
      <c r="R140" s="328"/>
      <c r="S140" s="328"/>
      <c r="T140" s="328"/>
      <c r="U140" s="328"/>
      <c r="V140" s="328"/>
      <c r="W140" s="328"/>
      <c r="X140" s="328"/>
      <c r="Y140" s="328"/>
      <c r="Z140" s="328"/>
      <c r="AA140" s="328"/>
      <c r="AB140" s="328"/>
      <c r="AC140" s="328"/>
      <c r="AD140" s="328"/>
      <c r="AE140" s="329"/>
      <c r="AH140" s="327"/>
      <c r="AI140" s="328"/>
      <c r="AJ140" s="328"/>
      <c r="AK140" s="328"/>
      <c r="AL140" s="328"/>
      <c r="AM140" s="328"/>
      <c r="AN140" s="328"/>
      <c r="AO140" s="328"/>
      <c r="AP140" s="328"/>
      <c r="AQ140" s="328"/>
      <c r="AR140" s="328"/>
      <c r="AS140" s="328"/>
      <c r="AT140" s="328"/>
      <c r="AU140" s="328"/>
      <c r="AV140" s="328"/>
      <c r="AW140" s="328"/>
      <c r="AX140" s="328"/>
      <c r="AY140" s="328"/>
      <c r="AZ140" s="328"/>
      <c r="BA140" s="328"/>
      <c r="BB140" s="328"/>
      <c r="BC140" s="328"/>
      <c r="BD140" s="328"/>
      <c r="BE140" s="328"/>
      <c r="BF140" s="328"/>
      <c r="BG140" s="328"/>
      <c r="BH140" s="328"/>
      <c r="BI140" s="328"/>
      <c r="BJ140" s="329"/>
      <c r="BM140" s="327"/>
      <c r="BN140" s="328"/>
      <c r="BO140" s="328"/>
      <c r="BP140" s="328"/>
      <c r="BQ140" s="328"/>
      <c r="BR140" s="328"/>
      <c r="BS140" s="328"/>
      <c r="BT140" s="328"/>
      <c r="BU140" s="328"/>
      <c r="BV140" s="328"/>
      <c r="BW140" s="328"/>
      <c r="BX140" s="328"/>
      <c r="BY140" s="328"/>
      <c r="BZ140" s="328"/>
      <c r="CA140" s="328"/>
      <c r="CB140" s="328"/>
      <c r="CC140" s="328"/>
      <c r="CD140" s="328"/>
      <c r="CE140" s="328"/>
      <c r="CF140" s="328"/>
      <c r="CG140" s="328"/>
      <c r="CH140" s="328"/>
      <c r="CI140" s="328"/>
      <c r="CJ140" s="328"/>
      <c r="CK140" s="328"/>
      <c r="CL140" s="328"/>
      <c r="CM140" s="328"/>
      <c r="CN140" s="328"/>
      <c r="CO140" s="329"/>
      <c r="CR140" s="327"/>
      <c r="CS140" s="328"/>
      <c r="CT140" s="328"/>
      <c r="CU140" s="328"/>
      <c r="CV140" s="328"/>
      <c r="CW140" s="328"/>
      <c r="CX140" s="328"/>
      <c r="CY140" s="328"/>
      <c r="CZ140" s="328"/>
      <c r="DA140" s="328"/>
      <c r="DB140" s="328"/>
      <c r="DC140" s="328"/>
      <c r="DD140" s="328"/>
      <c r="DE140" s="328"/>
      <c r="DF140" s="328"/>
      <c r="DG140" s="328"/>
      <c r="DH140" s="328"/>
      <c r="DI140" s="328"/>
      <c r="DJ140" s="328"/>
      <c r="DK140" s="328"/>
      <c r="DL140" s="328"/>
      <c r="DM140" s="328"/>
      <c r="DN140" s="328"/>
      <c r="DO140" s="328"/>
      <c r="DP140" s="328"/>
      <c r="DQ140" s="328"/>
      <c r="DR140" s="328"/>
      <c r="DS140" s="328"/>
      <c r="DT140" s="329"/>
      <c r="DW140" s="327"/>
      <c r="DX140" s="328"/>
      <c r="DY140" s="328"/>
      <c r="DZ140" s="328"/>
      <c r="EA140" s="328"/>
      <c r="EB140" s="328"/>
      <c r="EC140" s="328"/>
      <c r="ED140" s="328"/>
      <c r="EE140" s="328"/>
      <c r="EF140" s="328"/>
      <c r="EG140" s="328"/>
      <c r="EH140" s="328"/>
      <c r="EI140" s="328"/>
      <c r="EJ140" s="328"/>
      <c r="EK140" s="328"/>
      <c r="EL140" s="328"/>
      <c r="EM140" s="328"/>
      <c r="EN140" s="328"/>
      <c r="EO140" s="328"/>
      <c r="EP140" s="328"/>
      <c r="EQ140" s="328"/>
      <c r="ER140" s="328"/>
      <c r="ES140" s="328"/>
      <c r="ET140" s="328"/>
      <c r="EU140" s="328"/>
      <c r="EV140" s="328"/>
      <c r="EW140" s="328"/>
      <c r="EX140" s="328"/>
      <c r="EY140" s="329"/>
    </row>
    <row r="141" spans="2:155" ht="69" customHeight="1" x14ac:dyDescent="0.25">
      <c r="B141" s="260"/>
      <c r="C141" s="376"/>
      <c r="D141" s="377"/>
      <c r="E141" s="377"/>
      <c r="F141" s="377"/>
      <c r="G141" s="377"/>
      <c r="H141" s="377"/>
      <c r="I141" s="377"/>
      <c r="J141" s="377"/>
      <c r="K141" s="377"/>
      <c r="L141" s="377"/>
      <c r="M141" s="377"/>
      <c r="N141" s="377"/>
      <c r="O141" s="377"/>
      <c r="P141" s="377"/>
      <c r="Q141" s="377"/>
      <c r="R141" s="377"/>
      <c r="S141" s="377"/>
      <c r="T141" s="377"/>
      <c r="U141" s="377"/>
      <c r="V141" s="377"/>
      <c r="W141" s="377"/>
      <c r="X141" s="377"/>
      <c r="Y141" s="377"/>
      <c r="Z141" s="377"/>
      <c r="AA141" s="377"/>
      <c r="AB141" s="377"/>
      <c r="AC141" s="377"/>
      <c r="AD141" s="377"/>
      <c r="AE141" s="378"/>
      <c r="AH141" s="376"/>
      <c r="AI141" s="377"/>
      <c r="AJ141" s="377"/>
      <c r="AK141" s="377"/>
      <c r="AL141" s="377"/>
      <c r="AM141" s="377"/>
      <c r="AN141" s="377"/>
      <c r="AO141" s="377"/>
      <c r="AP141" s="377"/>
      <c r="AQ141" s="377"/>
      <c r="AR141" s="377"/>
      <c r="AS141" s="377"/>
      <c r="AT141" s="377"/>
      <c r="AU141" s="377"/>
      <c r="AV141" s="377"/>
      <c r="AW141" s="377"/>
      <c r="AX141" s="377"/>
      <c r="AY141" s="377"/>
      <c r="AZ141" s="377"/>
      <c r="BA141" s="377"/>
      <c r="BB141" s="377"/>
      <c r="BC141" s="377"/>
      <c r="BD141" s="377"/>
      <c r="BE141" s="377"/>
      <c r="BF141" s="377"/>
      <c r="BG141" s="377"/>
      <c r="BH141" s="377"/>
      <c r="BI141" s="377"/>
      <c r="BJ141" s="378"/>
      <c r="BM141" s="376"/>
      <c r="BN141" s="377"/>
      <c r="BO141" s="377"/>
      <c r="BP141" s="377"/>
      <c r="BQ141" s="377"/>
      <c r="BR141" s="377"/>
      <c r="BS141" s="377"/>
      <c r="BT141" s="377"/>
      <c r="BU141" s="377"/>
      <c r="BV141" s="377"/>
      <c r="BW141" s="377"/>
      <c r="BX141" s="377"/>
      <c r="BY141" s="377"/>
      <c r="BZ141" s="377"/>
      <c r="CA141" s="377"/>
      <c r="CB141" s="377"/>
      <c r="CC141" s="377"/>
      <c r="CD141" s="377"/>
      <c r="CE141" s="377"/>
      <c r="CF141" s="377"/>
      <c r="CG141" s="377"/>
      <c r="CH141" s="377"/>
      <c r="CI141" s="377"/>
      <c r="CJ141" s="377"/>
      <c r="CK141" s="377"/>
      <c r="CL141" s="377"/>
      <c r="CM141" s="377"/>
      <c r="CN141" s="377"/>
      <c r="CO141" s="378"/>
      <c r="CR141" s="376"/>
      <c r="CS141" s="377"/>
      <c r="CT141" s="377"/>
      <c r="CU141" s="377"/>
      <c r="CV141" s="377"/>
      <c r="CW141" s="377"/>
      <c r="CX141" s="377"/>
      <c r="CY141" s="377"/>
      <c r="CZ141" s="377"/>
      <c r="DA141" s="377"/>
      <c r="DB141" s="377"/>
      <c r="DC141" s="377"/>
      <c r="DD141" s="377"/>
      <c r="DE141" s="377"/>
      <c r="DF141" s="377"/>
      <c r="DG141" s="377"/>
      <c r="DH141" s="377"/>
      <c r="DI141" s="377"/>
      <c r="DJ141" s="377"/>
      <c r="DK141" s="377"/>
      <c r="DL141" s="377"/>
      <c r="DM141" s="377"/>
      <c r="DN141" s="377"/>
      <c r="DO141" s="377"/>
      <c r="DP141" s="377"/>
      <c r="DQ141" s="377"/>
      <c r="DR141" s="377"/>
      <c r="DS141" s="377"/>
      <c r="DT141" s="378"/>
      <c r="DW141" s="376"/>
      <c r="DX141" s="377"/>
      <c r="DY141" s="377"/>
      <c r="DZ141" s="377"/>
      <c r="EA141" s="377"/>
      <c r="EB141" s="377"/>
      <c r="EC141" s="377"/>
      <c r="ED141" s="377"/>
      <c r="EE141" s="377"/>
      <c r="EF141" s="377"/>
      <c r="EG141" s="377"/>
      <c r="EH141" s="377"/>
      <c r="EI141" s="377"/>
      <c r="EJ141" s="377"/>
      <c r="EK141" s="377"/>
      <c r="EL141" s="377"/>
      <c r="EM141" s="377"/>
      <c r="EN141" s="377"/>
      <c r="EO141" s="377"/>
      <c r="EP141" s="377"/>
      <c r="EQ141" s="377"/>
      <c r="ER141" s="377"/>
      <c r="ES141" s="377"/>
      <c r="ET141" s="377"/>
      <c r="EU141" s="377"/>
      <c r="EV141" s="377"/>
      <c r="EW141" s="377"/>
      <c r="EX141" s="377"/>
      <c r="EY141" s="378"/>
    </row>
    <row r="142" spans="2:155" ht="19.7" customHeight="1" x14ac:dyDescent="0.25">
      <c r="C142" s="333" t="s">
        <v>80</v>
      </c>
      <c r="D142" s="334"/>
      <c r="E142" s="334"/>
      <c r="F142" s="334"/>
      <c r="G142" s="334"/>
      <c r="H142" s="334"/>
      <c r="I142" s="334"/>
      <c r="J142" s="334"/>
      <c r="K142" s="334"/>
      <c r="L142" s="334"/>
      <c r="M142" s="334"/>
      <c r="N142" s="334"/>
      <c r="O142" s="334"/>
      <c r="P142" s="334"/>
      <c r="Q142" s="334"/>
      <c r="R142" s="334"/>
      <c r="S142" s="334"/>
      <c r="T142" s="334"/>
      <c r="U142" s="334"/>
      <c r="V142" s="334"/>
      <c r="W142" s="334"/>
      <c r="X142" s="334"/>
      <c r="Y142" s="334"/>
      <c r="Z142" s="334"/>
      <c r="AA142" s="334"/>
      <c r="AB142" s="334"/>
      <c r="AC142" s="334"/>
      <c r="AD142" s="334"/>
      <c r="AE142" s="335"/>
      <c r="AH142" s="333" t="s">
        <v>80</v>
      </c>
      <c r="AI142" s="334"/>
      <c r="AJ142" s="334"/>
      <c r="AK142" s="334"/>
      <c r="AL142" s="334"/>
      <c r="AM142" s="334"/>
      <c r="AN142" s="334"/>
      <c r="AO142" s="334"/>
      <c r="AP142" s="334"/>
      <c r="AQ142" s="334"/>
      <c r="AR142" s="334"/>
      <c r="AS142" s="334"/>
      <c r="AT142" s="334"/>
      <c r="AU142" s="334"/>
      <c r="AV142" s="334"/>
      <c r="AW142" s="334"/>
      <c r="AX142" s="334"/>
      <c r="AY142" s="334"/>
      <c r="AZ142" s="334"/>
      <c r="BA142" s="334"/>
      <c r="BB142" s="334"/>
      <c r="BC142" s="334"/>
      <c r="BD142" s="334"/>
      <c r="BE142" s="334"/>
      <c r="BF142" s="334"/>
      <c r="BG142" s="334"/>
      <c r="BH142" s="334"/>
      <c r="BI142" s="334"/>
      <c r="BJ142" s="335"/>
      <c r="BM142" s="333" t="s">
        <v>80</v>
      </c>
      <c r="BN142" s="334"/>
      <c r="BO142" s="334"/>
      <c r="BP142" s="334"/>
      <c r="BQ142" s="334"/>
      <c r="BR142" s="334"/>
      <c r="BS142" s="334"/>
      <c r="BT142" s="334"/>
      <c r="BU142" s="334"/>
      <c r="BV142" s="334"/>
      <c r="BW142" s="334"/>
      <c r="BX142" s="334"/>
      <c r="BY142" s="334"/>
      <c r="BZ142" s="334"/>
      <c r="CA142" s="334"/>
      <c r="CB142" s="334"/>
      <c r="CC142" s="334"/>
      <c r="CD142" s="334"/>
      <c r="CE142" s="334"/>
      <c r="CF142" s="334"/>
      <c r="CG142" s="334"/>
      <c r="CH142" s="334"/>
      <c r="CI142" s="334"/>
      <c r="CJ142" s="334"/>
      <c r="CK142" s="334"/>
      <c r="CL142" s="334"/>
      <c r="CM142" s="334"/>
      <c r="CN142" s="334"/>
      <c r="CO142" s="335"/>
      <c r="CR142" s="333" t="s">
        <v>80</v>
      </c>
      <c r="CS142" s="334"/>
      <c r="CT142" s="334"/>
      <c r="CU142" s="334"/>
      <c r="CV142" s="334"/>
      <c r="CW142" s="334"/>
      <c r="CX142" s="334"/>
      <c r="CY142" s="334"/>
      <c r="CZ142" s="334"/>
      <c r="DA142" s="334"/>
      <c r="DB142" s="334"/>
      <c r="DC142" s="334"/>
      <c r="DD142" s="334"/>
      <c r="DE142" s="334"/>
      <c r="DF142" s="334"/>
      <c r="DG142" s="334"/>
      <c r="DH142" s="334"/>
      <c r="DI142" s="334"/>
      <c r="DJ142" s="334"/>
      <c r="DK142" s="334"/>
      <c r="DL142" s="334"/>
      <c r="DM142" s="334"/>
      <c r="DN142" s="334"/>
      <c r="DO142" s="334"/>
      <c r="DP142" s="334"/>
      <c r="DQ142" s="334"/>
      <c r="DR142" s="334"/>
      <c r="DS142" s="334"/>
      <c r="DT142" s="335"/>
      <c r="DW142" s="333" t="s">
        <v>80</v>
      </c>
      <c r="DX142" s="334"/>
      <c r="DY142" s="334"/>
      <c r="DZ142" s="334"/>
      <c r="EA142" s="334"/>
      <c r="EB142" s="334"/>
      <c r="EC142" s="334"/>
      <c r="ED142" s="334"/>
      <c r="EE142" s="334"/>
      <c r="EF142" s="334"/>
      <c r="EG142" s="334"/>
      <c r="EH142" s="334"/>
      <c r="EI142" s="334"/>
      <c r="EJ142" s="334"/>
      <c r="EK142" s="334"/>
      <c r="EL142" s="334"/>
      <c r="EM142" s="334"/>
      <c r="EN142" s="334"/>
      <c r="EO142" s="334"/>
      <c r="EP142" s="334"/>
      <c r="EQ142" s="334"/>
      <c r="ER142" s="334"/>
      <c r="ES142" s="334"/>
      <c r="ET142" s="334"/>
      <c r="EU142" s="334"/>
      <c r="EV142" s="334"/>
      <c r="EW142" s="334"/>
      <c r="EX142" s="334"/>
      <c r="EY142" s="335"/>
    </row>
    <row r="143" spans="2:155" ht="35.450000000000003" customHeight="1" thickBot="1" x14ac:dyDescent="0.3">
      <c r="C143" s="330"/>
      <c r="D143" s="331"/>
      <c r="E143" s="331"/>
      <c r="F143" s="331"/>
      <c r="G143" s="331"/>
      <c r="H143" s="331"/>
      <c r="I143" s="331"/>
      <c r="J143" s="331"/>
      <c r="K143" s="331"/>
      <c r="L143" s="331"/>
      <c r="M143" s="331"/>
      <c r="N143" s="331"/>
      <c r="O143" s="331"/>
      <c r="P143" s="331"/>
      <c r="Q143" s="331"/>
      <c r="R143" s="331"/>
      <c r="S143" s="331"/>
      <c r="T143" s="331"/>
      <c r="U143" s="331"/>
      <c r="V143" s="331"/>
      <c r="W143" s="331"/>
      <c r="X143" s="331"/>
      <c r="Y143" s="331"/>
      <c r="Z143" s="331"/>
      <c r="AA143" s="331"/>
      <c r="AB143" s="331"/>
      <c r="AC143" s="331"/>
      <c r="AD143" s="331"/>
      <c r="AE143" s="332"/>
      <c r="AH143" s="330"/>
      <c r="AI143" s="331"/>
      <c r="AJ143" s="331"/>
      <c r="AK143" s="331"/>
      <c r="AL143" s="331"/>
      <c r="AM143" s="331"/>
      <c r="AN143" s="331"/>
      <c r="AO143" s="331"/>
      <c r="AP143" s="331"/>
      <c r="AQ143" s="331"/>
      <c r="AR143" s="331"/>
      <c r="AS143" s="331"/>
      <c r="AT143" s="331"/>
      <c r="AU143" s="331"/>
      <c r="AV143" s="331"/>
      <c r="AW143" s="331"/>
      <c r="AX143" s="331"/>
      <c r="AY143" s="331"/>
      <c r="AZ143" s="331"/>
      <c r="BA143" s="331"/>
      <c r="BB143" s="331"/>
      <c r="BC143" s="331"/>
      <c r="BD143" s="331"/>
      <c r="BE143" s="331"/>
      <c r="BF143" s="331"/>
      <c r="BG143" s="331"/>
      <c r="BH143" s="331"/>
      <c r="BI143" s="331"/>
      <c r="BJ143" s="332"/>
      <c r="BM143" s="330"/>
      <c r="BN143" s="331"/>
      <c r="BO143" s="331"/>
      <c r="BP143" s="331"/>
      <c r="BQ143" s="331"/>
      <c r="BR143" s="331"/>
      <c r="BS143" s="331"/>
      <c r="BT143" s="331"/>
      <c r="BU143" s="331"/>
      <c r="BV143" s="331"/>
      <c r="BW143" s="331"/>
      <c r="BX143" s="331"/>
      <c r="BY143" s="331"/>
      <c r="BZ143" s="331"/>
      <c r="CA143" s="331"/>
      <c r="CB143" s="331"/>
      <c r="CC143" s="331"/>
      <c r="CD143" s="331"/>
      <c r="CE143" s="331"/>
      <c r="CF143" s="331"/>
      <c r="CG143" s="331"/>
      <c r="CH143" s="331"/>
      <c r="CI143" s="331"/>
      <c r="CJ143" s="331"/>
      <c r="CK143" s="331"/>
      <c r="CL143" s="331"/>
      <c r="CM143" s="331"/>
      <c r="CN143" s="331"/>
      <c r="CO143" s="332"/>
      <c r="CR143" s="330"/>
      <c r="CS143" s="331"/>
      <c r="CT143" s="331"/>
      <c r="CU143" s="331"/>
      <c r="CV143" s="331"/>
      <c r="CW143" s="331"/>
      <c r="CX143" s="331"/>
      <c r="CY143" s="331"/>
      <c r="CZ143" s="331"/>
      <c r="DA143" s="331"/>
      <c r="DB143" s="331"/>
      <c r="DC143" s="331"/>
      <c r="DD143" s="331"/>
      <c r="DE143" s="331"/>
      <c r="DF143" s="331"/>
      <c r="DG143" s="331"/>
      <c r="DH143" s="331"/>
      <c r="DI143" s="331"/>
      <c r="DJ143" s="331"/>
      <c r="DK143" s="331"/>
      <c r="DL143" s="331"/>
      <c r="DM143" s="331"/>
      <c r="DN143" s="331"/>
      <c r="DO143" s="331"/>
      <c r="DP143" s="331"/>
      <c r="DQ143" s="331"/>
      <c r="DR143" s="331"/>
      <c r="DS143" s="331"/>
      <c r="DT143" s="332"/>
      <c r="DW143" s="330"/>
      <c r="DX143" s="331"/>
      <c r="DY143" s="331"/>
      <c r="DZ143" s="331"/>
      <c r="EA143" s="331"/>
      <c r="EB143" s="331"/>
      <c r="EC143" s="331"/>
      <c r="ED143" s="331"/>
      <c r="EE143" s="331"/>
      <c r="EF143" s="331"/>
      <c r="EG143" s="331"/>
      <c r="EH143" s="331"/>
      <c r="EI143" s="331"/>
      <c r="EJ143" s="331"/>
      <c r="EK143" s="331"/>
      <c r="EL143" s="331"/>
      <c r="EM143" s="331"/>
      <c r="EN143" s="331"/>
      <c r="EO143" s="331"/>
      <c r="EP143" s="331"/>
      <c r="EQ143" s="331"/>
      <c r="ER143" s="331"/>
      <c r="ES143" s="331"/>
      <c r="ET143" s="331"/>
      <c r="EU143" s="331"/>
      <c r="EV143" s="331"/>
      <c r="EW143" s="331"/>
      <c r="EX143" s="331"/>
      <c r="EY143" s="332"/>
    </row>
    <row r="144" spans="2:155" ht="10.5" customHeight="1" thickBot="1" x14ac:dyDescent="0.3">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324" t="s">
        <v>99</v>
      </c>
      <c r="D145" s="325"/>
      <c r="E145" s="325"/>
      <c r="F145" s="325"/>
      <c r="G145" s="325"/>
      <c r="H145" s="325"/>
      <c r="I145" s="325"/>
      <c r="J145" s="325"/>
      <c r="K145" s="325"/>
      <c r="L145" s="325"/>
      <c r="M145" s="325"/>
      <c r="N145" s="325"/>
      <c r="O145" s="325"/>
      <c r="P145" s="325"/>
      <c r="Q145" s="325"/>
      <c r="R145" s="325"/>
      <c r="S145" s="325"/>
      <c r="T145" s="325"/>
      <c r="U145" s="325"/>
      <c r="V145" s="325"/>
      <c r="W145" s="325"/>
      <c r="X145" s="325"/>
      <c r="Y145" s="325"/>
      <c r="Z145" s="325"/>
      <c r="AA145" s="325"/>
      <c r="AB145" s="325"/>
      <c r="AC145" s="325"/>
      <c r="AD145" s="325"/>
      <c r="AE145" s="326"/>
      <c r="AH145" s="324" t="s">
        <v>99</v>
      </c>
      <c r="AI145" s="325"/>
      <c r="AJ145" s="325"/>
      <c r="AK145" s="325"/>
      <c r="AL145" s="325"/>
      <c r="AM145" s="325"/>
      <c r="AN145" s="325"/>
      <c r="AO145" s="325"/>
      <c r="AP145" s="325"/>
      <c r="AQ145" s="325"/>
      <c r="AR145" s="325"/>
      <c r="AS145" s="325"/>
      <c r="AT145" s="325"/>
      <c r="AU145" s="325"/>
      <c r="AV145" s="325"/>
      <c r="AW145" s="325"/>
      <c r="AX145" s="325"/>
      <c r="AY145" s="325"/>
      <c r="AZ145" s="325"/>
      <c r="BA145" s="325"/>
      <c r="BB145" s="325"/>
      <c r="BC145" s="325"/>
      <c r="BD145" s="325"/>
      <c r="BE145" s="325"/>
      <c r="BF145" s="325"/>
      <c r="BG145" s="325"/>
      <c r="BH145" s="325"/>
      <c r="BI145" s="325"/>
      <c r="BJ145" s="326"/>
      <c r="BM145" s="324" t="s">
        <v>99</v>
      </c>
      <c r="BN145" s="325"/>
      <c r="BO145" s="325"/>
      <c r="BP145" s="325"/>
      <c r="BQ145" s="325"/>
      <c r="BR145" s="325"/>
      <c r="BS145" s="325"/>
      <c r="BT145" s="325"/>
      <c r="BU145" s="325"/>
      <c r="BV145" s="325"/>
      <c r="BW145" s="325"/>
      <c r="BX145" s="325"/>
      <c r="BY145" s="325"/>
      <c r="BZ145" s="325"/>
      <c r="CA145" s="325"/>
      <c r="CB145" s="325"/>
      <c r="CC145" s="325"/>
      <c r="CD145" s="325"/>
      <c r="CE145" s="325"/>
      <c r="CF145" s="325"/>
      <c r="CG145" s="325"/>
      <c r="CH145" s="325"/>
      <c r="CI145" s="325"/>
      <c r="CJ145" s="325"/>
      <c r="CK145" s="325"/>
      <c r="CL145" s="325"/>
      <c r="CM145" s="325"/>
      <c r="CN145" s="325"/>
      <c r="CO145" s="326"/>
      <c r="CR145" s="324" t="s">
        <v>99</v>
      </c>
      <c r="CS145" s="325"/>
      <c r="CT145" s="325"/>
      <c r="CU145" s="325"/>
      <c r="CV145" s="325"/>
      <c r="CW145" s="325"/>
      <c r="CX145" s="325"/>
      <c r="CY145" s="325"/>
      <c r="CZ145" s="325"/>
      <c r="DA145" s="325"/>
      <c r="DB145" s="325"/>
      <c r="DC145" s="325"/>
      <c r="DD145" s="325"/>
      <c r="DE145" s="325"/>
      <c r="DF145" s="325"/>
      <c r="DG145" s="325"/>
      <c r="DH145" s="325"/>
      <c r="DI145" s="325"/>
      <c r="DJ145" s="325"/>
      <c r="DK145" s="325"/>
      <c r="DL145" s="325"/>
      <c r="DM145" s="325"/>
      <c r="DN145" s="325"/>
      <c r="DO145" s="325"/>
      <c r="DP145" s="325"/>
      <c r="DQ145" s="325"/>
      <c r="DR145" s="325"/>
      <c r="DS145" s="325"/>
      <c r="DT145" s="326"/>
      <c r="DW145" s="324" t="s">
        <v>99</v>
      </c>
      <c r="DX145" s="325"/>
      <c r="DY145" s="325"/>
      <c r="DZ145" s="325"/>
      <c r="EA145" s="325"/>
      <c r="EB145" s="325"/>
      <c r="EC145" s="325"/>
      <c r="ED145" s="325"/>
      <c r="EE145" s="325"/>
      <c r="EF145" s="325"/>
      <c r="EG145" s="325"/>
      <c r="EH145" s="325"/>
      <c r="EI145" s="325"/>
      <c r="EJ145" s="325"/>
      <c r="EK145" s="325"/>
      <c r="EL145" s="325"/>
      <c r="EM145" s="325"/>
      <c r="EN145" s="325"/>
      <c r="EO145" s="325"/>
      <c r="EP145" s="325"/>
      <c r="EQ145" s="325"/>
      <c r="ER145" s="325"/>
      <c r="ES145" s="325"/>
      <c r="ET145" s="325"/>
      <c r="EU145" s="325"/>
      <c r="EV145" s="325"/>
      <c r="EW145" s="325"/>
      <c r="EX145" s="325"/>
      <c r="EY145" s="326"/>
    </row>
    <row r="146" spans="2:155" ht="20.25" customHeight="1" x14ac:dyDescent="0.25">
      <c r="C146" s="327"/>
      <c r="D146" s="328"/>
      <c r="E146" s="328"/>
      <c r="F146" s="328"/>
      <c r="G146" s="328"/>
      <c r="H146" s="328"/>
      <c r="I146" s="328"/>
      <c r="J146" s="328"/>
      <c r="K146" s="328"/>
      <c r="L146" s="328"/>
      <c r="M146" s="328"/>
      <c r="N146" s="328"/>
      <c r="O146" s="328"/>
      <c r="P146" s="328"/>
      <c r="Q146" s="328"/>
      <c r="R146" s="328"/>
      <c r="S146" s="328"/>
      <c r="T146" s="328"/>
      <c r="U146" s="328"/>
      <c r="V146" s="328"/>
      <c r="W146" s="328"/>
      <c r="X146" s="328"/>
      <c r="Y146" s="328"/>
      <c r="Z146" s="328"/>
      <c r="AA146" s="328"/>
      <c r="AB146" s="328"/>
      <c r="AC146" s="328"/>
      <c r="AD146" s="328"/>
      <c r="AE146" s="329"/>
      <c r="AH146" s="327"/>
      <c r="AI146" s="328"/>
      <c r="AJ146" s="328"/>
      <c r="AK146" s="328"/>
      <c r="AL146" s="328"/>
      <c r="AM146" s="328"/>
      <c r="AN146" s="328"/>
      <c r="AO146" s="328"/>
      <c r="AP146" s="328"/>
      <c r="AQ146" s="328"/>
      <c r="AR146" s="328"/>
      <c r="AS146" s="328"/>
      <c r="AT146" s="328"/>
      <c r="AU146" s="328"/>
      <c r="AV146" s="328"/>
      <c r="AW146" s="328"/>
      <c r="AX146" s="328"/>
      <c r="AY146" s="328"/>
      <c r="AZ146" s="328"/>
      <c r="BA146" s="328"/>
      <c r="BB146" s="328"/>
      <c r="BC146" s="328"/>
      <c r="BD146" s="328"/>
      <c r="BE146" s="328"/>
      <c r="BF146" s="328"/>
      <c r="BG146" s="328"/>
      <c r="BH146" s="328"/>
      <c r="BI146" s="328"/>
      <c r="BJ146" s="329"/>
      <c r="BM146" s="327"/>
      <c r="BN146" s="328"/>
      <c r="BO146" s="328"/>
      <c r="BP146" s="328"/>
      <c r="BQ146" s="328"/>
      <c r="BR146" s="328"/>
      <c r="BS146" s="328"/>
      <c r="BT146" s="328"/>
      <c r="BU146" s="328"/>
      <c r="BV146" s="328"/>
      <c r="BW146" s="328"/>
      <c r="BX146" s="328"/>
      <c r="BY146" s="328"/>
      <c r="BZ146" s="328"/>
      <c r="CA146" s="328"/>
      <c r="CB146" s="328"/>
      <c r="CC146" s="328"/>
      <c r="CD146" s="328"/>
      <c r="CE146" s="328"/>
      <c r="CF146" s="328"/>
      <c r="CG146" s="328"/>
      <c r="CH146" s="328"/>
      <c r="CI146" s="328"/>
      <c r="CJ146" s="328"/>
      <c r="CK146" s="328"/>
      <c r="CL146" s="328"/>
      <c r="CM146" s="328"/>
      <c r="CN146" s="328"/>
      <c r="CO146" s="329"/>
      <c r="CR146" s="327"/>
      <c r="CS146" s="328"/>
      <c r="CT146" s="328"/>
      <c r="CU146" s="328"/>
      <c r="CV146" s="328"/>
      <c r="CW146" s="328"/>
      <c r="CX146" s="328"/>
      <c r="CY146" s="328"/>
      <c r="CZ146" s="328"/>
      <c r="DA146" s="328"/>
      <c r="DB146" s="328"/>
      <c r="DC146" s="328"/>
      <c r="DD146" s="328"/>
      <c r="DE146" s="328"/>
      <c r="DF146" s="328"/>
      <c r="DG146" s="328"/>
      <c r="DH146" s="328"/>
      <c r="DI146" s="328"/>
      <c r="DJ146" s="328"/>
      <c r="DK146" s="328"/>
      <c r="DL146" s="328"/>
      <c r="DM146" s="328"/>
      <c r="DN146" s="328"/>
      <c r="DO146" s="328"/>
      <c r="DP146" s="328"/>
      <c r="DQ146" s="328"/>
      <c r="DR146" s="328"/>
      <c r="DS146" s="328"/>
      <c r="DT146" s="329"/>
      <c r="DW146" s="327"/>
      <c r="DX146" s="328"/>
      <c r="DY146" s="328"/>
      <c r="DZ146" s="328"/>
      <c r="EA146" s="328"/>
      <c r="EB146" s="328"/>
      <c r="EC146" s="328"/>
      <c r="ED146" s="328"/>
      <c r="EE146" s="328"/>
      <c r="EF146" s="328"/>
      <c r="EG146" s="328"/>
      <c r="EH146" s="328"/>
      <c r="EI146" s="328"/>
      <c r="EJ146" s="328"/>
      <c r="EK146" s="328"/>
      <c r="EL146" s="328"/>
      <c r="EM146" s="328"/>
      <c r="EN146" s="328"/>
      <c r="EO146" s="328"/>
      <c r="EP146" s="328"/>
      <c r="EQ146" s="328"/>
      <c r="ER146" s="328"/>
      <c r="ES146" s="328"/>
      <c r="ET146" s="328"/>
      <c r="EU146" s="328"/>
      <c r="EV146" s="328"/>
      <c r="EW146" s="328"/>
      <c r="EX146" s="328"/>
      <c r="EY146" s="329"/>
    </row>
    <row r="147" spans="2:155" ht="83.25" customHeight="1" thickBot="1" x14ac:dyDescent="0.3">
      <c r="B147" s="260"/>
      <c r="C147" s="330"/>
      <c r="D147" s="331"/>
      <c r="E147" s="331"/>
      <c r="F147" s="331"/>
      <c r="G147" s="331"/>
      <c r="H147" s="331"/>
      <c r="I147" s="331"/>
      <c r="J147" s="331"/>
      <c r="K147" s="331"/>
      <c r="L147" s="331"/>
      <c r="M147" s="331"/>
      <c r="N147" s="331"/>
      <c r="O147" s="331"/>
      <c r="P147" s="331"/>
      <c r="Q147" s="331"/>
      <c r="R147" s="331"/>
      <c r="S147" s="331"/>
      <c r="T147" s="331"/>
      <c r="U147" s="331"/>
      <c r="V147" s="331"/>
      <c r="W147" s="331"/>
      <c r="X147" s="331"/>
      <c r="Y147" s="331"/>
      <c r="Z147" s="331"/>
      <c r="AA147" s="331"/>
      <c r="AB147" s="331"/>
      <c r="AC147" s="331"/>
      <c r="AD147" s="331"/>
      <c r="AE147" s="332"/>
      <c r="AH147" s="330"/>
      <c r="AI147" s="331"/>
      <c r="AJ147" s="331"/>
      <c r="AK147" s="331"/>
      <c r="AL147" s="331"/>
      <c r="AM147" s="331"/>
      <c r="AN147" s="331"/>
      <c r="AO147" s="331"/>
      <c r="AP147" s="331"/>
      <c r="AQ147" s="331"/>
      <c r="AR147" s="331"/>
      <c r="AS147" s="331"/>
      <c r="AT147" s="331"/>
      <c r="AU147" s="331"/>
      <c r="AV147" s="331"/>
      <c r="AW147" s="331"/>
      <c r="AX147" s="331"/>
      <c r="AY147" s="331"/>
      <c r="AZ147" s="331"/>
      <c r="BA147" s="331"/>
      <c r="BB147" s="331"/>
      <c r="BC147" s="331"/>
      <c r="BD147" s="331"/>
      <c r="BE147" s="331"/>
      <c r="BF147" s="331"/>
      <c r="BG147" s="331"/>
      <c r="BH147" s="331"/>
      <c r="BI147" s="331"/>
      <c r="BJ147" s="332"/>
      <c r="BM147" s="330"/>
      <c r="BN147" s="331"/>
      <c r="BO147" s="331"/>
      <c r="BP147" s="331"/>
      <c r="BQ147" s="331"/>
      <c r="BR147" s="331"/>
      <c r="BS147" s="331"/>
      <c r="BT147" s="331"/>
      <c r="BU147" s="331"/>
      <c r="BV147" s="331"/>
      <c r="BW147" s="331"/>
      <c r="BX147" s="331"/>
      <c r="BY147" s="331"/>
      <c r="BZ147" s="331"/>
      <c r="CA147" s="331"/>
      <c r="CB147" s="331"/>
      <c r="CC147" s="331"/>
      <c r="CD147" s="331"/>
      <c r="CE147" s="331"/>
      <c r="CF147" s="331"/>
      <c r="CG147" s="331"/>
      <c r="CH147" s="331"/>
      <c r="CI147" s="331"/>
      <c r="CJ147" s="331"/>
      <c r="CK147" s="331"/>
      <c r="CL147" s="331"/>
      <c r="CM147" s="331"/>
      <c r="CN147" s="331"/>
      <c r="CO147" s="332"/>
      <c r="CR147" s="330"/>
      <c r="CS147" s="331"/>
      <c r="CT147" s="331"/>
      <c r="CU147" s="331"/>
      <c r="CV147" s="331"/>
      <c r="CW147" s="331"/>
      <c r="CX147" s="331"/>
      <c r="CY147" s="331"/>
      <c r="CZ147" s="331"/>
      <c r="DA147" s="331"/>
      <c r="DB147" s="331"/>
      <c r="DC147" s="331"/>
      <c r="DD147" s="331"/>
      <c r="DE147" s="331"/>
      <c r="DF147" s="331"/>
      <c r="DG147" s="331"/>
      <c r="DH147" s="331"/>
      <c r="DI147" s="331"/>
      <c r="DJ147" s="331"/>
      <c r="DK147" s="331"/>
      <c r="DL147" s="331"/>
      <c r="DM147" s="331"/>
      <c r="DN147" s="331"/>
      <c r="DO147" s="331"/>
      <c r="DP147" s="331"/>
      <c r="DQ147" s="331"/>
      <c r="DR147" s="331"/>
      <c r="DS147" s="331"/>
      <c r="DT147" s="332"/>
      <c r="DW147" s="330"/>
      <c r="DX147" s="331"/>
      <c r="DY147" s="331"/>
      <c r="DZ147" s="331"/>
      <c r="EA147" s="331"/>
      <c r="EB147" s="331"/>
      <c r="EC147" s="331"/>
      <c r="ED147" s="331"/>
      <c r="EE147" s="331"/>
      <c r="EF147" s="331"/>
      <c r="EG147" s="331"/>
      <c r="EH147" s="331"/>
      <c r="EI147" s="331"/>
      <c r="EJ147" s="331"/>
      <c r="EK147" s="331"/>
      <c r="EL147" s="331"/>
      <c r="EM147" s="331"/>
      <c r="EN147" s="331"/>
      <c r="EO147" s="331"/>
      <c r="EP147" s="331"/>
      <c r="EQ147" s="331"/>
      <c r="ER147" s="331"/>
      <c r="ES147" s="331"/>
      <c r="ET147" s="331"/>
      <c r="EU147" s="331"/>
      <c r="EV147" s="331"/>
      <c r="EW147" s="331"/>
      <c r="EX147" s="331"/>
      <c r="EY147" s="332"/>
    </row>
    <row r="148" spans="2:155" ht="13.5" customHeight="1" thickBot="1" x14ac:dyDescent="0.3">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7" customHeight="1" x14ac:dyDescent="0.25">
      <c r="C149" s="324" t="s">
        <v>119</v>
      </c>
      <c r="D149" s="325"/>
      <c r="E149" s="325"/>
      <c r="F149" s="325"/>
      <c r="G149" s="325"/>
      <c r="H149" s="325"/>
      <c r="I149" s="325"/>
      <c r="J149" s="325"/>
      <c r="K149" s="325"/>
      <c r="L149" s="325"/>
      <c r="M149" s="325"/>
      <c r="N149" s="325"/>
      <c r="O149" s="325"/>
      <c r="P149" s="325"/>
      <c r="Q149" s="325"/>
      <c r="R149" s="325"/>
      <c r="S149" s="325"/>
      <c r="T149" s="325"/>
      <c r="U149" s="325"/>
      <c r="V149" s="325"/>
      <c r="W149" s="325"/>
      <c r="X149" s="325"/>
      <c r="Y149" s="325"/>
      <c r="Z149" s="325"/>
      <c r="AA149" s="325"/>
      <c r="AB149" s="325"/>
      <c r="AC149" s="325"/>
      <c r="AD149" s="325"/>
      <c r="AE149" s="326"/>
      <c r="AH149" s="324" t="s">
        <v>119</v>
      </c>
      <c r="AI149" s="325"/>
      <c r="AJ149" s="325"/>
      <c r="AK149" s="325"/>
      <c r="AL149" s="325"/>
      <c r="AM149" s="325"/>
      <c r="AN149" s="325"/>
      <c r="AO149" s="325"/>
      <c r="AP149" s="325"/>
      <c r="AQ149" s="325"/>
      <c r="AR149" s="325"/>
      <c r="AS149" s="325"/>
      <c r="AT149" s="325"/>
      <c r="AU149" s="325"/>
      <c r="AV149" s="325"/>
      <c r="AW149" s="325"/>
      <c r="AX149" s="325"/>
      <c r="AY149" s="325"/>
      <c r="AZ149" s="325"/>
      <c r="BA149" s="325"/>
      <c r="BB149" s="325"/>
      <c r="BC149" s="325"/>
      <c r="BD149" s="325"/>
      <c r="BE149" s="325"/>
      <c r="BF149" s="325"/>
      <c r="BG149" s="325"/>
      <c r="BH149" s="325"/>
      <c r="BI149" s="325"/>
      <c r="BJ149" s="326"/>
      <c r="BM149" s="324" t="s">
        <v>119</v>
      </c>
      <c r="BN149" s="325"/>
      <c r="BO149" s="325"/>
      <c r="BP149" s="325"/>
      <c r="BQ149" s="325"/>
      <c r="BR149" s="325"/>
      <c r="BS149" s="325"/>
      <c r="BT149" s="325"/>
      <c r="BU149" s="325"/>
      <c r="BV149" s="325"/>
      <c r="BW149" s="325"/>
      <c r="BX149" s="325"/>
      <c r="BY149" s="325"/>
      <c r="BZ149" s="325"/>
      <c r="CA149" s="325"/>
      <c r="CB149" s="325"/>
      <c r="CC149" s="325"/>
      <c r="CD149" s="325"/>
      <c r="CE149" s="325"/>
      <c r="CF149" s="325"/>
      <c r="CG149" s="325"/>
      <c r="CH149" s="325"/>
      <c r="CI149" s="325"/>
      <c r="CJ149" s="325"/>
      <c r="CK149" s="325"/>
      <c r="CL149" s="325"/>
      <c r="CM149" s="325"/>
      <c r="CN149" s="325"/>
      <c r="CO149" s="326"/>
      <c r="CR149" s="324" t="s">
        <v>119</v>
      </c>
      <c r="CS149" s="325"/>
      <c r="CT149" s="325"/>
      <c r="CU149" s="325"/>
      <c r="CV149" s="325"/>
      <c r="CW149" s="325"/>
      <c r="CX149" s="325"/>
      <c r="CY149" s="325"/>
      <c r="CZ149" s="325"/>
      <c r="DA149" s="325"/>
      <c r="DB149" s="325"/>
      <c r="DC149" s="325"/>
      <c r="DD149" s="325"/>
      <c r="DE149" s="325"/>
      <c r="DF149" s="325"/>
      <c r="DG149" s="325"/>
      <c r="DH149" s="325"/>
      <c r="DI149" s="325"/>
      <c r="DJ149" s="325"/>
      <c r="DK149" s="325"/>
      <c r="DL149" s="325"/>
      <c r="DM149" s="325"/>
      <c r="DN149" s="325"/>
      <c r="DO149" s="325"/>
      <c r="DP149" s="325"/>
      <c r="DQ149" s="325"/>
      <c r="DR149" s="325"/>
      <c r="DS149" s="325"/>
      <c r="DT149" s="326"/>
      <c r="DW149" s="324" t="s">
        <v>119</v>
      </c>
      <c r="DX149" s="325"/>
      <c r="DY149" s="325"/>
      <c r="DZ149" s="325"/>
      <c r="EA149" s="325"/>
      <c r="EB149" s="325"/>
      <c r="EC149" s="325"/>
      <c r="ED149" s="325"/>
      <c r="EE149" s="325"/>
      <c r="EF149" s="325"/>
      <c r="EG149" s="325"/>
      <c r="EH149" s="325"/>
      <c r="EI149" s="325"/>
      <c r="EJ149" s="325"/>
      <c r="EK149" s="325"/>
      <c r="EL149" s="325"/>
      <c r="EM149" s="325"/>
      <c r="EN149" s="325"/>
      <c r="EO149" s="325"/>
      <c r="EP149" s="325"/>
      <c r="EQ149" s="325"/>
      <c r="ER149" s="325"/>
      <c r="ES149" s="325"/>
      <c r="ET149" s="325"/>
      <c r="EU149" s="325"/>
      <c r="EV149" s="325"/>
      <c r="EW149" s="325"/>
      <c r="EX149" s="325"/>
      <c r="EY149" s="326"/>
    </row>
    <row r="150" spans="2:155" ht="22.7" customHeight="1" x14ac:dyDescent="0.25">
      <c r="B150" s="260"/>
      <c r="C150" s="327"/>
      <c r="D150" s="328"/>
      <c r="E150" s="328"/>
      <c r="F150" s="328"/>
      <c r="G150" s="328"/>
      <c r="H150" s="328"/>
      <c r="I150" s="328"/>
      <c r="J150" s="328"/>
      <c r="K150" s="328"/>
      <c r="L150" s="328"/>
      <c r="M150" s="328"/>
      <c r="N150" s="328"/>
      <c r="O150" s="328"/>
      <c r="P150" s="328"/>
      <c r="Q150" s="328"/>
      <c r="R150" s="328"/>
      <c r="S150" s="328"/>
      <c r="T150" s="328"/>
      <c r="U150" s="328"/>
      <c r="V150" s="328"/>
      <c r="W150" s="328"/>
      <c r="X150" s="328"/>
      <c r="Y150" s="328"/>
      <c r="Z150" s="328"/>
      <c r="AA150" s="328"/>
      <c r="AB150" s="328"/>
      <c r="AC150" s="328"/>
      <c r="AD150" s="328"/>
      <c r="AE150" s="329"/>
      <c r="AH150" s="327"/>
      <c r="AI150" s="328"/>
      <c r="AJ150" s="328"/>
      <c r="AK150" s="328"/>
      <c r="AL150" s="328"/>
      <c r="AM150" s="328"/>
      <c r="AN150" s="328"/>
      <c r="AO150" s="328"/>
      <c r="AP150" s="328"/>
      <c r="AQ150" s="328"/>
      <c r="AR150" s="328"/>
      <c r="AS150" s="328"/>
      <c r="AT150" s="328"/>
      <c r="AU150" s="328"/>
      <c r="AV150" s="328"/>
      <c r="AW150" s="328"/>
      <c r="AX150" s="328"/>
      <c r="AY150" s="328"/>
      <c r="AZ150" s="328"/>
      <c r="BA150" s="328"/>
      <c r="BB150" s="328"/>
      <c r="BC150" s="328"/>
      <c r="BD150" s="328"/>
      <c r="BE150" s="328"/>
      <c r="BF150" s="328"/>
      <c r="BG150" s="328"/>
      <c r="BH150" s="328"/>
      <c r="BI150" s="328"/>
      <c r="BJ150" s="329"/>
      <c r="BM150" s="327"/>
      <c r="BN150" s="328"/>
      <c r="BO150" s="328"/>
      <c r="BP150" s="328"/>
      <c r="BQ150" s="328"/>
      <c r="BR150" s="328"/>
      <c r="BS150" s="328"/>
      <c r="BT150" s="328"/>
      <c r="BU150" s="328"/>
      <c r="BV150" s="328"/>
      <c r="BW150" s="328"/>
      <c r="BX150" s="328"/>
      <c r="BY150" s="328"/>
      <c r="BZ150" s="328"/>
      <c r="CA150" s="328"/>
      <c r="CB150" s="328"/>
      <c r="CC150" s="328"/>
      <c r="CD150" s="328"/>
      <c r="CE150" s="328"/>
      <c r="CF150" s="328"/>
      <c r="CG150" s="328"/>
      <c r="CH150" s="328"/>
      <c r="CI150" s="328"/>
      <c r="CJ150" s="328"/>
      <c r="CK150" s="328"/>
      <c r="CL150" s="328"/>
      <c r="CM150" s="328"/>
      <c r="CN150" s="328"/>
      <c r="CO150" s="329"/>
      <c r="CR150" s="327"/>
      <c r="CS150" s="328"/>
      <c r="CT150" s="328"/>
      <c r="CU150" s="328"/>
      <c r="CV150" s="328"/>
      <c r="CW150" s="328"/>
      <c r="CX150" s="328"/>
      <c r="CY150" s="328"/>
      <c r="CZ150" s="328"/>
      <c r="DA150" s="328"/>
      <c r="DB150" s="328"/>
      <c r="DC150" s="328"/>
      <c r="DD150" s="328"/>
      <c r="DE150" s="328"/>
      <c r="DF150" s="328"/>
      <c r="DG150" s="328"/>
      <c r="DH150" s="328"/>
      <c r="DI150" s="328"/>
      <c r="DJ150" s="328"/>
      <c r="DK150" s="328"/>
      <c r="DL150" s="328"/>
      <c r="DM150" s="328"/>
      <c r="DN150" s="328"/>
      <c r="DO150" s="328"/>
      <c r="DP150" s="328"/>
      <c r="DQ150" s="328"/>
      <c r="DR150" s="328"/>
      <c r="DS150" s="328"/>
      <c r="DT150" s="329"/>
      <c r="DW150" s="327"/>
      <c r="DX150" s="328"/>
      <c r="DY150" s="328"/>
      <c r="DZ150" s="328"/>
      <c r="EA150" s="328"/>
      <c r="EB150" s="328"/>
      <c r="EC150" s="328"/>
      <c r="ED150" s="328"/>
      <c r="EE150" s="328"/>
      <c r="EF150" s="328"/>
      <c r="EG150" s="328"/>
      <c r="EH150" s="328"/>
      <c r="EI150" s="328"/>
      <c r="EJ150" s="328"/>
      <c r="EK150" s="328"/>
      <c r="EL150" s="328"/>
      <c r="EM150" s="328"/>
      <c r="EN150" s="328"/>
      <c r="EO150" s="328"/>
      <c r="EP150" s="328"/>
      <c r="EQ150" s="328"/>
      <c r="ER150" s="328"/>
      <c r="ES150" s="328"/>
      <c r="ET150" s="328"/>
      <c r="EU150" s="328"/>
      <c r="EV150" s="328"/>
      <c r="EW150" s="328"/>
      <c r="EX150" s="328"/>
      <c r="EY150" s="329"/>
    </row>
    <row r="151" spans="2:155" ht="83.25" customHeight="1" thickBot="1" x14ac:dyDescent="0.3">
      <c r="C151" s="336"/>
      <c r="D151" s="337"/>
      <c r="E151" s="337"/>
      <c r="F151" s="337"/>
      <c r="G151" s="337"/>
      <c r="H151" s="337"/>
      <c r="I151" s="337"/>
      <c r="J151" s="337"/>
      <c r="K151" s="337"/>
      <c r="L151" s="337"/>
      <c r="M151" s="337"/>
      <c r="N151" s="337"/>
      <c r="O151" s="337"/>
      <c r="P151" s="337"/>
      <c r="Q151" s="337"/>
      <c r="R151" s="337"/>
      <c r="S151" s="337"/>
      <c r="T151" s="337"/>
      <c r="U151" s="337"/>
      <c r="V151" s="337"/>
      <c r="W151" s="337"/>
      <c r="X151" s="337"/>
      <c r="Y151" s="337"/>
      <c r="Z151" s="337"/>
      <c r="AA151" s="337"/>
      <c r="AB151" s="337"/>
      <c r="AC151" s="337"/>
      <c r="AD151" s="337"/>
      <c r="AE151" s="338"/>
      <c r="AH151" s="336"/>
      <c r="AI151" s="337"/>
      <c r="AJ151" s="337"/>
      <c r="AK151" s="337"/>
      <c r="AL151" s="337"/>
      <c r="AM151" s="337"/>
      <c r="AN151" s="337"/>
      <c r="AO151" s="337"/>
      <c r="AP151" s="337"/>
      <c r="AQ151" s="337"/>
      <c r="AR151" s="337"/>
      <c r="AS151" s="337"/>
      <c r="AT151" s="337"/>
      <c r="AU151" s="337"/>
      <c r="AV151" s="337"/>
      <c r="AW151" s="337"/>
      <c r="AX151" s="337"/>
      <c r="AY151" s="337"/>
      <c r="AZ151" s="337"/>
      <c r="BA151" s="337"/>
      <c r="BB151" s="337"/>
      <c r="BC151" s="337"/>
      <c r="BD151" s="337"/>
      <c r="BE151" s="337"/>
      <c r="BF151" s="337"/>
      <c r="BG151" s="337"/>
      <c r="BH151" s="337"/>
      <c r="BI151" s="337"/>
      <c r="BJ151" s="338"/>
      <c r="BM151" s="336"/>
      <c r="BN151" s="337"/>
      <c r="BO151" s="337"/>
      <c r="BP151" s="337"/>
      <c r="BQ151" s="337"/>
      <c r="BR151" s="337"/>
      <c r="BS151" s="337"/>
      <c r="BT151" s="337"/>
      <c r="BU151" s="337"/>
      <c r="BV151" s="337"/>
      <c r="BW151" s="337"/>
      <c r="BX151" s="337"/>
      <c r="BY151" s="337"/>
      <c r="BZ151" s="337"/>
      <c r="CA151" s="337"/>
      <c r="CB151" s="337"/>
      <c r="CC151" s="337"/>
      <c r="CD151" s="337"/>
      <c r="CE151" s="337"/>
      <c r="CF151" s="337"/>
      <c r="CG151" s="337"/>
      <c r="CH151" s="337"/>
      <c r="CI151" s="337"/>
      <c r="CJ151" s="337"/>
      <c r="CK151" s="337"/>
      <c r="CL151" s="337"/>
      <c r="CM151" s="337"/>
      <c r="CN151" s="337"/>
      <c r="CO151" s="338"/>
      <c r="CR151" s="336"/>
      <c r="CS151" s="337"/>
      <c r="CT151" s="337"/>
      <c r="CU151" s="337"/>
      <c r="CV151" s="337"/>
      <c r="CW151" s="337"/>
      <c r="CX151" s="337"/>
      <c r="CY151" s="337"/>
      <c r="CZ151" s="337"/>
      <c r="DA151" s="337"/>
      <c r="DB151" s="337"/>
      <c r="DC151" s="337"/>
      <c r="DD151" s="337"/>
      <c r="DE151" s="337"/>
      <c r="DF151" s="337"/>
      <c r="DG151" s="337"/>
      <c r="DH151" s="337"/>
      <c r="DI151" s="337"/>
      <c r="DJ151" s="337"/>
      <c r="DK151" s="337"/>
      <c r="DL151" s="337"/>
      <c r="DM151" s="337"/>
      <c r="DN151" s="337"/>
      <c r="DO151" s="337"/>
      <c r="DP151" s="337"/>
      <c r="DQ151" s="337"/>
      <c r="DR151" s="337"/>
      <c r="DS151" s="337"/>
      <c r="DT151" s="338"/>
      <c r="DW151" s="336"/>
      <c r="DX151" s="337"/>
      <c r="DY151" s="337"/>
      <c r="DZ151" s="337"/>
      <c r="EA151" s="337"/>
      <c r="EB151" s="337"/>
      <c r="EC151" s="337"/>
      <c r="ED151" s="337"/>
      <c r="EE151" s="337"/>
      <c r="EF151" s="337"/>
      <c r="EG151" s="337"/>
      <c r="EH151" s="337"/>
      <c r="EI151" s="337"/>
      <c r="EJ151" s="337"/>
      <c r="EK151" s="337"/>
      <c r="EL151" s="337"/>
      <c r="EM151" s="337"/>
      <c r="EN151" s="337"/>
      <c r="EO151" s="337"/>
      <c r="EP151" s="337"/>
      <c r="EQ151" s="337"/>
      <c r="ER151" s="337"/>
      <c r="ES151" s="337"/>
      <c r="ET151" s="337"/>
      <c r="EU151" s="337"/>
      <c r="EV151" s="337"/>
      <c r="EW151" s="337"/>
      <c r="EX151" s="337"/>
      <c r="EY151" s="338"/>
    </row>
    <row r="152" spans="2:155" ht="10.5" customHeight="1" thickBot="1" x14ac:dyDescent="0.3">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324" t="s">
        <v>112</v>
      </c>
      <c r="D153" s="325"/>
      <c r="E153" s="325"/>
      <c r="F153" s="325"/>
      <c r="G153" s="325"/>
      <c r="H153" s="325"/>
      <c r="I153" s="325"/>
      <c r="J153" s="325"/>
      <c r="K153" s="325"/>
      <c r="L153" s="325"/>
      <c r="M153" s="325"/>
      <c r="N153" s="325"/>
      <c r="O153" s="325"/>
      <c r="P153" s="325"/>
      <c r="Q153" s="325"/>
      <c r="R153" s="325"/>
      <c r="S153" s="325"/>
      <c r="T153" s="325"/>
      <c r="U153" s="325"/>
      <c r="V153" s="325"/>
      <c r="W153" s="325"/>
      <c r="X153" s="325"/>
      <c r="Y153" s="325"/>
      <c r="Z153" s="325"/>
      <c r="AA153" s="325"/>
      <c r="AB153" s="325"/>
      <c r="AC153" s="325"/>
      <c r="AD153" s="325"/>
      <c r="AE153" s="326"/>
      <c r="AH153" s="324" t="s">
        <v>112</v>
      </c>
      <c r="AI153" s="325"/>
      <c r="AJ153" s="325"/>
      <c r="AK153" s="325"/>
      <c r="AL153" s="325"/>
      <c r="AM153" s="325"/>
      <c r="AN153" s="325"/>
      <c r="AO153" s="325"/>
      <c r="AP153" s="325"/>
      <c r="AQ153" s="325"/>
      <c r="AR153" s="325"/>
      <c r="AS153" s="325"/>
      <c r="AT153" s="325"/>
      <c r="AU153" s="325"/>
      <c r="AV153" s="325"/>
      <c r="AW153" s="325"/>
      <c r="AX153" s="325"/>
      <c r="AY153" s="325"/>
      <c r="AZ153" s="325"/>
      <c r="BA153" s="325"/>
      <c r="BB153" s="325"/>
      <c r="BC153" s="325"/>
      <c r="BD153" s="325"/>
      <c r="BE153" s="325"/>
      <c r="BF153" s="325"/>
      <c r="BG153" s="325"/>
      <c r="BH153" s="325"/>
      <c r="BI153" s="325"/>
      <c r="BJ153" s="326"/>
      <c r="BM153" s="324" t="s">
        <v>112</v>
      </c>
      <c r="BN153" s="325"/>
      <c r="BO153" s="325"/>
      <c r="BP153" s="325"/>
      <c r="BQ153" s="325"/>
      <c r="BR153" s="325"/>
      <c r="BS153" s="325"/>
      <c r="BT153" s="325"/>
      <c r="BU153" s="325"/>
      <c r="BV153" s="325"/>
      <c r="BW153" s="325"/>
      <c r="BX153" s="325"/>
      <c r="BY153" s="325"/>
      <c r="BZ153" s="325"/>
      <c r="CA153" s="325"/>
      <c r="CB153" s="325"/>
      <c r="CC153" s="325"/>
      <c r="CD153" s="325"/>
      <c r="CE153" s="325"/>
      <c r="CF153" s="325"/>
      <c r="CG153" s="325"/>
      <c r="CH153" s="325"/>
      <c r="CI153" s="325"/>
      <c r="CJ153" s="325"/>
      <c r="CK153" s="325"/>
      <c r="CL153" s="325"/>
      <c r="CM153" s="325"/>
      <c r="CN153" s="325"/>
      <c r="CO153" s="326"/>
      <c r="CR153" s="324" t="s">
        <v>112</v>
      </c>
      <c r="CS153" s="325"/>
      <c r="CT153" s="325"/>
      <c r="CU153" s="325"/>
      <c r="CV153" s="325"/>
      <c r="CW153" s="325"/>
      <c r="CX153" s="325"/>
      <c r="CY153" s="325"/>
      <c r="CZ153" s="325"/>
      <c r="DA153" s="325"/>
      <c r="DB153" s="325"/>
      <c r="DC153" s="325"/>
      <c r="DD153" s="325"/>
      <c r="DE153" s="325"/>
      <c r="DF153" s="325"/>
      <c r="DG153" s="325"/>
      <c r="DH153" s="325"/>
      <c r="DI153" s="325"/>
      <c r="DJ153" s="325"/>
      <c r="DK153" s="325"/>
      <c r="DL153" s="325"/>
      <c r="DM153" s="325"/>
      <c r="DN153" s="325"/>
      <c r="DO153" s="325"/>
      <c r="DP153" s="325"/>
      <c r="DQ153" s="325"/>
      <c r="DR153" s="325"/>
      <c r="DS153" s="325"/>
      <c r="DT153" s="326"/>
      <c r="DW153" s="324" t="s">
        <v>112</v>
      </c>
      <c r="DX153" s="325"/>
      <c r="DY153" s="325"/>
      <c r="DZ153" s="325"/>
      <c r="EA153" s="325"/>
      <c r="EB153" s="325"/>
      <c r="EC153" s="325"/>
      <c r="ED153" s="325"/>
      <c r="EE153" s="325"/>
      <c r="EF153" s="325"/>
      <c r="EG153" s="325"/>
      <c r="EH153" s="325"/>
      <c r="EI153" s="325"/>
      <c r="EJ153" s="325"/>
      <c r="EK153" s="325"/>
      <c r="EL153" s="325"/>
      <c r="EM153" s="325"/>
      <c r="EN153" s="325"/>
      <c r="EO153" s="325"/>
      <c r="EP153" s="325"/>
      <c r="EQ153" s="325"/>
      <c r="ER153" s="325"/>
      <c r="ES153" s="325"/>
      <c r="ET153" s="325"/>
      <c r="EU153" s="325"/>
      <c r="EV153" s="325"/>
      <c r="EW153" s="325"/>
      <c r="EX153" s="325"/>
      <c r="EY153" s="326"/>
    </row>
    <row r="154" spans="2:155" ht="23.25" customHeight="1" x14ac:dyDescent="0.25">
      <c r="C154" s="327"/>
      <c r="D154" s="328"/>
      <c r="E154" s="328"/>
      <c r="F154" s="328"/>
      <c r="G154" s="328"/>
      <c r="H154" s="328"/>
      <c r="I154" s="328"/>
      <c r="J154" s="328"/>
      <c r="K154" s="328"/>
      <c r="L154" s="328"/>
      <c r="M154" s="328"/>
      <c r="N154" s="328"/>
      <c r="O154" s="328"/>
      <c r="P154" s="328"/>
      <c r="Q154" s="328"/>
      <c r="R154" s="328"/>
      <c r="S154" s="328"/>
      <c r="T154" s="328"/>
      <c r="U154" s="328"/>
      <c r="V154" s="328"/>
      <c r="W154" s="328"/>
      <c r="X154" s="328"/>
      <c r="Y154" s="328"/>
      <c r="Z154" s="328"/>
      <c r="AA154" s="328"/>
      <c r="AB154" s="328"/>
      <c r="AC154" s="328"/>
      <c r="AD154" s="328"/>
      <c r="AE154" s="329"/>
      <c r="AH154" s="327"/>
      <c r="AI154" s="328"/>
      <c r="AJ154" s="328"/>
      <c r="AK154" s="328"/>
      <c r="AL154" s="328"/>
      <c r="AM154" s="328"/>
      <c r="AN154" s="328"/>
      <c r="AO154" s="328"/>
      <c r="AP154" s="328"/>
      <c r="AQ154" s="328"/>
      <c r="AR154" s="328"/>
      <c r="AS154" s="328"/>
      <c r="AT154" s="328"/>
      <c r="AU154" s="328"/>
      <c r="AV154" s="328"/>
      <c r="AW154" s="328"/>
      <c r="AX154" s="328"/>
      <c r="AY154" s="328"/>
      <c r="AZ154" s="328"/>
      <c r="BA154" s="328"/>
      <c r="BB154" s="328"/>
      <c r="BC154" s="328"/>
      <c r="BD154" s="328"/>
      <c r="BE154" s="328"/>
      <c r="BF154" s="328"/>
      <c r="BG154" s="328"/>
      <c r="BH154" s="328"/>
      <c r="BI154" s="328"/>
      <c r="BJ154" s="329"/>
      <c r="BM154" s="327"/>
      <c r="BN154" s="328"/>
      <c r="BO154" s="328"/>
      <c r="BP154" s="328"/>
      <c r="BQ154" s="328"/>
      <c r="BR154" s="328"/>
      <c r="BS154" s="328"/>
      <c r="BT154" s="328"/>
      <c r="BU154" s="328"/>
      <c r="BV154" s="328"/>
      <c r="BW154" s="328"/>
      <c r="BX154" s="328"/>
      <c r="BY154" s="328"/>
      <c r="BZ154" s="328"/>
      <c r="CA154" s="328"/>
      <c r="CB154" s="328"/>
      <c r="CC154" s="328"/>
      <c r="CD154" s="328"/>
      <c r="CE154" s="328"/>
      <c r="CF154" s="328"/>
      <c r="CG154" s="328"/>
      <c r="CH154" s="328"/>
      <c r="CI154" s="328"/>
      <c r="CJ154" s="328"/>
      <c r="CK154" s="328"/>
      <c r="CL154" s="328"/>
      <c r="CM154" s="328"/>
      <c r="CN154" s="328"/>
      <c r="CO154" s="329"/>
      <c r="CR154" s="327"/>
      <c r="CS154" s="328"/>
      <c r="CT154" s="328"/>
      <c r="CU154" s="328"/>
      <c r="CV154" s="328"/>
      <c r="CW154" s="328"/>
      <c r="CX154" s="328"/>
      <c r="CY154" s="328"/>
      <c r="CZ154" s="328"/>
      <c r="DA154" s="328"/>
      <c r="DB154" s="328"/>
      <c r="DC154" s="328"/>
      <c r="DD154" s="328"/>
      <c r="DE154" s="328"/>
      <c r="DF154" s="328"/>
      <c r="DG154" s="328"/>
      <c r="DH154" s="328"/>
      <c r="DI154" s="328"/>
      <c r="DJ154" s="328"/>
      <c r="DK154" s="328"/>
      <c r="DL154" s="328"/>
      <c r="DM154" s="328"/>
      <c r="DN154" s="328"/>
      <c r="DO154" s="328"/>
      <c r="DP154" s="328"/>
      <c r="DQ154" s="328"/>
      <c r="DR154" s="328"/>
      <c r="DS154" s="328"/>
      <c r="DT154" s="329"/>
      <c r="DW154" s="327"/>
      <c r="DX154" s="328"/>
      <c r="DY154" s="328"/>
      <c r="DZ154" s="328"/>
      <c r="EA154" s="328"/>
      <c r="EB154" s="328"/>
      <c r="EC154" s="328"/>
      <c r="ED154" s="328"/>
      <c r="EE154" s="328"/>
      <c r="EF154" s="328"/>
      <c r="EG154" s="328"/>
      <c r="EH154" s="328"/>
      <c r="EI154" s="328"/>
      <c r="EJ154" s="328"/>
      <c r="EK154" s="328"/>
      <c r="EL154" s="328"/>
      <c r="EM154" s="328"/>
      <c r="EN154" s="328"/>
      <c r="EO154" s="328"/>
      <c r="EP154" s="328"/>
      <c r="EQ154" s="328"/>
      <c r="ER154" s="328"/>
      <c r="ES154" s="328"/>
      <c r="ET154" s="328"/>
      <c r="EU154" s="328"/>
      <c r="EV154" s="328"/>
      <c r="EW154" s="328"/>
      <c r="EX154" s="328"/>
      <c r="EY154" s="329"/>
    </row>
    <row r="155" spans="2:155" ht="83.25" customHeight="1" thickBot="1" x14ac:dyDescent="0.3">
      <c r="C155" s="330"/>
      <c r="D155" s="331"/>
      <c r="E155" s="331"/>
      <c r="F155" s="331"/>
      <c r="G155" s="331"/>
      <c r="H155" s="331"/>
      <c r="I155" s="331"/>
      <c r="J155" s="331"/>
      <c r="K155" s="331"/>
      <c r="L155" s="331"/>
      <c r="M155" s="331"/>
      <c r="N155" s="331"/>
      <c r="O155" s="331"/>
      <c r="P155" s="331"/>
      <c r="Q155" s="331"/>
      <c r="R155" s="331"/>
      <c r="S155" s="331"/>
      <c r="T155" s="331"/>
      <c r="U155" s="331"/>
      <c r="V155" s="331"/>
      <c r="W155" s="331"/>
      <c r="X155" s="331"/>
      <c r="Y155" s="331"/>
      <c r="Z155" s="331"/>
      <c r="AA155" s="331"/>
      <c r="AB155" s="331"/>
      <c r="AC155" s="331"/>
      <c r="AD155" s="331"/>
      <c r="AE155" s="332"/>
      <c r="AH155" s="330"/>
      <c r="AI155" s="331"/>
      <c r="AJ155" s="331"/>
      <c r="AK155" s="331"/>
      <c r="AL155" s="331"/>
      <c r="AM155" s="331"/>
      <c r="AN155" s="331"/>
      <c r="AO155" s="331"/>
      <c r="AP155" s="331"/>
      <c r="AQ155" s="331"/>
      <c r="AR155" s="331"/>
      <c r="AS155" s="331"/>
      <c r="AT155" s="331"/>
      <c r="AU155" s="331"/>
      <c r="AV155" s="331"/>
      <c r="AW155" s="331"/>
      <c r="AX155" s="331"/>
      <c r="AY155" s="331"/>
      <c r="AZ155" s="331"/>
      <c r="BA155" s="331"/>
      <c r="BB155" s="331"/>
      <c r="BC155" s="331"/>
      <c r="BD155" s="331"/>
      <c r="BE155" s="331"/>
      <c r="BF155" s="331"/>
      <c r="BG155" s="331"/>
      <c r="BH155" s="331"/>
      <c r="BI155" s="331"/>
      <c r="BJ155" s="332"/>
      <c r="BM155" s="330"/>
      <c r="BN155" s="331"/>
      <c r="BO155" s="331"/>
      <c r="BP155" s="331"/>
      <c r="BQ155" s="331"/>
      <c r="BR155" s="331"/>
      <c r="BS155" s="331"/>
      <c r="BT155" s="331"/>
      <c r="BU155" s="331"/>
      <c r="BV155" s="331"/>
      <c r="BW155" s="331"/>
      <c r="BX155" s="331"/>
      <c r="BY155" s="331"/>
      <c r="BZ155" s="331"/>
      <c r="CA155" s="331"/>
      <c r="CB155" s="331"/>
      <c r="CC155" s="331"/>
      <c r="CD155" s="331"/>
      <c r="CE155" s="331"/>
      <c r="CF155" s="331"/>
      <c r="CG155" s="331"/>
      <c r="CH155" s="331"/>
      <c r="CI155" s="331"/>
      <c r="CJ155" s="331"/>
      <c r="CK155" s="331"/>
      <c r="CL155" s="331"/>
      <c r="CM155" s="331"/>
      <c r="CN155" s="331"/>
      <c r="CO155" s="332"/>
      <c r="CR155" s="330"/>
      <c r="CS155" s="331"/>
      <c r="CT155" s="331"/>
      <c r="CU155" s="331"/>
      <c r="CV155" s="331"/>
      <c r="CW155" s="331"/>
      <c r="CX155" s="331"/>
      <c r="CY155" s="331"/>
      <c r="CZ155" s="331"/>
      <c r="DA155" s="331"/>
      <c r="DB155" s="331"/>
      <c r="DC155" s="331"/>
      <c r="DD155" s="331"/>
      <c r="DE155" s="331"/>
      <c r="DF155" s="331"/>
      <c r="DG155" s="331"/>
      <c r="DH155" s="331"/>
      <c r="DI155" s="331"/>
      <c r="DJ155" s="331"/>
      <c r="DK155" s="331"/>
      <c r="DL155" s="331"/>
      <c r="DM155" s="331"/>
      <c r="DN155" s="331"/>
      <c r="DO155" s="331"/>
      <c r="DP155" s="331"/>
      <c r="DQ155" s="331"/>
      <c r="DR155" s="331"/>
      <c r="DS155" s="331"/>
      <c r="DT155" s="332"/>
      <c r="DW155" s="330"/>
      <c r="DX155" s="331"/>
      <c r="DY155" s="331"/>
      <c r="DZ155" s="331"/>
      <c r="EA155" s="331"/>
      <c r="EB155" s="331"/>
      <c r="EC155" s="331"/>
      <c r="ED155" s="331"/>
      <c r="EE155" s="331"/>
      <c r="EF155" s="331"/>
      <c r="EG155" s="331"/>
      <c r="EH155" s="331"/>
      <c r="EI155" s="331"/>
      <c r="EJ155" s="331"/>
      <c r="EK155" s="331"/>
      <c r="EL155" s="331"/>
      <c r="EM155" s="331"/>
      <c r="EN155" s="331"/>
      <c r="EO155" s="331"/>
      <c r="EP155" s="331"/>
      <c r="EQ155" s="331"/>
      <c r="ER155" s="331"/>
      <c r="ES155" s="331"/>
      <c r="ET155" s="331"/>
      <c r="EU155" s="331"/>
      <c r="EV155" s="331"/>
      <c r="EW155" s="331"/>
      <c r="EX155" s="331"/>
      <c r="EY155" s="332"/>
    </row>
    <row r="156" spans="2:155" ht="9.75" customHeight="1" x14ac:dyDescent="0.25">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25">
      <c r="C157" s="18"/>
      <c r="D157" s="18"/>
      <c r="E157" s="18"/>
      <c r="F157" s="45">
        <f ca="1">TODAY()</f>
        <v>43612</v>
      </c>
      <c r="G157" s="46"/>
      <c r="H157" s="46"/>
      <c r="I157" s="46"/>
      <c r="J157" s="46"/>
      <c r="K157" s="46"/>
      <c r="L157" s="46"/>
      <c r="M157" s="46"/>
      <c r="N157" s="46"/>
      <c r="O157" s="46"/>
      <c r="P157" s="46"/>
      <c r="Q157" s="46"/>
      <c r="R157" s="46"/>
      <c r="S157" s="46"/>
      <c r="T157" s="46"/>
      <c r="U157" s="46"/>
      <c r="V157" s="46"/>
      <c r="W157" s="46"/>
      <c r="AH157" s="18"/>
      <c r="AI157" s="18"/>
      <c r="AJ157" s="18"/>
      <c r="AK157" s="45">
        <f ca="1">TODAY()</f>
        <v>43612</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43612</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43612</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43612</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25">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25">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25">
      <c r="C160" s="18"/>
      <c r="D160" s="18"/>
      <c r="E160" s="18"/>
      <c r="F160" s="49" t="s">
        <v>185</v>
      </c>
      <c r="G160" s="47"/>
      <c r="H160" s="47"/>
      <c r="I160" s="47"/>
      <c r="J160" s="47"/>
      <c r="K160" s="47"/>
      <c r="L160" s="47"/>
      <c r="M160" s="47"/>
      <c r="N160" s="47"/>
      <c r="O160" s="47"/>
      <c r="P160" s="47"/>
      <c r="Q160" s="47"/>
      <c r="R160" s="375" t="s">
        <v>70</v>
      </c>
      <c r="S160" s="375"/>
      <c r="T160" s="375"/>
      <c r="U160" s="375"/>
      <c r="V160" s="375"/>
      <c r="W160" s="375"/>
      <c r="AH160" s="18"/>
      <c r="AI160" s="18"/>
      <c r="AJ160" s="18"/>
      <c r="AK160" s="49" t="s">
        <v>185</v>
      </c>
      <c r="AL160" s="47"/>
      <c r="AM160" s="47"/>
      <c r="AN160" s="47"/>
      <c r="AO160" s="47"/>
      <c r="AP160" s="47"/>
      <c r="AQ160" s="47"/>
      <c r="AR160" s="47"/>
      <c r="AS160" s="47"/>
      <c r="AT160" s="47"/>
      <c r="AU160" s="47"/>
      <c r="AV160" s="47"/>
      <c r="AW160" s="375" t="s">
        <v>70</v>
      </c>
      <c r="AX160" s="375"/>
      <c r="AY160" s="375"/>
      <c r="AZ160" s="375"/>
      <c r="BA160" s="375"/>
      <c r="BB160" s="375"/>
      <c r="BM160" s="18"/>
      <c r="BN160" s="18"/>
      <c r="BO160" s="18"/>
      <c r="BP160" s="49" t="s">
        <v>185</v>
      </c>
      <c r="BQ160" s="47"/>
      <c r="BR160" s="47"/>
      <c r="BS160" s="47"/>
      <c r="BT160" s="47"/>
      <c r="BU160" s="47"/>
      <c r="BV160" s="47"/>
      <c r="BW160" s="47"/>
      <c r="BX160" s="47"/>
      <c r="BY160" s="47"/>
      <c r="BZ160" s="47"/>
      <c r="CA160" s="47"/>
      <c r="CB160" s="375" t="s">
        <v>70</v>
      </c>
      <c r="CC160" s="375"/>
      <c r="CD160" s="375"/>
      <c r="CE160" s="375"/>
      <c r="CF160" s="375"/>
      <c r="CG160" s="375"/>
      <c r="CR160" s="18"/>
      <c r="CS160" s="18"/>
      <c r="CT160" s="18"/>
      <c r="CU160" s="49" t="s">
        <v>185</v>
      </c>
      <c r="CV160" s="47"/>
      <c r="CW160" s="47"/>
      <c r="CX160" s="47"/>
      <c r="CY160" s="47"/>
      <c r="CZ160" s="47"/>
      <c r="DA160" s="47"/>
      <c r="DB160" s="47"/>
      <c r="DC160" s="47"/>
      <c r="DD160" s="47"/>
      <c r="DE160" s="47"/>
      <c r="DF160" s="47"/>
      <c r="DG160" s="375" t="s">
        <v>70</v>
      </c>
      <c r="DH160" s="375"/>
      <c r="DI160" s="375"/>
      <c r="DJ160" s="375"/>
      <c r="DK160" s="375"/>
      <c r="DL160" s="375"/>
      <c r="DW160" s="18"/>
      <c r="DX160" s="18"/>
      <c r="DY160" s="18"/>
      <c r="DZ160" s="49" t="s">
        <v>185</v>
      </c>
      <c r="EA160" s="47"/>
      <c r="EB160" s="47"/>
      <c r="EC160" s="47"/>
      <c r="ED160" s="47"/>
      <c r="EE160" s="47"/>
      <c r="EF160" s="47"/>
      <c r="EG160" s="47"/>
      <c r="EH160" s="47"/>
      <c r="EI160" s="47"/>
      <c r="EJ160" s="47"/>
      <c r="EK160" s="47"/>
      <c r="EL160" s="375" t="s">
        <v>70</v>
      </c>
      <c r="EM160" s="375"/>
      <c r="EN160" s="375"/>
      <c r="EO160" s="375"/>
      <c r="EP160" s="375"/>
      <c r="EQ160" s="375"/>
    </row>
    <row r="161" spans="2:150" ht="40.700000000000003" customHeight="1" x14ac:dyDescent="0.25">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25">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8" x14ac:dyDescent="0.25">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8" x14ac:dyDescent="0.25">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25">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8" x14ac:dyDescent="0.25">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8" x14ac:dyDescent="0.25">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65"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65"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65"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65"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65"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65"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00000000000006"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7" customHeight="1" x14ac:dyDescent="0.25"/>
    <row r="178" ht="15.4" customHeight="1" x14ac:dyDescent="0.25"/>
    <row r="179" ht="14.65" customHeight="1" x14ac:dyDescent="0.25"/>
    <row r="180" ht="14.65" customHeight="1" x14ac:dyDescent="0.25"/>
    <row r="181" ht="38.8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37.35" customHeight="1" x14ac:dyDescent="0.25"/>
    <row r="192" ht="15.4"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5.4" customHeight="1" x14ac:dyDescent="0.25"/>
    <row r="203" ht="14.65" customHeight="1" x14ac:dyDescent="0.25"/>
    <row r="204" ht="30" customHeight="1" x14ac:dyDescent="0.25"/>
    <row r="205" ht="14.65" customHeight="1" x14ac:dyDescent="0.25"/>
    <row r="206" ht="14.65" customHeight="1" x14ac:dyDescent="0.25"/>
    <row r="207" ht="14.65" customHeight="1" x14ac:dyDescent="0.25"/>
    <row r="208" ht="15.4" customHeight="1" x14ac:dyDescent="0.25"/>
    <row r="210" spans="95:154" ht="14.65" customHeight="1" x14ac:dyDescent="0.25"/>
    <row r="211" spans="95:154" ht="30" customHeight="1" x14ac:dyDescent="0.25">
      <c r="CQ211" s="46"/>
    </row>
    <row r="212" spans="95:154" ht="18" x14ac:dyDescent="0.25">
      <c r="CQ212" s="46"/>
    </row>
    <row r="213" spans="95:154" ht="18" customHeight="1" x14ac:dyDescent="0.25">
      <c r="CQ213" s="46"/>
    </row>
    <row r="214" spans="95:154" ht="18" x14ac:dyDescent="0.25">
      <c r="CQ214" s="46"/>
    </row>
    <row r="215" spans="95:154" ht="18" x14ac:dyDescent="0.25">
      <c r="CQ215" s="46"/>
    </row>
    <row r="216" spans="95:154" ht="18" x14ac:dyDescent="0.25">
      <c r="CQ216" s="46"/>
    </row>
    <row r="217" spans="95:154" ht="18" x14ac:dyDescent="0.25">
      <c r="CQ217" s="46"/>
    </row>
    <row r="218" spans="95:154" ht="30" customHeight="1" x14ac:dyDescent="0.25">
      <c r="CQ218" s="46"/>
    </row>
    <row r="219" spans="95:154" ht="18" x14ac:dyDescent="0.25">
      <c r="CQ219" s="46"/>
    </row>
    <row r="220" spans="95:154" ht="18" customHeight="1" x14ac:dyDescent="0.25">
      <c r="CQ220" s="46"/>
    </row>
    <row r="221" spans="95:154" ht="18" x14ac:dyDescent="0.25">
      <c r="CQ221" s="46"/>
    </row>
    <row r="222" spans="95:154" ht="18" x14ac:dyDescent="0.25">
      <c r="CQ222" s="46"/>
    </row>
    <row r="223" spans="95:154" ht="18" customHeight="1" x14ac:dyDescent="0.25">
      <c r="CQ223" s="46"/>
    </row>
    <row r="224" spans="95:154" ht="18" x14ac:dyDescent="0.25">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25">
      <c r="DW225" s="46"/>
      <c r="DX225" s="46"/>
      <c r="DY225" s="46"/>
      <c r="DZ225" s="61"/>
      <c r="EA225" s="61"/>
      <c r="EB225" s="61"/>
      <c r="EC225" s="61"/>
      <c r="ED225" s="61"/>
      <c r="EE225" s="61"/>
      <c r="EF225" s="61"/>
      <c r="EG225" s="61"/>
      <c r="EH225" s="61"/>
      <c r="EI225" s="61"/>
      <c r="EJ225" s="61"/>
      <c r="EK225" s="61"/>
      <c r="EL225" s="375"/>
      <c r="EM225" s="375"/>
      <c r="EN225" s="375"/>
      <c r="EO225" s="375"/>
      <c r="EP225" s="375"/>
      <c r="EQ225" s="375"/>
      <c r="ER225" s="46"/>
      <c r="ES225" s="46"/>
      <c r="ET225" s="46"/>
      <c r="EU225" s="46"/>
      <c r="EV225" s="46"/>
      <c r="EW225" s="46"/>
      <c r="EX225" s="46"/>
    </row>
    <row r="226" spans="127:154" ht="18" x14ac:dyDescent="0.25">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8" x14ac:dyDescent="0.25">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8" x14ac:dyDescent="0.25">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8" x14ac:dyDescent="0.25">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8" x14ac:dyDescent="0.25">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8" x14ac:dyDescent="0.25">
      <c r="DZ234" s="61"/>
      <c r="EA234" s="42"/>
      <c r="EB234" s="42"/>
      <c r="EC234" s="42"/>
      <c r="ED234" s="42"/>
      <c r="EE234" s="42"/>
      <c r="EF234" s="42"/>
      <c r="EG234" s="42"/>
      <c r="EH234" s="42"/>
      <c r="EI234" s="42"/>
      <c r="EJ234" s="42"/>
      <c r="EK234" s="42"/>
      <c r="EL234" s="42"/>
      <c r="EM234" s="42"/>
      <c r="EN234" s="42"/>
      <c r="EO234" s="42"/>
      <c r="EP234" s="42"/>
      <c r="EQ234" s="42"/>
    </row>
    <row r="235" spans="127:154" ht="18" x14ac:dyDescent="0.25">
      <c r="DZ235" s="61"/>
      <c r="EA235" s="42"/>
      <c r="EB235" s="42"/>
      <c r="EC235" s="42"/>
      <c r="ED235" s="42"/>
      <c r="EE235" s="42"/>
      <c r="EF235" s="42"/>
      <c r="EG235" s="42"/>
      <c r="EH235" s="42"/>
      <c r="EI235" s="42"/>
      <c r="EJ235" s="42"/>
      <c r="EK235" s="42"/>
      <c r="EL235" s="42"/>
      <c r="EM235" s="42"/>
      <c r="EN235" s="42"/>
      <c r="EO235" s="42"/>
      <c r="EP235" s="42"/>
      <c r="EQ235" s="42"/>
    </row>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303" spans="96:124" ht="15.75" x14ac:dyDescent="0.25">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75" x14ac:dyDescent="0.25">
      <c r="CU305" s="18"/>
    </row>
    <row r="313" spans="99:99" ht="14.65" customHeight="1" x14ac:dyDescent="0.25"/>
    <row r="314" spans="99:99"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5.4"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5.4"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5.4" customHeight="1" x14ac:dyDescent="0.25"/>
  </sheetData>
  <mergeCells count="1456">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s>
  <conditionalFormatting sqref="J63:O63 J78:O79 J86:O95">
    <cfRule type="cellIs" dxfId="1653" priority="6860" operator="equal">
      <formula>"x"</formula>
    </cfRule>
  </conditionalFormatting>
  <conditionalFormatting sqref="J102:J103">
    <cfRule type="cellIs" dxfId="1652" priority="6856" operator="equal">
      <formula>"x"</formula>
    </cfRule>
  </conditionalFormatting>
  <conditionalFormatting sqref="K102:O103">
    <cfRule type="cellIs" dxfId="1651" priority="6855" operator="equal">
      <formula>"x"</formula>
    </cfRule>
  </conditionalFormatting>
  <conditionalFormatting sqref="R86:R94 AW86:AW94 CB86:CB94 DG86:DG94 EL86:EL94">
    <cfRule type="expression" dxfId="1650" priority="6764">
      <formula>IF(AND(R$40&gt;=Q86,R86="X"),1,0)</formula>
    </cfRule>
    <cfRule type="expression" dxfId="1649" priority="6770">
      <formula>IF(AND(R$40&lt;Q86,R86="X"),1,0)</formula>
    </cfRule>
  </conditionalFormatting>
  <conditionalFormatting sqref="S86:S94 AX86:AX94 CC86:CC94 DH86:DH94 EM86:EM94">
    <cfRule type="expression" dxfId="1648" priority="6763">
      <formula>IF(AND(S$40&gt;=Q86,S86="X"),1,0)</formula>
    </cfRule>
    <cfRule type="expression" dxfId="1647" priority="6769">
      <formula>IF(AND(S$40&lt;Q86,S86="X"),1,0)</formula>
    </cfRule>
  </conditionalFormatting>
  <conditionalFormatting sqref="T86:T95 AY86:AY95 CD86:CD95 DI86:DI95 EN86:EN95">
    <cfRule type="expression" dxfId="1646" priority="6762">
      <formula>IF(AND(T$40&gt;=Q86,T86="X"),1,0)</formula>
    </cfRule>
    <cfRule type="expression" dxfId="1645" priority="6768">
      <formula>IF(AND(T$40&lt;Q86,T86="X"),1,0)</formula>
    </cfRule>
  </conditionalFormatting>
  <conditionalFormatting sqref="U86:U95 AZ86:AZ95 CE86:CE95 DJ86:DJ95 EO86:EO95">
    <cfRule type="expression" dxfId="1644" priority="6761">
      <formula>IF(AND(U$40&gt;=Q86,U86="X"),1,0)</formula>
    </cfRule>
    <cfRule type="expression" dxfId="1643" priority="6767">
      <formula>IF(AND(U$40&lt;Q86,U86="X"),1,0)</formula>
    </cfRule>
  </conditionalFormatting>
  <conditionalFormatting sqref="V86:V95 BA86:BA95 CF86:CF95 DK86:DK95 EP86:EP95">
    <cfRule type="expression" dxfId="1642" priority="6760">
      <formula>IF(AND(V$40&gt;=Q86,V86="X"),1,0)</formula>
    </cfRule>
    <cfRule type="expression" dxfId="1641" priority="6766">
      <formula>IF(AND(V$40&lt;Q86,V86="X"),1,0)</formula>
    </cfRule>
  </conditionalFormatting>
  <conditionalFormatting sqref="W86:W95 BB86:BB95 CG86:CG95 DL86:DL95 EQ86:EQ95">
    <cfRule type="expression" dxfId="1640" priority="6759">
      <formula>IF(AND(W$40&gt;=Q86,W86="X"),1,0)</formula>
    </cfRule>
    <cfRule type="expression" dxfId="1639" priority="6765">
      <formula>IF(AND(W$40&lt;Q86,W86="X"),1,0)</formula>
    </cfRule>
  </conditionalFormatting>
  <conditionalFormatting sqref="J75">
    <cfRule type="cellIs" dxfId="1638" priority="6040" operator="equal">
      <formula>"x"</formula>
    </cfRule>
  </conditionalFormatting>
  <conditionalFormatting sqref="K75:O75">
    <cfRule type="cellIs" dxfId="1637" priority="6039" operator="equal">
      <formula>"x"</formula>
    </cfRule>
  </conditionalFormatting>
  <conditionalFormatting sqref="J76">
    <cfRule type="cellIs" dxfId="1636" priority="6038" operator="equal">
      <formula>"x"</formula>
    </cfRule>
  </conditionalFormatting>
  <conditionalFormatting sqref="K76:O76">
    <cfRule type="cellIs" dxfId="1635" priority="6037" operator="equal">
      <formula>"x"</formula>
    </cfRule>
  </conditionalFormatting>
  <conditionalFormatting sqref="J77">
    <cfRule type="cellIs" dxfId="1634" priority="6036" operator="equal">
      <formula>"x"</formula>
    </cfRule>
  </conditionalFormatting>
  <conditionalFormatting sqref="K77:O77">
    <cfRule type="cellIs" dxfId="1633" priority="6035" operator="equal">
      <formula>"x"</formula>
    </cfRule>
  </conditionalFormatting>
  <conditionalFormatting sqref="J70">
    <cfRule type="cellIs" dxfId="1632" priority="5920" operator="equal">
      <formula>"x"</formula>
    </cfRule>
  </conditionalFormatting>
  <conditionalFormatting sqref="K70:O70">
    <cfRule type="cellIs" dxfId="1631" priority="5919" operator="equal">
      <formula>"x"</formula>
    </cfRule>
  </conditionalFormatting>
  <conditionalFormatting sqref="J71">
    <cfRule type="cellIs" dxfId="1630" priority="5918" operator="equal">
      <formula>"x"</formula>
    </cfRule>
  </conditionalFormatting>
  <conditionalFormatting sqref="K71:O71">
    <cfRule type="cellIs" dxfId="1629" priority="5917" operator="equal">
      <formula>"x"</formula>
    </cfRule>
  </conditionalFormatting>
  <conditionalFormatting sqref="J72">
    <cfRule type="cellIs" dxfId="1628" priority="5916" operator="equal">
      <formula>"x"</formula>
    </cfRule>
  </conditionalFormatting>
  <conditionalFormatting sqref="K72:O72">
    <cfRule type="cellIs" dxfId="1627" priority="5915" operator="equal">
      <formula>"x"</formula>
    </cfRule>
  </conditionalFormatting>
  <conditionalFormatting sqref="J73">
    <cfRule type="cellIs" dxfId="1626" priority="5914" operator="equal">
      <formula>"x"</formula>
    </cfRule>
  </conditionalFormatting>
  <conditionalFormatting sqref="K73:O73">
    <cfRule type="cellIs" dxfId="1625" priority="5913" operator="equal">
      <formula>"x"</formula>
    </cfRule>
  </conditionalFormatting>
  <conditionalFormatting sqref="J74">
    <cfRule type="cellIs" dxfId="1624" priority="5912" operator="equal">
      <formula>"x"</formula>
    </cfRule>
  </conditionalFormatting>
  <conditionalFormatting sqref="K74:O74">
    <cfRule type="cellIs" dxfId="1623" priority="5911" operator="equal">
      <formula>"x"</formula>
    </cfRule>
  </conditionalFormatting>
  <conditionalFormatting sqref="S131:W132">
    <cfRule type="cellIs" dxfId="1622" priority="4652" operator="equal">
      <formula>"x"</formula>
    </cfRule>
  </conditionalFormatting>
  <conditionalFormatting sqref="S133:W134">
    <cfRule type="cellIs" dxfId="1621" priority="4651" operator="equal">
      <formula>"x"</formula>
    </cfRule>
  </conditionalFormatting>
  <conditionalFormatting sqref="K131:O132">
    <cfRule type="cellIs" dxfId="1620" priority="4642" operator="equal">
      <formula>"x"</formula>
    </cfRule>
  </conditionalFormatting>
  <conditionalFormatting sqref="K133:O134">
    <cfRule type="cellIs" dxfId="1619" priority="4641" operator="equal">
      <formula>"x"</formula>
    </cfRule>
  </conditionalFormatting>
  <conditionalFormatting sqref="V102:V103 BA102:BA103 CF102:CF103 DK102:DK103 EP102:EP103">
    <cfRule type="expression" dxfId="1618" priority="4094">
      <formula>IF(AND(V$40&gt;Q102,V102="X"),1,0)</formula>
    </cfRule>
    <cfRule type="expression" dxfId="1617" priority="4095">
      <formula>IF(AND(V$40&lt;Q102,V102="X"),1,0)</formula>
    </cfRule>
  </conditionalFormatting>
  <conditionalFormatting sqref="V102:V103 BA102:BA103 CF102:CF103 DK102:DK103 EP102:EP103">
    <cfRule type="expression" dxfId="1616" priority="4093">
      <formula>IF(AND(V$40=Q102,V102="X"),1,0)</formula>
    </cfRule>
  </conditionalFormatting>
  <conditionalFormatting sqref="W102:W103 BB102:BB103 CG102:CG103 DL102:DL103 EQ102:EQ103">
    <cfRule type="expression" dxfId="1615" priority="4091">
      <formula>IF(AND(W$40&gt;Q102,W102="X"),1,0)</formula>
    </cfRule>
    <cfRule type="expression" dxfId="1614" priority="4092">
      <formula>IF(AND(W$40&lt;Q102,W102="X"),1,0)</formula>
    </cfRule>
  </conditionalFormatting>
  <conditionalFormatting sqref="W102:W103 BB102:BB103 CG102:CG103 DL102:DL103 EQ102:EQ103">
    <cfRule type="expression" dxfId="1613" priority="4090">
      <formula>IF(AND(W$40=Q102,W102="X"),1,0)</formula>
    </cfRule>
  </conditionalFormatting>
  <conditionalFormatting sqref="S102:S103 AX102:AX103 CC102:CC103 DH102:DH103 EM102:EM103">
    <cfRule type="expression" dxfId="1612" priority="4088">
      <formula>IF(AND(S$40&gt;Q102,S102="X"),1,0)</formula>
    </cfRule>
    <cfRule type="expression" dxfId="1611" priority="4089">
      <formula>IF(AND(S$40&lt;Q102,S102="X"),1,0)</formula>
    </cfRule>
  </conditionalFormatting>
  <conditionalFormatting sqref="S102:S103 AX102:AX103 CC102:CC103 DH102:DH103 EM102:EM103">
    <cfRule type="expression" dxfId="1610" priority="4087">
      <formula>IF(AND(S$40=Q102,S102="X"),1,0)</formula>
    </cfRule>
  </conditionalFormatting>
  <conditionalFormatting sqref="R102:R103 AW102:AW103 CB102:CB103 DG102:DG103 EL102:EL103">
    <cfRule type="expression" dxfId="1609" priority="4085">
      <formula>IF(AND(R$40&gt;Q102,R102="X"),1,0)</formula>
    </cfRule>
    <cfRule type="expression" dxfId="1608" priority="4086">
      <formula>IF(AND(R$40&lt;Q102,R102="X"),1,0)</formula>
    </cfRule>
  </conditionalFormatting>
  <conditionalFormatting sqref="R102:R103 AW102:AW103 CB102:CB103 DG102:DG103 EL102:EL103">
    <cfRule type="expression" dxfId="1607" priority="4084">
      <formula>IF(AND(R$40=Q102,R102="X"),1,0)</formula>
    </cfRule>
  </conditionalFormatting>
  <conditionalFormatting sqref="U102:U103 AZ102:AZ103 CE102:CE103 DJ102:DJ103 EO102:EO103">
    <cfRule type="expression" dxfId="1606" priority="4096">
      <formula>IF(AND(U$40=Q102,U102="X"),1,0)</formula>
    </cfRule>
    <cfRule type="expression" dxfId="1605" priority="4097">
      <formula>IF(AND(U$40&gt;Q102,U102="X"),1,0)</formula>
    </cfRule>
    <cfRule type="expression" dxfId="1604" priority="4098">
      <formula>IF(AND(U$40&lt;Q102,U102="X"),1,0)</formula>
    </cfRule>
  </conditionalFormatting>
  <conditionalFormatting sqref="T102:T103 AY102:AY103 CD102:CD103 DI102:DI103 EN102:EN103">
    <cfRule type="expression" dxfId="1603" priority="4081">
      <formula>IF(AND(T$40=Q102,T102="X"),1,0)</formula>
    </cfRule>
    <cfRule type="expression" dxfId="1602" priority="4082">
      <formula>IF(AND(T$40&gt;Q102,T102="X"),1,0)</formula>
    </cfRule>
    <cfRule type="expression" dxfId="1601" priority="4083">
      <formula>IF(AND(T$40&lt;Q102,T102="X"),1,0)</formula>
    </cfRule>
  </conditionalFormatting>
  <conditionalFormatting sqref="R95 AW95 CB95 DG95 EL95">
    <cfRule type="expression" dxfId="1600" priority="13062">
      <formula>IF(AND(R$40&gt;=Q95,R95="X"),1,0)</formula>
    </cfRule>
    <cfRule type="expression" dxfId="1599" priority="13063">
      <formula>IF(AND(R$40&lt;#REF!+$Q$41,R95="X"),1,0)</formula>
    </cfRule>
  </conditionalFormatting>
  <conditionalFormatting sqref="AO63:AT63 AO78:AT79 AO86:AT95">
    <cfRule type="cellIs" dxfId="1598" priority="3554" operator="equal">
      <formula>"x"</formula>
    </cfRule>
  </conditionalFormatting>
  <conditionalFormatting sqref="AO102:AO103">
    <cfRule type="cellIs" dxfId="1597" priority="3551" operator="equal">
      <formula>"x"</formula>
    </cfRule>
  </conditionalFormatting>
  <conditionalFormatting sqref="AP102:AT103">
    <cfRule type="cellIs" dxfId="1596" priority="3550" operator="equal">
      <formula>"x"</formula>
    </cfRule>
  </conditionalFormatting>
  <conditionalFormatting sqref="AO75">
    <cfRule type="cellIs" dxfId="1595" priority="3503" operator="equal">
      <formula>"x"</formula>
    </cfRule>
  </conditionalFormatting>
  <conditionalFormatting sqref="AP75:AT75">
    <cfRule type="cellIs" dxfId="1594" priority="3502" operator="equal">
      <formula>"x"</formula>
    </cfRule>
  </conditionalFormatting>
  <conditionalFormatting sqref="AO76">
    <cfRule type="cellIs" dxfId="1593" priority="3501" operator="equal">
      <formula>"x"</formula>
    </cfRule>
  </conditionalFormatting>
  <conditionalFormatting sqref="AP76:AT76">
    <cfRule type="cellIs" dxfId="1592" priority="3500" operator="equal">
      <formula>"x"</formula>
    </cfRule>
  </conditionalFormatting>
  <conditionalFormatting sqref="AO77">
    <cfRule type="cellIs" dxfId="1591" priority="3499" operator="equal">
      <formula>"x"</formula>
    </cfRule>
  </conditionalFormatting>
  <conditionalFormatting sqref="AP77:AT77">
    <cfRule type="cellIs" dxfId="1590" priority="3498" operator="equal">
      <formula>"x"</formula>
    </cfRule>
  </conditionalFormatting>
  <conditionalFormatting sqref="AO70">
    <cfRule type="cellIs" dxfId="1589" priority="3483" operator="equal">
      <formula>"x"</formula>
    </cfRule>
  </conditionalFormatting>
  <conditionalFormatting sqref="AP70:AT70">
    <cfRule type="cellIs" dxfId="1588" priority="3482" operator="equal">
      <formula>"x"</formula>
    </cfRule>
  </conditionalFormatting>
  <conditionalFormatting sqref="AO71">
    <cfRule type="cellIs" dxfId="1587" priority="3481" operator="equal">
      <formula>"x"</formula>
    </cfRule>
  </conditionalFormatting>
  <conditionalFormatting sqref="AP71:AT71">
    <cfRule type="cellIs" dxfId="1586" priority="3480" operator="equal">
      <formula>"x"</formula>
    </cfRule>
  </conditionalFormatting>
  <conditionalFormatting sqref="AO72">
    <cfRule type="cellIs" dxfId="1585" priority="3479" operator="equal">
      <formula>"x"</formula>
    </cfRule>
  </conditionalFormatting>
  <conditionalFormatting sqref="AP72:AT72">
    <cfRule type="cellIs" dxfId="1584" priority="3478" operator="equal">
      <formula>"x"</formula>
    </cfRule>
  </conditionalFormatting>
  <conditionalFormatting sqref="AO73">
    <cfRule type="cellIs" dxfId="1583" priority="3477" operator="equal">
      <formula>"x"</formula>
    </cfRule>
  </conditionalFormatting>
  <conditionalFormatting sqref="AP73:AT73">
    <cfRule type="cellIs" dxfId="1582" priority="3476" operator="equal">
      <formula>"x"</formula>
    </cfRule>
  </conditionalFormatting>
  <conditionalFormatting sqref="AO74">
    <cfRule type="cellIs" dxfId="1581" priority="3475" operator="equal">
      <formula>"x"</formula>
    </cfRule>
  </conditionalFormatting>
  <conditionalFormatting sqref="AP74:AT74">
    <cfRule type="cellIs" dxfId="1580" priority="3474" operator="equal">
      <formula>"x"</formula>
    </cfRule>
  </conditionalFormatting>
  <conditionalFormatting sqref="AX131:BB132">
    <cfRule type="cellIs" dxfId="1579" priority="3473" operator="equal">
      <formula>"x"</formula>
    </cfRule>
  </conditionalFormatting>
  <conditionalFormatting sqref="AX133:BB134">
    <cfRule type="cellIs" dxfId="1578" priority="3472" operator="equal">
      <formula>"x"</formula>
    </cfRule>
  </conditionalFormatting>
  <conditionalFormatting sqref="AP131:AT132">
    <cfRule type="cellIs" dxfId="1577" priority="3471" operator="equal">
      <formula>"x"</formula>
    </cfRule>
  </conditionalFormatting>
  <conditionalFormatting sqref="AP133:AT134">
    <cfRule type="cellIs" dxfId="1576" priority="3470" operator="equal">
      <formula>"x"</formula>
    </cfRule>
  </conditionalFormatting>
  <conditionalFormatting sqref="BT63:BY63 BT78:BY79 BT86:BY95">
    <cfRule type="cellIs" dxfId="1575" priority="3447" operator="equal">
      <formula>"x"</formula>
    </cfRule>
  </conditionalFormatting>
  <conditionalFormatting sqref="BT102:BT103">
    <cfRule type="cellIs" dxfId="1574" priority="3444" operator="equal">
      <formula>"x"</formula>
    </cfRule>
  </conditionalFormatting>
  <conditionalFormatting sqref="BU102:BY103">
    <cfRule type="cellIs" dxfId="1573" priority="3443" operator="equal">
      <formula>"x"</formula>
    </cfRule>
  </conditionalFormatting>
  <conditionalFormatting sqref="BT75">
    <cfRule type="cellIs" dxfId="1572" priority="3396" operator="equal">
      <formula>"x"</formula>
    </cfRule>
  </conditionalFormatting>
  <conditionalFormatting sqref="BU75:BY75">
    <cfRule type="cellIs" dxfId="1571" priority="3395" operator="equal">
      <formula>"x"</formula>
    </cfRule>
  </conditionalFormatting>
  <conditionalFormatting sqref="BT76">
    <cfRule type="cellIs" dxfId="1570" priority="3394" operator="equal">
      <formula>"x"</formula>
    </cfRule>
  </conditionalFormatting>
  <conditionalFormatting sqref="BU76:BY76">
    <cfRule type="cellIs" dxfId="1569" priority="3393" operator="equal">
      <formula>"x"</formula>
    </cfRule>
  </conditionalFormatting>
  <conditionalFormatting sqref="BT77">
    <cfRule type="cellIs" dxfId="1568" priority="3392" operator="equal">
      <formula>"x"</formula>
    </cfRule>
  </conditionalFormatting>
  <conditionalFormatting sqref="BU77:BY77">
    <cfRule type="cellIs" dxfId="1567" priority="3391" operator="equal">
      <formula>"x"</formula>
    </cfRule>
  </conditionalFormatting>
  <conditionalFormatting sqref="BT70">
    <cfRule type="cellIs" dxfId="1566" priority="3376" operator="equal">
      <formula>"x"</formula>
    </cfRule>
  </conditionalFormatting>
  <conditionalFormatting sqref="BU70:BY70">
    <cfRule type="cellIs" dxfId="1565" priority="3375" operator="equal">
      <formula>"x"</formula>
    </cfRule>
  </conditionalFormatting>
  <conditionalFormatting sqref="BT71">
    <cfRule type="cellIs" dxfId="1564" priority="3374" operator="equal">
      <formula>"x"</formula>
    </cfRule>
  </conditionalFormatting>
  <conditionalFormatting sqref="BU71:BY71">
    <cfRule type="cellIs" dxfId="1563" priority="3373" operator="equal">
      <formula>"x"</formula>
    </cfRule>
  </conditionalFormatting>
  <conditionalFormatting sqref="BT72">
    <cfRule type="cellIs" dxfId="1562" priority="3372" operator="equal">
      <formula>"x"</formula>
    </cfRule>
  </conditionalFormatting>
  <conditionalFormatting sqref="BU72:BY72">
    <cfRule type="cellIs" dxfId="1561" priority="3371" operator="equal">
      <formula>"x"</formula>
    </cfRule>
  </conditionalFormatting>
  <conditionalFormatting sqref="BT73">
    <cfRule type="cellIs" dxfId="1560" priority="3370" operator="equal">
      <formula>"x"</formula>
    </cfRule>
  </conditionalFormatting>
  <conditionalFormatting sqref="BU73:BY73">
    <cfRule type="cellIs" dxfId="1559" priority="3369" operator="equal">
      <formula>"x"</formula>
    </cfRule>
  </conditionalFormatting>
  <conditionalFormatting sqref="BT74">
    <cfRule type="cellIs" dxfId="1558" priority="3368" operator="equal">
      <formula>"x"</formula>
    </cfRule>
  </conditionalFormatting>
  <conditionalFormatting sqref="BU74:BY74">
    <cfRule type="cellIs" dxfId="1557" priority="3367" operator="equal">
      <formula>"x"</formula>
    </cfRule>
  </conditionalFormatting>
  <conditionalFormatting sqref="CC131:CG132">
    <cfRule type="cellIs" dxfId="1556" priority="3366" operator="equal">
      <formula>"x"</formula>
    </cfRule>
  </conditionalFormatting>
  <conditionalFormatting sqref="CC133:CG134">
    <cfRule type="cellIs" dxfId="1555" priority="3365" operator="equal">
      <formula>"x"</formula>
    </cfRule>
  </conditionalFormatting>
  <conditionalFormatting sqref="BU131:BY132">
    <cfRule type="cellIs" dxfId="1554" priority="3364" operator="equal">
      <formula>"x"</formula>
    </cfRule>
  </conditionalFormatting>
  <conditionalFormatting sqref="BU133:BY134">
    <cfRule type="cellIs" dxfId="1553" priority="3363" operator="equal">
      <formula>"x"</formula>
    </cfRule>
  </conditionalFormatting>
  <conditionalFormatting sqref="CY63:DD63 CY78:DD79 CY86:DD95">
    <cfRule type="cellIs" dxfId="1552" priority="3340" operator="equal">
      <formula>"x"</formula>
    </cfRule>
  </conditionalFormatting>
  <conditionalFormatting sqref="CY102:CY103">
    <cfRule type="cellIs" dxfId="1551" priority="3337" operator="equal">
      <formula>"x"</formula>
    </cfRule>
  </conditionalFormatting>
  <conditionalFormatting sqref="CZ102:DD103">
    <cfRule type="cellIs" dxfId="1550" priority="3336" operator="equal">
      <formula>"x"</formula>
    </cfRule>
  </conditionalFormatting>
  <conditionalFormatting sqref="CY75">
    <cfRule type="cellIs" dxfId="1549" priority="3289" operator="equal">
      <formula>"x"</formula>
    </cfRule>
  </conditionalFormatting>
  <conditionalFormatting sqref="CZ75:DD75">
    <cfRule type="cellIs" dxfId="1548" priority="3288" operator="equal">
      <formula>"x"</formula>
    </cfRule>
  </conditionalFormatting>
  <conditionalFormatting sqref="CY76">
    <cfRule type="cellIs" dxfId="1547" priority="3287" operator="equal">
      <formula>"x"</formula>
    </cfRule>
  </conditionalFormatting>
  <conditionalFormatting sqref="CZ76:DD76">
    <cfRule type="cellIs" dxfId="1546" priority="3286" operator="equal">
      <formula>"x"</formula>
    </cfRule>
  </conditionalFormatting>
  <conditionalFormatting sqref="CY77">
    <cfRule type="cellIs" dxfId="1545" priority="3285" operator="equal">
      <formula>"x"</formula>
    </cfRule>
  </conditionalFormatting>
  <conditionalFormatting sqref="CZ77:DD77">
    <cfRule type="cellIs" dxfId="1544" priority="3284" operator="equal">
      <formula>"x"</formula>
    </cfRule>
  </conditionalFormatting>
  <conditionalFormatting sqref="CY70">
    <cfRule type="cellIs" dxfId="1543" priority="3269" operator="equal">
      <formula>"x"</formula>
    </cfRule>
  </conditionalFormatting>
  <conditionalFormatting sqref="CZ70:DD70">
    <cfRule type="cellIs" dxfId="1542" priority="3268" operator="equal">
      <formula>"x"</formula>
    </cfRule>
  </conditionalFormatting>
  <conditionalFormatting sqref="CY71">
    <cfRule type="cellIs" dxfId="1541" priority="3267" operator="equal">
      <formula>"x"</formula>
    </cfRule>
  </conditionalFormatting>
  <conditionalFormatting sqref="CZ71:DD71">
    <cfRule type="cellIs" dxfId="1540" priority="3266" operator="equal">
      <formula>"x"</formula>
    </cfRule>
  </conditionalFormatting>
  <conditionalFormatting sqref="CY72">
    <cfRule type="cellIs" dxfId="1539" priority="3265" operator="equal">
      <formula>"x"</formula>
    </cfRule>
  </conditionalFormatting>
  <conditionalFormatting sqref="CZ72:DD72">
    <cfRule type="cellIs" dxfId="1538" priority="3264" operator="equal">
      <formula>"x"</formula>
    </cfRule>
  </conditionalFormatting>
  <conditionalFormatting sqref="CY73">
    <cfRule type="cellIs" dxfId="1537" priority="3263" operator="equal">
      <formula>"x"</formula>
    </cfRule>
  </conditionalFormatting>
  <conditionalFormatting sqref="CZ73:DD73">
    <cfRule type="cellIs" dxfId="1536" priority="3262" operator="equal">
      <formula>"x"</formula>
    </cfRule>
  </conditionalFormatting>
  <conditionalFormatting sqref="CY74">
    <cfRule type="cellIs" dxfId="1535" priority="3261" operator="equal">
      <formula>"x"</formula>
    </cfRule>
  </conditionalFormatting>
  <conditionalFormatting sqref="CZ74:DD74">
    <cfRule type="cellIs" dxfId="1534" priority="3260" operator="equal">
      <formula>"x"</formula>
    </cfRule>
  </conditionalFormatting>
  <conditionalFormatting sqref="DH131:DL132">
    <cfRule type="cellIs" dxfId="1533" priority="3259" operator="equal">
      <formula>"x"</formula>
    </cfRule>
  </conditionalFormatting>
  <conditionalFormatting sqref="DH133:DL134">
    <cfRule type="cellIs" dxfId="1532" priority="3258" operator="equal">
      <formula>"x"</formula>
    </cfRule>
  </conditionalFormatting>
  <conditionalFormatting sqref="CZ131:DD132">
    <cfRule type="cellIs" dxfId="1531" priority="3257" operator="equal">
      <formula>"x"</formula>
    </cfRule>
  </conditionalFormatting>
  <conditionalFormatting sqref="CZ133:DD134">
    <cfRule type="cellIs" dxfId="1530" priority="3256" operator="equal">
      <formula>"x"</formula>
    </cfRule>
  </conditionalFormatting>
  <conditionalFormatting sqref="ED63:EI63 ED78:EI79 ED86:EI95">
    <cfRule type="cellIs" dxfId="1529" priority="3233" operator="equal">
      <formula>"x"</formula>
    </cfRule>
  </conditionalFormatting>
  <conditionalFormatting sqref="ED102:ED103">
    <cfRule type="cellIs" dxfId="1528" priority="3230" operator="equal">
      <formula>"x"</formula>
    </cfRule>
  </conditionalFormatting>
  <conditionalFormatting sqref="EE102:EI103">
    <cfRule type="cellIs" dxfId="1527" priority="3229" operator="equal">
      <formula>"x"</formula>
    </cfRule>
  </conditionalFormatting>
  <conditionalFormatting sqref="ED75">
    <cfRule type="cellIs" dxfId="1526" priority="3182" operator="equal">
      <formula>"x"</formula>
    </cfRule>
  </conditionalFormatting>
  <conditionalFormatting sqref="EE75:EI75">
    <cfRule type="cellIs" dxfId="1525" priority="3181" operator="equal">
      <formula>"x"</formula>
    </cfRule>
  </conditionalFormatting>
  <conditionalFormatting sqref="ED76">
    <cfRule type="cellIs" dxfId="1524" priority="3180" operator="equal">
      <formula>"x"</formula>
    </cfRule>
  </conditionalFormatting>
  <conditionalFormatting sqref="EE76:EI76">
    <cfRule type="cellIs" dxfId="1523" priority="3179" operator="equal">
      <formula>"x"</formula>
    </cfRule>
  </conditionalFormatting>
  <conditionalFormatting sqref="ED77">
    <cfRule type="cellIs" dxfId="1522" priority="3178" operator="equal">
      <formula>"x"</formula>
    </cfRule>
  </conditionalFormatting>
  <conditionalFormatting sqref="EE77:EI77">
    <cfRule type="cellIs" dxfId="1521" priority="3177" operator="equal">
      <formula>"x"</formula>
    </cfRule>
  </conditionalFormatting>
  <conditionalFormatting sqref="ED70">
    <cfRule type="cellIs" dxfId="1520" priority="3162" operator="equal">
      <formula>"x"</formula>
    </cfRule>
  </conditionalFormatting>
  <conditionalFormatting sqref="EE70:EI70">
    <cfRule type="cellIs" dxfId="1519" priority="3161" operator="equal">
      <formula>"x"</formula>
    </cfRule>
  </conditionalFormatting>
  <conditionalFormatting sqref="ED71">
    <cfRule type="cellIs" dxfId="1518" priority="3160" operator="equal">
      <formula>"x"</formula>
    </cfRule>
  </conditionalFormatting>
  <conditionalFormatting sqref="EE71:EI71">
    <cfRule type="cellIs" dxfId="1517" priority="3159" operator="equal">
      <formula>"x"</formula>
    </cfRule>
  </conditionalFormatting>
  <conditionalFormatting sqref="ED72">
    <cfRule type="cellIs" dxfId="1516" priority="3158" operator="equal">
      <formula>"x"</formula>
    </cfRule>
  </conditionalFormatting>
  <conditionalFormatting sqref="EE72:EI72">
    <cfRule type="cellIs" dxfId="1515" priority="3157" operator="equal">
      <formula>"x"</formula>
    </cfRule>
  </conditionalFormatting>
  <conditionalFormatting sqref="ED73">
    <cfRule type="cellIs" dxfId="1514" priority="3156" operator="equal">
      <formula>"x"</formula>
    </cfRule>
  </conditionalFormatting>
  <conditionalFormatting sqref="EE73:EI73">
    <cfRule type="cellIs" dxfId="1513" priority="3155" operator="equal">
      <formula>"x"</formula>
    </cfRule>
  </conditionalFormatting>
  <conditionalFormatting sqref="ED74">
    <cfRule type="cellIs" dxfId="1512" priority="3154" operator="equal">
      <formula>"x"</formula>
    </cfRule>
  </conditionalFormatting>
  <conditionalFormatting sqref="EE74:EI74">
    <cfRule type="cellIs" dxfId="1511" priority="3153" operator="equal">
      <formula>"x"</formula>
    </cfRule>
  </conditionalFormatting>
  <conditionalFormatting sqref="EM131:EQ132">
    <cfRule type="cellIs" dxfId="1510" priority="3152" operator="equal">
      <formula>"x"</formula>
    </cfRule>
  </conditionalFormatting>
  <conditionalFormatting sqref="EM133:EQ134">
    <cfRule type="cellIs" dxfId="1509" priority="3151" operator="equal">
      <formula>"x"</formula>
    </cfRule>
  </conditionalFormatting>
  <conditionalFormatting sqref="EE131:EI132">
    <cfRule type="cellIs" dxfId="1508" priority="3150" operator="equal">
      <formula>"x"</formula>
    </cfRule>
  </conditionalFormatting>
  <conditionalFormatting sqref="EE133:EI134">
    <cfRule type="cellIs" dxfId="1507"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06" priority="3102">
      <formula>IF(AND(V$40=Q41,V41="X"),1,0)</formula>
    </cfRule>
    <cfRule type="expression" dxfId="1505" priority="3103">
      <formula>IF(AND(V$40&gt;Q41,V41="X"),1,0)</formula>
    </cfRule>
    <cfRule type="expression" dxfId="1504"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03" priority="3099">
      <formula>IF(AND(W$40=Q41,W41="X"),1,0)</formula>
    </cfRule>
    <cfRule type="expression" dxfId="1502" priority="3100">
      <formula>IF(AND(W$40&gt;Q41,W41="X"),1,0)</formula>
    </cfRule>
    <cfRule type="expression" dxfId="1501"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00"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499" priority="3096">
      <formula>IF(AND(S$40=Q41,S41="X"),1,0)</formula>
    </cfRule>
    <cfRule type="expression" dxfId="1498" priority="3097">
      <formula>IF(AND(S$40&gt;Q41,S41="X"),1,0)</formula>
    </cfRule>
  </conditionalFormatting>
  <conditionalFormatting sqref="R41:R49 EL41:EL49 DG41:DG49 CB41:CB49 AW41:AW49 R56:R63 R70:R79 EL56:EL63 EL70:EL79 DG56:DG63 DG70:DG79 CB56:CB63 CB70:CB79 AW56:AW63 AW70:AW79">
    <cfRule type="expression" dxfId="1497" priority="3093">
      <formula>IF(AND(R$40=Q41,R41="X"),1,0)</formula>
    </cfRule>
    <cfRule type="expression" dxfId="1496" priority="3094">
      <formula>IF(AND(R$40&gt;Q41,R41="X"),1,0)</formula>
    </cfRule>
    <cfRule type="expression" dxfId="1495"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94"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3"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2"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1"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90"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89" priority="3106">
      <formula>IF(AND(U$40&gt;Q41,U41="X"),1,0)</formula>
    </cfRule>
  </conditionalFormatting>
  <conditionalFormatting sqref="AX41">
    <cfRule type="expression" dxfId="1488" priority="2882">
      <formula>IF(AND(AX$40&lt;AV41,AX41="X"),1,0)</formula>
    </cfRule>
  </conditionalFormatting>
  <conditionalFormatting sqref="AX41">
    <cfRule type="expression" dxfId="1487" priority="2880">
      <formula>IF(AND(AX$40=AV41,AX41="X"),1,0)</formula>
    </cfRule>
    <cfRule type="expression" dxfId="1486" priority="2881">
      <formula>IF(AND(AX$40&gt;AV41,AX41="X"),1,0)</formula>
    </cfRule>
  </conditionalFormatting>
  <conditionalFormatting sqref="AZ41">
    <cfRule type="expression" dxfId="1485" priority="2891">
      <formula>IF(AND(AZ$40&lt;AV41,AZ41="X"),1,0)</formula>
    </cfRule>
  </conditionalFormatting>
  <conditionalFormatting sqref="AY41">
    <cfRule type="expression" dxfId="1484" priority="2876">
      <formula>IF(AND(AY$40&lt;AV41,AY41="X"),1,0)</formula>
    </cfRule>
  </conditionalFormatting>
  <conditionalFormatting sqref="AY41">
    <cfRule type="expression" dxfId="1483" priority="2874">
      <formula>IF(AND(AY$40=AV41,AY41="X"),1,0)</formula>
    </cfRule>
  </conditionalFormatting>
  <conditionalFormatting sqref="AY41">
    <cfRule type="expression" dxfId="1482" priority="2875">
      <formula>IF(AND(AY$40&gt;AV41,AY41="X"),1,0)</formula>
    </cfRule>
  </conditionalFormatting>
  <conditionalFormatting sqref="AZ41">
    <cfRule type="expression" dxfId="1481" priority="2889">
      <formula>IF(AND(AZ$40=AV41,AZ41="X"),1,0)</formula>
    </cfRule>
  </conditionalFormatting>
  <conditionalFormatting sqref="AZ41">
    <cfRule type="expression" dxfId="1480" priority="2890">
      <formula>IF(AND(AZ$40&gt;AV41,AZ41="X"),1,0)</formula>
    </cfRule>
  </conditionalFormatting>
  <conditionalFormatting sqref="S95 AX95 CC95 DH95 EM95">
    <cfRule type="expression" dxfId="1479" priority="18948">
      <formula>IF(AND(S$40&gt;=Q95,S95="X"),1,0)</formula>
    </cfRule>
    <cfRule type="expression" dxfId="1478" priority="18949">
      <formula>IF(AND(#REF!&lt;Q95,S95="X"),1,0)</formula>
    </cfRule>
  </conditionalFormatting>
  <conditionalFormatting sqref="AO107">
    <cfRule type="cellIs" dxfId="1477" priority="2246" operator="equal">
      <formula>"x"</formula>
    </cfRule>
  </conditionalFormatting>
  <conditionalFormatting sqref="AP107:AT107">
    <cfRule type="cellIs" dxfId="1476" priority="2245" operator="equal">
      <formula>"x"</formula>
    </cfRule>
  </conditionalFormatting>
  <conditionalFormatting sqref="AO109">
    <cfRule type="cellIs" dxfId="1475" priority="2244" operator="equal">
      <formula>"x"</formula>
    </cfRule>
  </conditionalFormatting>
  <conditionalFormatting sqref="AP109:AT109">
    <cfRule type="cellIs" dxfId="1474" priority="2243" operator="equal">
      <formula>"x"</formula>
    </cfRule>
  </conditionalFormatting>
  <conditionalFormatting sqref="AO111">
    <cfRule type="cellIs" dxfId="1473" priority="2242" operator="equal">
      <formula>"x"</formula>
    </cfRule>
  </conditionalFormatting>
  <conditionalFormatting sqref="AP111:AT111">
    <cfRule type="cellIs" dxfId="1472" priority="2241" operator="equal">
      <formula>"x"</formula>
    </cfRule>
  </conditionalFormatting>
  <conditionalFormatting sqref="AO113">
    <cfRule type="cellIs" dxfId="1471" priority="2240" operator="equal">
      <formula>"x"</formula>
    </cfRule>
  </conditionalFormatting>
  <conditionalFormatting sqref="AP113:AT113">
    <cfRule type="cellIs" dxfId="1470" priority="2239" operator="equal">
      <formula>"x"</formula>
    </cfRule>
  </conditionalFormatting>
  <conditionalFormatting sqref="AO115">
    <cfRule type="cellIs" dxfId="1469" priority="2238" operator="equal">
      <formula>"x"</formula>
    </cfRule>
  </conditionalFormatting>
  <conditionalFormatting sqref="AP115:AT115">
    <cfRule type="cellIs" dxfId="1468" priority="2237" operator="equal">
      <formula>"x"</formula>
    </cfRule>
  </conditionalFormatting>
  <conditionalFormatting sqref="AO117">
    <cfRule type="cellIs" dxfId="1467" priority="2236" operator="equal">
      <formula>"x"</formula>
    </cfRule>
  </conditionalFormatting>
  <conditionalFormatting sqref="AP117:AT117">
    <cfRule type="cellIs" dxfId="1466" priority="2235" operator="equal">
      <formula>"x"</formula>
    </cfRule>
  </conditionalFormatting>
  <conditionalFormatting sqref="AO121">
    <cfRule type="cellIs" dxfId="1465" priority="2234" operator="equal">
      <formula>"x"</formula>
    </cfRule>
  </conditionalFormatting>
  <conditionalFormatting sqref="AP121:AT121">
    <cfRule type="cellIs" dxfId="1464" priority="2233" operator="equal">
      <formula>"x"</formula>
    </cfRule>
  </conditionalFormatting>
  <conditionalFormatting sqref="AO123">
    <cfRule type="cellIs" dxfId="1463" priority="2232" operator="equal">
      <formula>"x"</formula>
    </cfRule>
  </conditionalFormatting>
  <conditionalFormatting sqref="AP123:AT123">
    <cfRule type="cellIs" dxfId="1462" priority="2231" operator="equal">
      <formula>"x"</formula>
    </cfRule>
  </conditionalFormatting>
  <conditionalFormatting sqref="AO125">
    <cfRule type="cellIs" dxfId="1461" priority="2230" operator="equal">
      <formula>"x"</formula>
    </cfRule>
  </conditionalFormatting>
  <conditionalFormatting sqref="AP125:AT125">
    <cfRule type="cellIs" dxfId="1460" priority="2229" operator="equal">
      <formula>"x"</formula>
    </cfRule>
  </conditionalFormatting>
  <conditionalFormatting sqref="AO127">
    <cfRule type="cellIs" dxfId="1459" priority="2228" operator="equal">
      <formula>"x"</formula>
    </cfRule>
  </conditionalFormatting>
  <conditionalFormatting sqref="AP127:AT127">
    <cfRule type="cellIs" dxfId="1458" priority="2227" operator="equal">
      <formula>"x"</formula>
    </cfRule>
  </conditionalFormatting>
  <conditionalFormatting sqref="BT107">
    <cfRule type="cellIs" dxfId="1457" priority="2226" operator="equal">
      <formula>"x"</formula>
    </cfRule>
  </conditionalFormatting>
  <conditionalFormatting sqref="BU107:BY107">
    <cfRule type="cellIs" dxfId="1456" priority="2225" operator="equal">
      <formula>"x"</formula>
    </cfRule>
  </conditionalFormatting>
  <conditionalFormatting sqref="BT109">
    <cfRule type="cellIs" dxfId="1455" priority="2224" operator="equal">
      <formula>"x"</formula>
    </cfRule>
  </conditionalFormatting>
  <conditionalFormatting sqref="BU109:BY109">
    <cfRule type="cellIs" dxfId="1454" priority="2223" operator="equal">
      <formula>"x"</formula>
    </cfRule>
  </conditionalFormatting>
  <conditionalFormatting sqref="BT111">
    <cfRule type="cellIs" dxfId="1453" priority="2222" operator="equal">
      <formula>"x"</formula>
    </cfRule>
  </conditionalFormatting>
  <conditionalFormatting sqref="BU111:BY111">
    <cfRule type="cellIs" dxfId="1452" priority="2221" operator="equal">
      <formula>"x"</formula>
    </cfRule>
  </conditionalFormatting>
  <conditionalFormatting sqref="BT113">
    <cfRule type="cellIs" dxfId="1451" priority="2220" operator="equal">
      <formula>"x"</formula>
    </cfRule>
  </conditionalFormatting>
  <conditionalFormatting sqref="BU113:BY113">
    <cfRule type="cellIs" dxfId="1450" priority="2219" operator="equal">
      <formula>"x"</formula>
    </cfRule>
  </conditionalFormatting>
  <conditionalFormatting sqref="BT115">
    <cfRule type="cellIs" dxfId="1449" priority="2218" operator="equal">
      <formula>"x"</formula>
    </cfRule>
  </conditionalFormatting>
  <conditionalFormatting sqref="BU115:BY115">
    <cfRule type="cellIs" dxfId="1448" priority="2217" operator="equal">
      <formula>"x"</formula>
    </cfRule>
  </conditionalFormatting>
  <conditionalFormatting sqref="BT117">
    <cfRule type="cellIs" dxfId="1447" priority="2216" operator="equal">
      <formula>"x"</formula>
    </cfRule>
  </conditionalFormatting>
  <conditionalFormatting sqref="BU117:BY117">
    <cfRule type="cellIs" dxfId="1446" priority="2215" operator="equal">
      <formula>"x"</formula>
    </cfRule>
  </conditionalFormatting>
  <conditionalFormatting sqref="BT121">
    <cfRule type="cellIs" dxfId="1445" priority="2214" operator="equal">
      <formula>"x"</formula>
    </cfRule>
  </conditionalFormatting>
  <conditionalFormatting sqref="BU121:BY121">
    <cfRule type="cellIs" dxfId="1444" priority="2213" operator="equal">
      <formula>"x"</formula>
    </cfRule>
  </conditionalFormatting>
  <conditionalFormatting sqref="BT123">
    <cfRule type="cellIs" dxfId="1443" priority="2212" operator="equal">
      <formula>"x"</formula>
    </cfRule>
  </conditionalFormatting>
  <conditionalFormatting sqref="BU123:BY123">
    <cfRule type="cellIs" dxfId="1442" priority="2211" operator="equal">
      <formula>"x"</formula>
    </cfRule>
  </conditionalFormatting>
  <conditionalFormatting sqref="BT125">
    <cfRule type="cellIs" dxfId="1441" priority="2210" operator="equal">
      <formula>"x"</formula>
    </cfRule>
  </conditionalFormatting>
  <conditionalFormatting sqref="BU125:BY125">
    <cfRule type="cellIs" dxfId="1440" priority="2209" operator="equal">
      <formula>"x"</formula>
    </cfRule>
  </conditionalFormatting>
  <conditionalFormatting sqref="BT127">
    <cfRule type="cellIs" dxfId="1439" priority="2208" operator="equal">
      <formula>"x"</formula>
    </cfRule>
  </conditionalFormatting>
  <conditionalFormatting sqref="BU127:BY127">
    <cfRule type="cellIs" dxfId="1438" priority="2207" operator="equal">
      <formula>"x"</formula>
    </cfRule>
  </conditionalFormatting>
  <conditionalFormatting sqref="CY107">
    <cfRule type="cellIs" dxfId="1437" priority="2206" operator="equal">
      <formula>"x"</formula>
    </cfRule>
  </conditionalFormatting>
  <conditionalFormatting sqref="CZ107:DD107">
    <cfRule type="cellIs" dxfId="1436" priority="2205" operator="equal">
      <formula>"x"</formula>
    </cfRule>
  </conditionalFormatting>
  <conditionalFormatting sqref="CY109">
    <cfRule type="cellIs" dxfId="1435" priority="2204" operator="equal">
      <formula>"x"</formula>
    </cfRule>
  </conditionalFormatting>
  <conditionalFormatting sqref="CZ109:DD109">
    <cfRule type="cellIs" dxfId="1434" priority="2203" operator="equal">
      <formula>"x"</formula>
    </cfRule>
  </conditionalFormatting>
  <conditionalFormatting sqref="CY111">
    <cfRule type="cellIs" dxfId="1433" priority="2202" operator="equal">
      <formula>"x"</formula>
    </cfRule>
  </conditionalFormatting>
  <conditionalFormatting sqref="CZ111:DD111">
    <cfRule type="cellIs" dxfId="1432" priority="2201" operator="equal">
      <formula>"x"</formula>
    </cfRule>
  </conditionalFormatting>
  <conditionalFormatting sqref="CY113">
    <cfRule type="cellIs" dxfId="1431" priority="2200" operator="equal">
      <formula>"x"</formula>
    </cfRule>
  </conditionalFormatting>
  <conditionalFormatting sqref="CZ113:DD113">
    <cfRule type="cellIs" dxfId="1430" priority="2199" operator="equal">
      <formula>"x"</formula>
    </cfRule>
  </conditionalFormatting>
  <conditionalFormatting sqref="CY115">
    <cfRule type="cellIs" dxfId="1429" priority="2198" operator="equal">
      <formula>"x"</formula>
    </cfRule>
  </conditionalFormatting>
  <conditionalFormatting sqref="CZ115:DD115">
    <cfRule type="cellIs" dxfId="1428" priority="2197" operator="equal">
      <formula>"x"</formula>
    </cfRule>
  </conditionalFormatting>
  <conditionalFormatting sqref="CY117">
    <cfRule type="cellIs" dxfId="1427" priority="2196" operator="equal">
      <formula>"x"</formula>
    </cfRule>
  </conditionalFormatting>
  <conditionalFormatting sqref="CZ117:DD117">
    <cfRule type="cellIs" dxfId="1426" priority="2195" operator="equal">
      <formula>"x"</formula>
    </cfRule>
  </conditionalFormatting>
  <conditionalFormatting sqref="CY121">
    <cfRule type="cellIs" dxfId="1425" priority="2194" operator="equal">
      <formula>"x"</formula>
    </cfRule>
  </conditionalFormatting>
  <conditionalFormatting sqref="CZ121:DD121">
    <cfRule type="cellIs" dxfId="1424" priority="2193" operator="equal">
      <formula>"x"</formula>
    </cfRule>
  </conditionalFormatting>
  <conditionalFormatting sqref="CY123">
    <cfRule type="cellIs" dxfId="1423" priority="2192" operator="equal">
      <formula>"x"</formula>
    </cfRule>
  </conditionalFormatting>
  <conditionalFormatting sqref="CZ123:DD123">
    <cfRule type="cellIs" dxfId="1422" priority="2191" operator="equal">
      <formula>"x"</formula>
    </cfRule>
  </conditionalFormatting>
  <conditionalFormatting sqref="CY125">
    <cfRule type="cellIs" dxfId="1421" priority="2190" operator="equal">
      <formula>"x"</formula>
    </cfRule>
  </conditionalFormatting>
  <conditionalFormatting sqref="CZ125:DD125">
    <cfRule type="cellIs" dxfId="1420" priority="2189" operator="equal">
      <formula>"x"</formula>
    </cfRule>
  </conditionalFormatting>
  <conditionalFormatting sqref="CY127">
    <cfRule type="cellIs" dxfId="1419" priority="2188" operator="equal">
      <formula>"x"</formula>
    </cfRule>
  </conditionalFormatting>
  <conditionalFormatting sqref="CZ127:DD127">
    <cfRule type="cellIs" dxfId="1418" priority="2187" operator="equal">
      <formula>"x"</formula>
    </cfRule>
  </conditionalFormatting>
  <conditionalFormatting sqref="ED107">
    <cfRule type="cellIs" dxfId="1417" priority="2186" operator="equal">
      <formula>"x"</formula>
    </cfRule>
  </conditionalFormatting>
  <conditionalFormatting sqref="EE107:EI107">
    <cfRule type="cellIs" dxfId="1416" priority="2185" operator="equal">
      <formula>"x"</formula>
    </cfRule>
  </conditionalFormatting>
  <conditionalFormatting sqref="ED109">
    <cfRule type="cellIs" dxfId="1415" priority="2184" operator="equal">
      <formula>"x"</formula>
    </cfRule>
  </conditionalFormatting>
  <conditionalFormatting sqref="EE109:EI109">
    <cfRule type="cellIs" dxfId="1414" priority="2183" operator="equal">
      <formula>"x"</formula>
    </cfRule>
  </conditionalFormatting>
  <conditionalFormatting sqref="ED111">
    <cfRule type="cellIs" dxfId="1413" priority="2182" operator="equal">
      <formula>"x"</formula>
    </cfRule>
  </conditionalFormatting>
  <conditionalFormatting sqref="EE111:EI111">
    <cfRule type="cellIs" dxfId="1412" priority="2181" operator="equal">
      <formula>"x"</formula>
    </cfRule>
  </conditionalFormatting>
  <conditionalFormatting sqref="ED113">
    <cfRule type="cellIs" dxfId="1411" priority="2180" operator="equal">
      <formula>"x"</formula>
    </cfRule>
  </conditionalFormatting>
  <conditionalFormatting sqref="EE113:EI113">
    <cfRule type="cellIs" dxfId="1410" priority="2179" operator="equal">
      <formula>"x"</formula>
    </cfRule>
  </conditionalFormatting>
  <conditionalFormatting sqref="ED115">
    <cfRule type="cellIs" dxfId="1409" priority="2178" operator="equal">
      <formula>"x"</formula>
    </cfRule>
  </conditionalFormatting>
  <conditionalFormatting sqref="EE115:EI115">
    <cfRule type="cellIs" dxfId="1408" priority="2177" operator="equal">
      <formula>"x"</formula>
    </cfRule>
  </conditionalFormatting>
  <conditionalFormatting sqref="ED117">
    <cfRule type="cellIs" dxfId="1407" priority="2176" operator="equal">
      <formula>"x"</formula>
    </cfRule>
  </conditionalFormatting>
  <conditionalFormatting sqref="EE117:EI117">
    <cfRule type="cellIs" dxfId="1406" priority="2175" operator="equal">
      <formula>"x"</formula>
    </cfRule>
  </conditionalFormatting>
  <conditionalFormatting sqref="ED121">
    <cfRule type="cellIs" dxfId="1405" priority="2174" operator="equal">
      <formula>"x"</formula>
    </cfRule>
  </conditionalFormatting>
  <conditionalFormatting sqref="EE121:EI121">
    <cfRule type="cellIs" dxfId="1404" priority="2173" operator="equal">
      <formula>"x"</formula>
    </cfRule>
  </conditionalFormatting>
  <conditionalFormatting sqref="ED123">
    <cfRule type="cellIs" dxfId="1403" priority="2172" operator="equal">
      <formula>"x"</formula>
    </cfRule>
  </conditionalFormatting>
  <conditionalFormatting sqref="EE123:EI123">
    <cfRule type="cellIs" dxfId="1402" priority="2171" operator="equal">
      <formula>"x"</formula>
    </cfRule>
  </conditionalFormatting>
  <conditionalFormatting sqref="ED125">
    <cfRule type="cellIs" dxfId="1401" priority="2170" operator="equal">
      <formula>"x"</formula>
    </cfRule>
  </conditionalFormatting>
  <conditionalFormatting sqref="EE125:EI125">
    <cfRule type="cellIs" dxfId="1400" priority="2169" operator="equal">
      <formula>"x"</formula>
    </cfRule>
  </conditionalFormatting>
  <conditionalFormatting sqref="ED127">
    <cfRule type="cellIs" dxfId="1399" priority="2168" operator="equal">
      <formula>"x"</formula>
    </cfRule>
  </conditionalFormatting>
  <conditionalFormatting sqref="EE127:EI127">
    <cfRule type="cellIs" dxfId="1398" priority="2167" operator="equal">
      <formula>"x"</formula>
    </cfRule>
  </conditionalFormatting>
  <conditionalFormatting sqref="R107">
    <cfRule type="expression" dxfId="1397" priority="1397">
      <formula>IF(AND(R$106=Q107,R107="X"),1,0)</formula>
    </cfRule>
    <cfRule type="expression" dxfId="1396" priority="1398">
      <formula>IF(AND(R$106&gt;Q107,R107="X"),1,0)</formula>
    </cfRule>
    <cfRule type="expression" dxfId="1395" priority="1399">
      <formula>IF(AND(R$106&lt;Q107,R107="X"),1,0)</formula>
    </cfRule>
  </conditionalFormatting>
  <conditionalFormatting sqref="R109">
    <cfRule type="expression" dxfId="1394" priority="1271">
      <formula>IF(AND(R$106=Q109,R109="X"),1,0)</formula>
    </cfRule>
    <cfRule type="expression" dxfId="1393" priority="1272">
      <formula>IF(AND(R$106&gt;Q109,R109="X"),1,0)</formula>
    </cfRule>
    <cfRule type="expression" dxfId="1392" priority="1273">
      <formula>IF(AND(R$106&lt;Q109,R109="X"),1,0)</formula>
    </cfRule>
  </conditionalFormatting>
  <conditionalFormatting sqref="R111">
    <cfRule type="expression" dxfId="1391" priority="1268">
      <formula>IF(AND(R$106=Q111,R111="X"),1,0)</formula>
    </cfRule>
    <cfRule type="expression" dxfId="1390" priority="1269">
      <formula>IF(AND(R$106&gt;Q111,R111="X"),1,0)</formula>
    </cfRule>
    <cfRule type="expression" dxfId="1389" priority="1270">
      <formula>IF(AND(R$106&lt;Q111,R111="X"),1,0)</formula>
    </cfRule>
  </conditionalFormatting>
  <conditionalFormatting sqref="R113">
    <cfRule type="expression" dxfId="1388" priority="1265">
      <formula>IF(AND(R$106=Q113,R113="X"),1,0)</formula>
    </cfRule>
    <cfRule type="expression" dxfId="1387" priority="1266">
      <formula>IF(AND(R$106&gt;Q113,R113="X"),1,0)</formula>
    </cfRule>
    <cfRule type="expression" dxfId="1386" priority="1267">
      <formula>IF(AND(R$106&lt;Q113,R113="X"),1,0)</formula>
    </cfRule>
  </conditionalFormatting>
  <conditionalFormatting sqref="R115">
    <cfRule type="expression" dxfId="1385" priority="1262">
      <formula>IF(AND(R$106=Q115,R115="X"),1,0)</formula>
    </cfRule>
    <cfRule type="expression" dxfId="1384" priority="1263">
      <formula>IF(AND(R$106&gt;Q115,R115="X"),1,0)</formula>
    </cfRule>
    <cfRule type="expression" dxfId="1383" priority="1264">
      <formula>IF(AND(R$106&lt;Q115,R115="X"),1,0)</formula>
    </cfRule>
  </conditionalFormatting>
  <conditionalFormatting sqref="R117">
    <cfRule type="expression" dxfId="1382" priority="1259">
      <formula>IF(AND(R$106=Q117,R117="X"),1,0)</formula>
    </cfRule>
    <cfRule type="expression" dxfId="1381" priority="1260">
      <formula>IF(AND(R$106&gt;Q117,R117="X"),1,0)</formula>
    </cfRule>
    <cfRule type="expression" dxfId="1380" priority="1261">
      <formula>IF(AND(R$106&lt;Q117,R117="X"),1,0)</formula>
    </cfRule>
  </conditionalFormatting>
  <conditionalFormatting sqref="R121">
    <cfRule type="expression" dxfId="1379" priority="1256">
      <formula>IF(AND(R$106=Q121,R121="X"),1,0)</formula>
    </cfRule>
    <cfRule type="expression" dxfId="1378" priority="1257">
      <formula>IF(AND(R$106&gt;Q121,R121="X"),1,0)</formula>
    </cfRule>
    <cfRule type="expression" dxfId="1377" priority="1258">
      <formula>IF(AND(R$106&lt;Q121,R121="X"),1,0)</formula>
    </cfRule>
  </conditionalFormatting>
  <conditionalFormatting sqref="R123">
    <cfRule type="expression" dxfId="1376" priority="1253">
      <formula>IF(AND(R$106=Q123,R123="X"),1,0)</formula>
    </cfRule>
    <cfRule type="expression" dxfId="1375" priority="1254">
      <formula>IF(AND(R$106&gt;Q123,R123="X"),1,0)</formula>
    </cfRule>
    <cfRule type="expression" dxfId="1374" priority="1255">
      <formula>IF(AND(R$106&lt;Q123,R123="X"),1,0)</formula>
    </cfRule>
  </conditionalFormatting>
  <conditionalFormatting sqref="R125">
    <cfRule type="expression" dxfId="1373" priority="1250">
      <formula>IF(AND(R$106=Q125,R125="X"),1,0)</formula>
    </cfRule>
    <cfRule type="expression" dxfId="1372" priority="1251">
      <formula>IF(AND(R$106&gt;Q125,R125="X"),1,0)</formula>
    </cfRule>
    <cfRule type="expression" dxfId="1371" priority="1252">
      <formula>IF(AND(R$106&lt;Q125,R125="X"),1,0)</formula>
    </cfRule>
  </conditionalFormatting>
  <conditionalFormatting sqref="R127">
    <cfRule type="expression" dxfId="1370" priority="1247">
      <formula>IF(AND(R$106=Q127,R127="X"),1,0)</formula>
    </cfRule>
    <cfRule type="expression" dxfId="1369" priority="1248">
      <formula>IF(AND(R$106&gt;Q127,R127="X"),1,0)</formula>
    </cfRule>
    <cfRule type="expression" dxfId="1368" priority="1249">
      <formula>IF(AND(R$106&lt;Q127,R127="X"),1,0)</formula>
    </cfRule>
  </conditionalFormatting>
  <conditionalFormatting sqref="AW107">
    <cfRule type="expression" dxfId="1367" priority="1037">
      <formula>IF(AND(AW$106=AV107,AW107="X"),1,0)</formula>
    </cfRule>
    <cfRule type="expression" dxfId="1366" priority="1038">
      <formula>IF(AND(AW$106&gt;AV107,AW107="X"),1,0)</formula>
    </cfRule>
    <cfRule type="expression" dxfId="1365" priority="1039">
      <formula>IF(AND(AW$106&lt;AV107,AW107="X"),1,0)</formula>
    </cfRule>
  </conditionalFormatting>
  <conditionalFormatting sqref="AW109">
    <cfRule type="expression" dxfId="1364" priority="911">
      <formula>IF(AND(AW$106=AV109,AW109="X"),1,0)</formula>
    </cfRule>
    <cfRule type="expression" dxfId="1363" priority="912">
      <formula>IF(AND(AW$106&gt;AV109,AW109="X"),1,0)</formula>
    </cfRule>
    <cfRule type="expression" dxfId="1362" priority="913">
      <formula>IF(AND(AW$106&lt;AV109,AW109="X"),1,0)</formula>
    </cfRule>
  </conditionalFormatting>
  <conditionalFormatting sqref="AW111">
    <cfRule type="expression" dxfId="1361" priority="908">
      <formula>IF(AND(AW$106=AV111,AW111="X"),1,0)</formula>
    </cfRule>
    <cfRule type="expression" dxfId="1360" priority="909">
      <formula>IF(AND(AW$106&gt;AV111,AW111="X"),1,0)</formula>
    </cfRule>
    <cfRule type="expression" dxfId="1359" priority="910">
      <formula>IF(AND(AW$106&lt;AV111,AW111="X"),1,0)</formula>
    </cfRule>
  </conditionalFormatting>
  <conditionalFormatting sqref="AW113">
    <cfRule type="expression" dxfId="1358" priority="905">
      <formula>IF(AND(AW$106=AV113,AW113="X"),1,0)</formula>
    </cfRule>
    <cfRule type="expression" dxfId="1357" priority="906">
      <formula>IF(AND(AW$106&gt;AV113,AW113="X"),1,0)</formula>
    </cfRule>
    <cfRule type="expression" dxfId="1356" priority="907">
      <formula>IF(AND(AW$106&lt;AV113,AW113="X"),1,0)</formula>
    </cfRule>
  </conditionalFormatting>
  <conditionalFormatting sqref="AW115">
    <cfRule type="expression" dxfId="1355" priority="902">
      <formula>IF(AND(AW$106=AV115,AW115="X"),1,0)</formula>
    </cfRule>
    <cfRule type="expression" dxfId="1354" priority="903">
      <formula>IF(AND(AW$106&gt;AV115,AW115="X"),1,0)</formula>
    </cfRule>
    <cfRule type="expression" dxfId="1353" priority="904">
      <formula>IF(AND(AW$106&lt;AV115,AW115="X"),1,0)</formula>
    </cfRule>
  </conditionalFormatting>
  <conditionalFormatting sqref="AW117">
    <cfRule type="expression" dxfId="1352" priority="899">
      <formula>IF(AND(AW$106=AV117,AW117="X"),1,0)</formula>
    </cfRule>
    <cfRule type="expression" dxfId="1351" priority="900">
      <formula>IF(AND(AW$106&gt;AV117,AW117="X"),1,0)</formula>
    </cfRule>
    <cfRule type="expression" dxfId="1350" priority="901">
      <formula>IF(AND(AW$106&lt;AV117,AW117="X"),1,0)</formula>
    </cfRule>
  </conditionalFormatting>
  <conditionalFormatting sqref="AW121">
    <cfRule type="expression" dxfId="1349" priority="896">
      <formula>IF(AND(AW$106=AV121,AW121="X"),1,0)</formula>
    </cfRule>
    <cfRule type="expression" dxfId="1348" priority="897">
      <formula>IF(AND(AW$106&gt;AV121,AW121="X"),1,0)</formula>
    </cfRule>
    <cfRule type="expression" dxfId="1347" priority="898">
      <formula>IF(AND(AW$106&lt;AV121,AW121="X"),1,0)</formula>
    </cfRule>
  </conditionalFormatting>
  <conditionalFormatting sqref="AW123">
    <cfRule type="expression" dxfId="1346" priority="893">
      <formula>IF(AND(AW$106=AV123,AW123="X"),1,0)</formula>
    </cfRule>
    <cfRule type="expression" dxfId="1345" priority="894">
      <formula>IF(AND(AW$106&gt;AV123,AW123="X"),1,0)</formula>
    </cfRule>
    <cfRule type="expression" dxfId="1344" priority="895">
      <formula>IF(AND(AW$106&lt;AV123,AW123="X"),1,0)</formula>
    </cfRule>
  </conditionalFormatting>
  <conditionalFormatting sqref="AW125">
    <cfRule type="expression" dxfId="1343" priority="890">
      <formula>IF(AND(AW$106=AV125,AW125="X"),1,0)</formula>
    </cfRule>
    <cfRule type="expression" dxfId="1342" priority="891">
      <formula>IF(AND(AW$106&gt;AV125,AW125="X"),1,0)</formula>
    </cfRule>
    <cfRule type="expression" dxfId="1341" priority="892">
      <formula>IF(AND(AW$106&lt;AV125,AW125="X"),1,0)</formula>
    </cfRule>
  </conditionalFormatting>
  <conditionalFormatting sqref="AW127">
    <cfRule type="expression" dxfId="1340" priority="887">
      <formula>IF(AND(AW$106=AV127,AW127="X"),1,0)</formula>
    </cfRule>
    <cfRule type="expression" dxfId="1339" priority="888">
      <formula>IF(AND(AW$106&gt;AV127,AW127="X"),1,0)</formula>
    </cfRule>
    <cfRule type="expression" dxfId="1338" priority="889">
      <formula>IF(AND(AW$106&lt;AV127,AW127="X"),1,0)</formula>
    </cfRule>
  </conditionalFormatting>
  <conditionalFormatting sqref="CB107">
    <cfRule type="expression" dxfId="1337" priority="857">
      <formula>IF(AND(CB$106=CA107,CB107="X"),1,0)</formula>
    </cfRule>
    <cfRule type="expression" dxfId="1336" priority="858">
      <formula>IF(AND(CB$106&gt;CA107,CB107="X"),1,0)</formula>
    </cfRule>
    <cfRule type="expression" dxfId="1335" priority="859">
      <formula>IF(AND(CB$106&lt;CA107,CB107="X"),1,0)</formula>
    </cfRule>
  </conditionalFormatting>
  <conditionalFormatting sqref="CB109">
    <cfRule type="expression" dxfId="1334" priority="731">
      <formula>IF(AND(CB$106=CA109,CB109="X"),1,0)</formula>
    </cfRule>
    <cfRule type="expression" dxfId="1333" priority="732">
      <formula>IF(AND(CB$106&gt;CA109,CB109="X"),1,0)</formula>
    </cfRule>
    <cfRule type="expression" dxfId="1332" priority="733">
      <formula>IF(AND(CB$106&lt;CA109,CB109="X"),1,0)</formula>
    </cfRule>
  </conditionalFormatting>
  <conditionalFormatting sqref="CB111">
    <cfRule type="expression" dxfId="1331" priority="728">
      <formula>IF(AND(CB$106=CA111,CB111="X"),1,0)</formula>
    </cfRule>
    <cfRule type="expression" dxfId="1330" priority="729">
      <formula>IF(AND(CB$106&gt;CA111,CB111="X"),1,0)</formula>
    </cfRule>
    <cfRule type="expression" dxfId="1329" priority="730">
      <formula>IF(AND(CB$106&lt;CA111,CB111="X"),1,0)</formula>
    </cfRule>
  </conditionalFormatting>
  <conditionalFormatting sqref="CB113">
    <cfRule type="expression" dxfId="1328" priority="725">
      <formula>IF(AND(CB$106=CA113,CB113="X"),1,0)</formula>
    </cfRule>
    <cfRule type="expression" dxfId="1327" priority="726">
      <formula>IF(AND(CB$106&gt;CA113,CB113="X"),1,0)</formula>
    </cfRule>
    <cfRule type="expression" dxfId="1326" priority="727">
      <formula>IF(AND(CB$106&lt;CA113,CB113="X"),1,0)</formula>
    </cfRule>
  </conditionalFormatting>
  <conditionalFormatting sqref="CB115">
    <cfRule type="expression" dxfId="1325" priority="722">
      <formula>IF(AND(CB$106=CA115,CB115="X"),1,0)</formula>
    </cfRule>
    <cfRule type="expression" dxfId="1324" priority="723">
      <formula>IF(AND(CB$106&gt;CA115,CB115="X"),1,0)</formula>
    </cfRule>
    <cfRule type="expression" dxfId="1323" priority="724">
      <formula>IF(AND(CB$106&lt;CA115,CB115="X"),1,0)</formula>
    </cfRule>
  </conditionalFormatting>
  <conditionalFormatting sqref="CB117">
    <cfRule type="expression" dxfId="1322" priority="719">
      <formula>IF(AND(CB$106=CA117,CB117="X"),1,0)</formula>
    </cfRule>
    <cfRule type="expression" dxfId="1321" priority="720">
      <formula>IF(AND(CB$106&gt;CA117,CB117="X"),1,0)</formula>
    </cfRule>
    <cfRule type="expression" dxfId="1320" priority="721">
      <formula>IF(AND(CB$106&lt;CA117,CB117="X"),1,0)</formula>
    </cfRule>
  </conditionalFormatting>
  <conditionalFormatting sqref="CB121">
    <cfRule type="expression" dxfId="1319" priority="716">
      <formula>IF(AND(CB$106=CA121,CB121="X"),1,0)</formula>
    </cfRule>
    <cfRule type="expression" dxfId="1318" priority="717">
      <formula>IF(AND(CB$106&gt;CA121,CB121="X"),1,0)</formula>
    </cfRule>
    <cfRule type="expression" dxfId="1317" priority="718">
      <formula>IF(AND(CB$106&lt;CA121,CB121="X"),1,0)</formula>
    </cfRule>
  </conditionalFormatting>
  <conditionalFormatting sqref="CB123">
    <cfRule type="expression" dxfId="1316" priority="713">
      <formula>IF(AND(CB$106=CA123,CB123="X"),1,0)</formula>
    </cfRule>
    <cfRule type="expression" dxfId="1315" priority="714">
      <formula>IF(AND(CB$106&gt;CA123,CB123="X"),1,0)</formula>
    </cfRule>
    <cfRule type="expression" dxfId="1314" priority="715">
      <formula>IF(AND(CB$106&lt;CA123,CB123="X"),1,0)</formula>
    </cfRule>
  </conditionalFormatting>
  <conditionalFormatting sqref="CB125">
    <cfRule type="expression" dxfId="1313" priority="710">
      <formula>IF(AND(CB$106=CA125,CB125="X"),1,0)</formula>
    </cfRule>
    <cfRule type="expression" dxfId="1312" priority="711">
      <formula>IF(AND(CB$106&gt;CA125,CB125="X"),1,0)</formula>
    </cfRule>
    <cfRule type="expression" dxfId="1311" priority="712">
      <formula>IF(AND(CB$106&lt;CA125,CB125="X"),1,0)</formula>
    </cfRule>
  </conditionalFormatting>
  <conditionalFormatting sqref="CB127">
    <cfRule type="expression" dxfId="1310" priority="707">
      <formula>IF(AND(CB$106=CA127,CB127="X"),1,0)</formula>
    </cfRule>
    <cfRule type="expression" dxfId="1309" priority="708">
      <formula>IF(AND(CB$106&gt;CA127,CB127="X"),1,0)</formula>
    </cfRule>
    <cfRule type="expression" dxfId="1308" priority="709">
      <formula>IF(AND(CB$106&lt;CA127,CB127="X"),1,0)</formula>
    </cfRule>
  </conditionalFormatting>
  <conditionalFormatting sqref="DG107">
    <cfRule type="expression" dxfId="1307" priority="677">
      <formula>IF(AND(DG$106=DF107,DG107="X"),1,0)</formula>
    </cfRule>
    <cfRule type="expression" dxfId="1306" priority="678">
      <formula>IF(AND(DG$106&gt;DF107,DG107="X"),1,0)</formula>
    </cfRule>
    <cfRule type="expression" dxfId="1305" priority="679">
      <formula>IF(AND(DG$106&lt;DF107,DG107="X"),1,0)</formula>
    </cfRule>
  </conditionalFormatting>
  <conditionalFormatting sqref="DG109">
    <cfRule type="expression" dxfId="1304" priority="551">
      <formula>IF(AND(DG$106=DF109,DG109="X"),1,0)</formula>
    </cfRule>
    <cfRule type="expression" dxfId="1303" priority="552">
      <formula>IF(AND(DG$106&gt;DF109,DG109="X"),1,0)</formula>
    </cfRule>
    <cfRule type="expression" dxfId="1302" priority="553">
      <formula>IF(AND(DG$106&lt;DF109,DG109="X"),1,0)</formula>
    </cfRule>
  </conditionalFormatting>
  <conditionalFormatting sqref="DG111">
    <cfRule type="expression" dxfId="1301" priority="548">
      <formula>IF(AND(DG$106=DF111,DG111="X"),1,0)</formula>
    </cfRule>
    <cfRule type="expression" dxfId="1300" priority="549">
      <formula>IF(AND(DG$106&gt;DF111,DG111="X"),1,0)</formula>
    </cfRule>
    <cfRule type="expression" dxfId="1299" priority="550">
      <formula>IF(AND(DG$106&lt;DF111,DG111="X"),1,0)</formula>
    </cfRule>
  </conditionalFormatting>
  <conditionalFormatting sqref="DG113">
    <cfRule type="expression" dxfId="1298" priority="545">
      <formula>IF(AND(DG$106=DF113,DG113="X"),1,0)</formula>
    </cfRule>
    <cfRule type="expression" dxfId="1297" priority="546">
      <formula>IF(AND(DG$106&gt;DF113,DG113="X"),1,0)</formula>
    </cfRule>
    <cfRule type="expression" dxfId="1296" priority="547">
      <formula>IF(AND(DG$106&lt;DF113,DG113="X"),1,0)</formula>
    </cfRule>
  </conditionalFormatting>
  <conditionalFormatting sqref="DG115">
    <cfRule type="expression" dxfId="1295" priority="542">
      <formula>IF(AND(DG$106=DF115,DG115="X"),1,0)</formula>
    </cfRule>
    <cfRule type="expression" dxfId="1294" priority="543">
      <formula>IF(AND(DG$106&gt;DF115,DG115="X"),1,0)</formula>
    </cfRule>
    <cfRule type="expression" dxfId="1293" priority="544">
      <formula>IF(AND(DG$106&lt;DF115,DG115="X"),1,0)</formula>
    </cfRule>
  </conditionalFormatting>
  <conditionalFormatting sqref="DG117">
    <cfRule type="expression" dxfId="1292" priority="539">
      <formula>IF(AND(DG$106=DF117,DG117="X"),1,0)</formula>
    </cfRule>
    <cfRule type="expression" dxfId="1291" priority="540">
      <formula>IF(AND(DG$106&gt;DF117,DG117="X"),1,0)</formula>
    </cfRule>
    <cfRule type="expression" dxfId="1290" priority="541">
      <formula>IF(AND(DG$106&lt;DF117,DG117="X"),1,0)</formula>
    </cfRule>
  </conditionalFormatting>
  <conditionalFormatting sqref="DG121">
    <cfRule type="expression" dxfId="1289" priority="536">
      <formula>IF(AND(DG$106=DF121,DG121="X"),1,0)</formula>
    </cfRule>
    <cfRule type="expression" dxfId="1288" priority="537">
      <formula>IF(AND(DG$106&gt;DF121,DG121="X"),1,0)</formula>
    </cfRule>
    <cfRule type="expression" dxfId="1287" priority="538">
      <formula>IF(AND(DG$106&lt;DF121,DG121="X"),1,0)</formula>
    </cfRule>
  </conditionalFormatting>
  <conditionalFormatting sqref="DG123">
    <cfRule type="expression" dxfId="1286" priority="533">
      <formula>IF(AND(DG$106=DF123,DG123="X"),1,0)</formula>
    </cfRule>
    <cfRule type="expression" dxfId="1285" priority="534">
      <formula>IF(AND(DG$106&gt;DF123,DG123="X"),1,0)</formula>
    </cfRule>
    <cfRule type="expression" dxfId="1284" priority="535">
      <formula>IF(AND(DG$106&lt;DF123,DG123="X"),1,0)</formula>
    </cfRule>
  </conditionalFormatting>
  <conditionalFormatting sqref="DG125">
    <cfRule type="expression" dxfId="1283" priority="530">
      <formula>IF(AND(DG$106=DF125,DG125="X"),1,0)</formula>
    </cfRule>
    <cfRule type="expression" dxfId="1282" priority="531">
      <formula>IF(AND(DG$106&gt;DF125,DG125="X"),1,0)</formula>
    </cfRule>
    <cfRule type="expression" dxfId="1281" priority="532">
      <formula>IF(AND(DG$106&lt;DF125,DG125="X"),1,0)</formula>
    </cfRule>
  </conditionalFormatting>
  <conditionalFormatting sqref="DG127">
    <cfRule type="expression" dxfId="1280" priority="527">
      <formula>IF(AND(DG$106=DF127,DG127="X"),1,0)</formula>
    </cfRule>
    <cfRule type="expression" dxfId="1279" priority="528">
      <formula>IF(AND(DG$106&gt;DF127,DG127="X"),1,0)</formula>
    </cfRule>
    <cfRule type="expression" dxfId="1278" priority="529">
      <formula>IF(AND(DG$106&lt;DF127,DG127="X"),1,0)</formula>
    </cfRule>
  </conditionalFormatting>
  <conditionalFormatting sqref="EL107">
    <cfRule type="expression" dxfId="1277" priority="497">
      <formula>IF(AND(EL$106=EK107,EL107="X"),1,0)</formula>
    </cfRule>
    <cfRule type="expression" dxfId="1276" priority="498">
      <formula>IF(AND(EL$106&gt;EK107,EL107="X"),1,0)</formula>
    </cfRule>
    <cfRule type="expression" dxfId="1275" priority="499">
      <formula>IF(AND(EL$106&lt;EK107,EL107="X"),1,0)</formula>
    </cfRule>
  </conditionalFormatting>
  <conditionalFormatting sqref="EL109">
    <cfRule type="expression" dxfId="1274" priority="371">
      <formula>IF(AND(EL$106=EK109,EL109="X"),1,0)</formula>
    </cfRule>
    <cfRule type="expression" dxfId="1273" priority="372">
      <formula>IF(AND(EL$106&gt;EK109,EL109="X"),1,0)</formula>
    </cfRule>
    <cfRule type="expression" dxfId="1272" priority="373">
      <formula>IF(AND(EL$106&lt;EK109,EL109="X"),1,0)</formula>
    </cfRule>
  </conditionalFormatting>
  <conditionalFormatting sqref="EL111">
    <cfRule type="expression" dxfId="1271" priority="368">
      <formula>IF(AND(EL$106=EK111,EL111="X"),1,0)</formula>
    </cfRule>
    <cfRule type="expression" dxfId="1270" priority="369">
      <formula>IF(AND(EL$106&gt;EK111,EL111="X"),1,0)</formula>
    </cfRule>
    <cfRule type="expression" dxfId="1269" priority="370">
      <formula>IF(AND(EL$106&lt;EK111,EL111="X"),1,0)</formula>
    </cfRule>
  </conditionalFormatting>
  <conditionalFormatting sqref="EL113">
    <cfRule type="expression" dxfId="1268" priority="365">
      <formula>IF(AND(EL$106=EK113,EL113="X"),1,0)</formula>
    </cfRule>
    <cfRule type="expression" dxfId="1267" priority="366">
      <formula>IF(AND(EL$106&gt;EK113,EL113="X"),1,0)</formula>
    </cfRule>
    <cfRule type="expression" dxfId="1266" priority="367">
      <formula>IF(AND(EL$106&lt;EK113,EL113="X"),1,0)</formula>
    </cfRule>
  </conditionalFormatting>
  <conditionalFormatting sqref="EL115">
    <cfRule type="expression" dxfId="1265" priority="362">
      <formula>IF(AND(EL$106=EK115,EL115="X"),1,0)</formula>
    </cfRule>
    <cfRule type="expression" dxfId="1264" priority="363">
      <formula>IF(AND(EL$106&gt;EK115,EL115="X"),1,0)</formula>
    </cfRule>
    <cfRule type="expression" dxfId="1263" priority="364">
      <formula>IF(AND(EL$106&lt;EK115,EL115="X"),1,0)</formula>
    </cfRule>
  </conditionalFormatting>
  <conditionalFormatting sqref="EL117">
    <cfRule type="expression" dxfId="1262" priority="359">
      <formula>IF(AND(EL$106=EK117,EL117="X"),1,0)</formula>
    </cfRule>
    <cfRule type="expression" dxfId="1261" priority="360">
      <formula>IF(AND(EL$106&gt;EK117,EL117="X"),1,0)</formula>
    </cfRule>
    <cfRule type="expression" dxfId="1260" priority="361">
      <formula>IF(AND(EL$106&lt;EK117,EL117="X"),1,0)</formula>
    </cfRule>
  </conditionalFormatting>
  <conditionalFormatting sqref="EL121">
    <cfRule type="expression" dxfId="1259" priority="356">
      <formula>IF(AND(EL$106=EK121,EL121="X"),1,0)</formula>
    </cfRule>
    <cfRule type="expression" dxfId="1258" priority="357">
      <formula>IF(AND(EL$106&gt;EK121,EL121="X"),1,0)</formula>
    </cfRule>
    <cfRule type="expression" dxfId="1257" priority="358">
      <formula>IF(AND(EL$106&lt;EK121,EL121="X"),1,0)</formula>
    </cfRule>
  </conditionalFormatting>
  <conditionalFormatting sqref="EL123">
    <cfRule type="expression" dxfId="1256" priority="353">
      <formula>IF(AND(EL$106=EK123,EL123="X"),1,0)</formula>
    </cfRule>
    <cfRule type="expression" dxfId="1255" priority="354">
      <formula>IF(AND(EL$106&gt;EK123,EL123="X"),1,0)</formula>
    </cfRule>
    <cfRule type="expression" dxfId="1254" priority="355">
      <formula>IF(AND(EL$106&lt;EK123,EL123="X"),1,0)</formula>
    </cfRule>
  </conditionalFormatting>
  <conditionalFormatting sqref="EL125">
    <cfRule type="expression" dxfId="1253" priority="350">
      <formula>IF(AND(EL$106=EK125,EL125="X"),1,0)</formula>
    </cfRule>
    <cfRule type="expression" dxfId="1252" priority="351">
      <formula>IF(AND(EL$106&gt;EK125,EL125="X"),1,0)</formula>
    </cfRule>
    <cfRule type="expression" dxfId="1251" priority="352">
      <formula>IF(AND(EL$106&lt;EK125,EL125="X"),1,0)</formula>
    </cfRule>
  </conditionalFormatting>
  <conditionalFormatting sqref="EL127">
    <cfRule type="expression" dxfId="1250" priority="347">
      <formula>IF(AND(EL$106=EK127,EL127="X"),1,0)</formula>
    </cfRule>
    <cfRule type="expression" dxfId="1249" priority="348">
      <formula>IF(AND(EL$106&gt;EK127,EL127="X"),1,0)</formula>
    </cfRule>
    <cfRule type="expression" dxfId="1248" priority="349">
      <formula>IF(AND(EL$106&lt;EK127,EL127="X"),1,0)</formula>
    </cfRule>
  </conditionalFormatting>
  <conditionalFormatting sqref="AX42">
    <cfRule type="expression" dxfId="1247" priority="343">
      <formula>IF(AND(AX$40&lt;AV42,AX42="X"),1,0)</formula>
    </cfRule>
  </conditionalFormatting>
  <conditionalFormatting sqref="AX42">
    <cfRule type="expression" dxfId="1246" priority="341">
      <formula>IF(AND(AX$40=AV42,AX42="X"),1,0)</formula>
    </cfRule>
    <cfRule type="expression" dxfId="1245" priority="342">
      <formula>IF(AND(AX$40&gt;AV42,AX42="X"),1,0)</formula>
    </cfRule>
  </conditionalFormatting>
  <conditionalFormatting sqref="AZ42">
    <cfRule type="expression" dxfId="1244" priority="346">
      <formula>IF(AND(AZ$40&lt;AV42,AZ42="X"),1,0)</formula>
    </cfRule>
  </conditionalFormatting>
  <conditionalFormatting sqref="AY42">
    <cfRule type="expression" dxfId="1243" priority="340">
      <formula>IF(AND(AY$40&lt;AV42,AY42="X"),1,0)</formula>
    </cfRule>
  </conditionalFormatting>
  <conditionalFormatting sqref="AY42">
    <cfRule type="expression" dxfId="1242" priority="338">
      <formula>IF(AND(AY$40=AV42,AY42="X"),1,0)</formula>
    </cfRule>
  </conditionalFormatting>
  <conditionalFormatting sqref="AY42">
    <cfRule type="expression" dxfId="1241" priority="339">
      <formula>IF(AND(AY$40&gt;AV42,AY42="X"),1,0)</formula>
    </cfRule>
  </conditionalFormatting>
  <conditionalFormatting sqref="AZ42">
    <cfRule type="expression" dxfId="1240" priority="344">
      <formula>IF(AND(AZ$40=AV42,AZ42="X"),1,0)</formula>
    </cfRule>
  </conditionalFormatting>
  <conditionalFormatting sqref="AZ42">
    <cfRule type="expression" dxfId="1239" priority="345">
      <formula>IF(AND(AZ$40&gt;AV42,AZ42="X"),1,0)</formula>
    </cfRule>
  </conditionalFormatting>
  <conditionalFormatting sqref="J48:O49 J41:O42">
    <cfRule type="cellIs" dxfId="1238" priority="337" operator="equal">
      <formula>"x"</formula>
    </cfRule>
  </conditionalFormatting>
  <conditionalFormatting sqref="J43">
    <cfRule type="cellIs" dxfId="1237" priority="334" operator="equal">
      <formula>"x"</formula>
    </cfRule>
  </conditionalFormatting>
  <conditionalFormatting sqref="K43 O43">
    <cfRule type="cellIs" dxfId="1236" priority="333" operator="equal">
      <formula>"x"</formula>
    </cfRule>
  </conditionalFormatting>
  <conditionalFormatting sqref="J44">
    <cfRule type="cellIs" dxfId="1235" priority="332" operator="equal">
      <formula>"x"</formula>
    </cfRule>
  </conditionalFormatting>
  <conditionalFormatting sqref="K44 O44">
    <cfRule type="cellIs" dxfId="1234" priority="331" operator="equal">
      <formula>"x"</formula>
    </cfRule>
  </conditionalFormatting>
  <conditionalFormatting sqref="J45">
    <cfRule type="cellIs" dxfId="1233" priority="330" operator="equal">
      <formula>"x"</formula>
    </cfRule>
  </conditionalFormatting>
  <conditionalFormatting sqref="K45 O45">
    <cfRule type="cellIs" dxfId="1232" priority="329" operator="equal">
      <formula>"x"</formula>
    </cfRule>
  </conditionalFormatting>
  <conditionalFormatting sqref="J46">
    <cfRule type="cellIs" dxfId="1231" priority="328" operator="equal">
      <formula>"x"</formula>
    </cfRule>
  </conditionalFormatting>
  <conditionalFormatting sqref="K46 O46">
    <cfRule type="cellIs" dxfId="1230" priority="327" operator="equal">
      <formula>"x"</formula>
    </cfRule>
  </conditionalFormatting>
  <conditionalFormatting sqref="J47">
    <cfRule type="cellIs" dxfId="1229" priority="326" operator="equal">
      <formula>"x"</formula>
    </cfRule>
  </conditionalFormatting>
  <conditionalFormatting sqref="K47 O47">
    <cfRule type="cellIs" dxfId="1228" priority="325" operator="equal">
      <formula>"x"</formula>
    </cfRule>
  </conditionalFormatting>
  <conditionalFormatting sqref="L43">
    <cfRule type="cellIs" dxfId="1227" priority="323" operator="equal">
      <formula>"x"</formula>
    </cfRule>
  </conditionalFormatting>
  <conditionalFormatting sqref="L44">
    <cfRule type="cellIs" dxfId="1226" priority="322" operator="equal">
      <formula>"x"</formula>
    </cfRule>
  </conditionalFormatting>
  <conditionalFormatting sqref="L45">
    <cfRule type="cellIs" dxfId="1225" priority="321" operator="equal">
      <formula>"x"</formula>
    </cfRule>
  </conditionalFormatting>
  <conditionalFormatting sqref="L46">
    <cfRule type="cellIs" dxfId="1224" priority="320" operator="equal">
      <formula>"x"</formula>
    </cfRule>
  </conditionalFormatting>
  <conditionalFormatting sqref="L47">
    <cfRule type="cellIs" dxfId="1223" priority="319" operator="equal">
      <formula>"x"</formula>
    </cfRule>
  </conditionalFormatting>
  <conditionalFormatting sqref="M43">
    <cfRule type="cellIs" dxfId="1222" priority="317" operator="equal">
      <formula>"x"</formula>
    </cfRule>
  </conditionalFormatting>
  <conditionalFormatting sqref="M44">
    <cfRule type="cellIs" dxfId="1221" priority="316" operator="equal">
      <formula>"x"</formula>
    </cfRule>
  </conditionalFormatting>
  <conditionalFormatting sqref="M45">
    <cfRule type="cellIs" dxfId="1220" priority="315" operator="equal">
      <formula>"x"</formula>
    </cfRule>
  </conditionalFormatting>
  <conditionalFormatting sqref="M46">
    <cfRule type="cellIs" dxfId="1219" priority="314" operator="equal">
      <formula>"x"</formula>
    </cfRule>
  </conditionalFormatting>
  <conditionalFormatting sqref="M47">
    <cfRule type="cellIs" dxfId="1218" priority="313" operator="equal">
      <formula>"x"</formula>
    </cfRule>
  </conditionalFormatting>
  <conditionalFormatting sqref="N43">
    <cfRule type="cellIs" dxfId="1217" priority="311" operator="equal">
      <formula>"x"</formula>
    </cfRule>
  </conditionalFormatting>
  <conditionalFormatting sqref="N44">
    <cfRule type="cellIs" dxfId="1216" priority="310" operator="equal">
      <formula>"x"</formula>
    </cfRule>
  </conditionalFormatting>
  <conditionalFormatting sqref="N45">
    <cfRule type="cellIs" dxfId="1215" priority="309" operator="equal">
      <formula>"x"</formula>
    </cfRule>
  </conditionalFormatting>
  <conditionalFormatting sqref="N46">
    <cfRule type="cellIs" dxfId="1214" priority="308" operator="equal">
      <formula>"x"</formula>
    </cfRule>
  </conditionalFormatting>
  <conditionalFormatting sqref="N47">
    <cfRule type="cellIs" dxfId="1213" priority="307" operator="equal">
      <formula>"x"</formula>
    </cfRule>
  </conditionalFormatting>
  <conditionalFormatting sqref="J62:O62 J56:O56">
    <cfRule type="cellIs" dxfId="1212" priority="306" operator="equal">
      <formula>"x"</formula>
    </cfRule>
  </conditionalFormatting>
  <conditionalFormatting sqref="J58">
    <cfRule type="cellIs" dxfId="1211" priority="305" operator="equal">
      <formula>"x"</formula>
    </cfRule>
  </conditionalFormatting>
  <conditionalFormatting sqref="K58:L58 O58">
    <cfRule type="cellIs" dxfId="1210" priority="304" operator="equal">
      <formula>"x"</formula>
    </cfRule>
  </conditionalFormatting>
  <conditionalFormatting sqref="J59">
    <cfRule type="cellIs" dxfId="1209" priority="303" operator="equal">
      <formula>"x"</formula>
    </cfRule>
  </conditionalFormatting>
  <conditionalFormatting sqref="K59:L59 O59">
    <cfRule type="cellIs" dxfId="1208" priority="302" operator="equal">
      <formula>"x"</formula>
    </cfRule>
  </conditionalFormatting>
  <conditionalFormatting sqref="J60">
    <cfRule type="cellIs" dxfId="1207" priority="301" operator="equal">
      <formula>"x"</formula>
    </cfRule>
  </conditionalFormatting>
  <conditionalFormatting sqref="K60:L60 O60">
    <cfRule type="cellIs" dxfId="1206" priority="300" operator="equal">
      <formula>"x"</formula>
    </cfRule>
  </conditionalFormatting>
  <conditionalFormatting sqref="J61">
    <cfRule type="cellIs" dxfId="1205" priority="299" operator="equal">
      <formula>"x"</formula>
    </cfRule>
  </conditionalFormatting>
  <conditionalFormatting sqref="K61:L61 O61">
    <cfRule type="cellIs" dxfId="1204" priority="298" operator="equal">
      <formula>"x"</formula>
    </cfRule>
  </conditionalFormatting>
  <conditionalFormatting sqref="M58">
    <cfRule type="cellIs" dxfId="1203" priority="295" operator="equal">
      <formula>"x"</formula>
    </cfRule>
  </conditionalFormatting>
  <conditionalFormatting sqref="M59">
    <cfRule type="cellIs" dxfId="1202" priority="294" operator="equal">
      <formula>"x"</formula>
    </cfRule>
  </conditionalFormatting>
  <conditionalFormatting sqref="M60">
    <cfRule type="cellIs" dxfId="1201" priority="293" operator="equal">
      <formula>"x"</formula>
    </cfRule>
  </conditionalFormatting>
  <conditionalFormatting sqref="M61">
    <cfRule type="cellIs" dxfId="1200" priority="292" operator="equal">
      <formula>"x"</formula>
    </cfRule>
  </conditionalFormatting>
  <conditionalFormatting sqref="N58">
    <cfRule type="cellIs" dxfId="1199" priority="290" operator="equal">
      <formula>"x"</formula>
    </cfRule>
  </conditionalFormatting>
  <conditionalFormatting sqref="N59">
    <cfRule type="cellIs" dxfId="1198" priority="289" operator="equal">
      <formula>"x"</formula>
    </cfRule>
  </conditionalFormatting>
  <conditionalFormatting sqref="N60">
    <cfRule type="cellIs" dxfId="1197" priority="288" operator="equal">
      <formula>"x"</formula>
    </cfRule>
  </conditionalFormatting>
  <conditionalFormatting sqref="N61">
    <cfRule type="cellIs" dxfId="1196" priority="287" operator="equal">
      <formula>"x"</formula>
    </cfRule>
  </conditionalFormatting>
  <conditionalFormatting sqref="J57:O57">
    <cfRule type="cellIs" dxfId="1195" priority="285" operator="equal">
      <formula>"x"</formula>
    </cfRule>
  </conditionalFormatting>
  <conditionalFormatting sqref="J107">
    <cfRule type="cellIs" dxfId="1194" priority="284" operator="equal">
      <formula>"x"</formula>
    </cfRule>
  </conditionalFormatting>
  <conditionalFormatting sqref="K107:O107">
    <cfRule type="cellIs" dxfId="1193" priority="283" operator="equal">
      <formula>"x"</formula>
    </cfRule>
  </conditionalFormatting>
  <conditionalFormatting sqref="J109">
    <cfRule type="cellIs" dxfId="1192" priority="282" operator="equal">
      <formula>"x"</formula>
    </cfRule>
  </conditionalFormatting>
  <conditionalFormatting sqref="K109:O109">
    <cfRule type="cellIs" dxfId="1191" priority="281" operator="equal">
      <formula>"x"</formula>
    </cfRule>
  </conditionalFormatting>
  <conditionalFormatting sqref="J111">
    <cfRule type="cellIs" dxfId="1190" priority="280" operator="equal">
      <formula>"x"</formula>
    </cfRule>
  </conditionalFormatting>
  <conditionalFormatting sqref="K111:O111">
    <cfRule type="cellIs" dxfId="1189" priority="279" operator="equal">
      <formula>"x"</formula>
    </cfRule>
  </conditionalFormatting>
  <conditionalFormatting sqref="J113">
    <cfRule type="cellIs" dxfId="1188" priority="278" operator="equal">
      <formula>"x"</formula>
    </cfRule>
  </conditionalFormatting>
  <conditionalFormatting sqref="K113:O113">
    <cfRule type="cellIs" dxfId="1187" priority="277" operator="equal">
      <formula>"x"</formula>
    </cfRule>
  </conditionalFormatting>
  <conditionalFormatting sqref="J115">
    <cfRule type="cellIs" dxfId="1186" priority="276" operator="equal">
      <formula>"x"</formula>
    </cfRule>
  </conditionalFormatting>
  <conditionalFormatting sqref="K115:O115">
    <cfRule type="cellIs" dxfId="1185" priority="275" operator="equal">
      <formula>"x"</formula>
    </cfRule>
  </conditionalFormatting>
  <conditionalFormatting sqref="J117">
    <cfRule type="cellIs" dxfId="1184" priority="274" operator="equal">
      <formula>"x"</formula>
    </cfRule>
  </conditionalFormatting>
  <conditionalFormatting sqref="K117:O117">
    <cfRule type="cellIs" dxfId="1183" priority="273" operator="equal">
      <formula>"x"</formula>
    </cfRule>
  </conditionalFormatting>
  <conditionalFormatting sqref="J121">
    <cfRule type="cellIs" dxfId="1182" priority="272" operator="equal">
      <formula>"x"</formula>
    </cfRule>
  </conditionalFormatting>
  <conditionalFormatting sqref="K121:O121">
    <cfRule type="cellIs" dxfId="1181" priority="271" operator="equal">
      <formula>"x"</formula>
    </cfRule>
  </conditionalFormatting>
  <conditionalFormatting sqref="J123">
    <cfRule type="cellIs" dxfId="1180" priority="270" operator="equal">
      <formula>"x"</formula>
    </cfRule>
  </conditionalFormatting>
  <conditionalFormatting sqref="K123:O123">
    <cfRule type="cellIs" dxfId="1179" priority="269" operator="equal">
      <formula>"x"</formula>
    </cfRule>
  </conditionalFormatting>
  <conditionalFormatting sqref="J125">
    <cfRule type="cellIs" dxfId="1178" priority="268" operator="equal">
      <formula>"x"</formula>
    </cfRule>
  </conditionalFormatting>
  <conditionalFormatting sqref="K125:O125">
    <cfRule type="cellIs" dxfId="1177" priority="267" operator="equal">
      <formula>"x"</formula>
    </cfRule>
  </conditionalFormatting>
  <conditionalFormatting sqref="J127">
    <cfRule type="cellIs" dxfId="1176" priority="266" operator="equal">
      <formula>"x"</formula>
    </cfRule>
  </conditionalFormatting>
  <conditionalFormatting sqref="K127:O127">
    <cfRule type="cellIs" dxfId="1175" priority="265" operator="equal">
      <formula>"x"</formula>
    </cfRule>
  </conditionalFormatting>
  <conditionalFormatting sqref="AO48:AT49 AO41:AT42">
    <cfRule type="cellIs" dxfId="1174" priority="264" operator="equal">
      <formula>"x"</formula>
    </cfRule>
  </conditionalFormatting>
  <conditionalFormatting sqref="AO43">
    <cfRule type="cellIs" dxfId="1173" priority="261" operator="equal">
      <formula>"x"</formula>
    </cfRule>
  </conditionalFormatting>
  <conditionalFormatting sqref="AP43 AT43">
    <cfRule type="cellIs" dxfId="1172" priority="260" operator="equal">
      <formula>"x"</formula>
    </cfRule>
  </conditionalFormatting>
  <conditionalFormatting sqref="AO44">
    <cfRule type="cellIs" dxfId="1171" priority="259" operator="equal">
      <formula>"x"</formula>
    </cfRule>
  </conditionalFormatting>
  <conditionalFormatting sqref="AP44 AT44">
    <cfRule type="cellIs" dxfId="1170" priority="258" operator="equal">
      <formula>"x"</formula>
    </cfRule>
  </conditionalFormatting>
  <conditionalFormatting sqref="AO45">
    <cfRule type="cellIs" dxfId="1169" priority="257" operator="equal">
      <formula>"x"</formula>
    </cfRule>
  </conditionalFormatting>
  <conditionalFormatting sqref="AP45 AT45">
    <cfRule type="cellIs" dxfId="1168" priority="256" operator="equal">
      <formula>"x"</formula>
    </cfRule>
  </conditionalFormatting>
  <conditionalFormatting sqref="AO46">
    <cfRule type="cellIs" dxfId="1167" priority="255" operator="equal">
      <formula>"x"</formula>
    </cfRule>
  </conditionalFormatting>
  <conditionalFormatting sqref="AP46 AT46">
    <cfRule type="cellIs" dxfId="1166" priority="254" operator="equal">
      <formula>"x"</formula>
    </cfRule>
  </conditionalFormatting>
  <conditionalFormatting sqref="AO47">
    <cfRule type="cellIs" dxfId="1165" priority="253" operator="equal">
      <formula>"x"</formula>
    </cfRule>
  </conditionalFormatting>
  <conditionalFormatting sqref="AP47 AT47">
    <cfRule type="cellIs" dxfId="1164" priority="252" operator="equal">
      <formula>"x"</formula>
    </cfRule>
  </conditionalFormatting>
  <conditionalFormatting sqref="AQ43">
    <cfRule type="cellIs" dxfId="1163" priority="250" operator="equal">
      <formula>"x"</formula>
    </cfRule>
  </conditionalFormatting>
  <conditionalFormatting sqref="AQ44">
    <cfRule type="cellIs" dxfId="1162" priority="249" operator="equal">
      <formula>"x"</formula>
    </cfRule>
  </conditionalFormatting>
  <conditionalFormatting sqref="AQ45">
    <cfRule type="cellIs" dxfId="1161" priority="248" operator="equal">
      <formula>"x"</formula>
    </cfRule>
  </conditionalFormatting>
  <conditionalFormatting sqref="AQ46">
    <cfRule type="cellIs" dxfId="1160" priority="247" operator="equal">
      <formula>"x"</formula>
    </cfRule>
  </conditionalFormatting>
  <conditionalFormatting sqref="AQ47">
    <cfRule type="cellIs" dxfId="1159" priority="246" operator="equal">
      <formula>"x"</formula>
    </cfRule>
  </conditionalFormatting>
  <conditionalFormatting sqref="AR43">
    <cfRule type="cellIs" dxfId="1158" priority="244" operator="equal">
      <formula>"x"</formula>
    </cfRule>
  </conditionalFormatting>
  <conditionalFormatting sqref="AR44">
    <cfRule type="cellIs" dxfId="1157" priority="243" operator="equal">
      <formula>"x"</formula>
    </cfRule>
  </conditionalFormatting>
  <conditionalFormatting sqref="AR45">
    <cfRule type="cellIs" dxfId="1156" priority="242" operator="equal">
      <formula>"x"</formula>
    </cfRule>
  </conditionalFormatting>
  <conditionalFormatting sqref="AR46">
    <cfRule type="cellIs" dxfId="1155" priority="241" operator="equal">
      <formula>"x"</formula>
    </cfRule>
  </conditionalFormatting>
  <conditionalFormatting sqref="AR47">
    <cfRule type="cellIs" dxfId="1154" priority="240" operator="equal">
      <formula>"x"</formula>
    </cfRule>
  </conditionalFormatting>
  <conditionalFormatting sqref="AS43">
    <cfRule type="cellIs" dxfId="1153" priority="238" operator="equal">
      <formula>"x"</formula>
    </cfRule>
  </conditionalFormatting>
  <conditionalFormatting sqref="AS44">
    <cfRule type="cellIs" dxfId="1152" priority="237" operator="equal">
      <formula>"x"</formula>
    </cfRule>
  </conditionalFormatting>
  <conditionalFormatting sqref="AS45">
    <cfRule type="cellIs" dxfId="1151" priority="236" operator="equal">
      <formula>"x"</formula>
    </cfRule>
  </conditionalFormatting>
  <conditionalFormatting sqref="AS46">
    <cfRule type="cellIs" dxfId="1150" priority="235" operator="equal">
      <formula>"x"</formula>
    </cfRule>
  </conditionalFormatting>
  <conditionalFormatting sqref="AS47">
    <cfRule type="cellIs" dxfId="1149" priority="234" operator="equal">
      <formula>"x"</formula>
    </cfRule>
  </conditionalFormatting>
  <conditionalFormatting sqref="AO62:AT62 AO56:AT56">
    <cfRule type="cellIs" dxfId="1148" priority="233" operator="equal">
      <formula>"x"</formula>
    </cfRule>
  </conditionalFormatting>
  <conditionalFormatting sqref="AO58">
    <cfRule type="cellIs" dxfId="1147" priority="232" operator="equal">
      <formula>"x"</formula>
    </cfRule>
  </conditionalFormatting>
  <conditionalFormatting sqref="AP58:AQ58 AT58">
    <cfRule type="cellIs" dxfId="1146" priority="231" operator="equal">
      <formula>"x"</formula>
    </cfRule>
  </conditionalFormatting>
  <conditionalFormatting sqref="AO59">
    <cfRule type="cellIs" dxfId="1145" priority="230" operator="equal">
      <formula>"x"</formula>
    </cfRule>
  </conditionalFormatting>
  <conditionalFormatting sqref="AP59:AQ59 AT59">
    <cfRule type="cellIs" dxfId="1144" priority="229" operator="equal">
      <formula>"x"</formula>
    </cfRule>
  </conditionalFormatting>
  <conditionalFormatting sqref="AO60">
    <cfRule type="cellIs" dxfId="1143" priority="228" operator="equal">
      <formula>"x"</formula>
    </cfRule>
  </conditionalFormatting>
  <conditionalFormatting sqref="AP60:AQ60 AT60">
    <cfRule type="cellIs" dxfId="1142" priority="227" operator="equal">
      <formula>"x"</formula>
    </cfRule>
  </conditionalFormatting>
  <conditionalFormatting sqref="AO61">
    <cfRule type="cellIs" dxfId="1141" priority="226" operator="equal">
      <formula>"x"</formula>
    </cfRule>
  </conditionalFormatting>
  <conditionalFormatting sqref="AP61:AQ61 AT61">
    <cfRule type="cellIs" dxfId="1140" priority="225" operator="equal">
      <formula>"x"</formula>
    </cfRule>
  </conditionalFormatting>
  <conditionalFormatting sqref="AR58">
    <cfRule type="cellIs" dxfId="1139" priority="222" operator="equal">
      <formula>"x"</formula>
    </cfRule>
  </conditionalFormatting>
  <conditionalFormatting sqref="AR59">
    <cfRule type="cellIs" dxfId="1138" priority="221" operator="equal">
      <formula>"x"</formula>
    </cfRule>
  </conditionalFormatting>
  <conditionalFormatting sqref="AR60">
    <cfRule type="cellIs" dxfId="1137" priority="220" operator="equal">
      <formula>"x"</formula>
    </cfRule>
  </conditionalFormatting>
  <conditionalFormatting sqref="AR61">
    <cfRule type="cellIs" dxfId="1136" priority="219" operator="equal">
      <formula>"x"</formula>
    </cfRule>
  </conditionalFormatting>
  <conditionalFormatting sqref="AS58">
    <cfRule type="cellIs" dxfId="1135" priority="217" operator="equal">
      <formula>"x"</formula>
    </cfRule>
  </conditionalFormatting>
  <conditionalFormatting sqref="AS59">
    <cfRule type="cellIs" dxfId="1134" priority="216" operator="equal">
      <formula>"x"</formula>
    </cfRule>
  </conditionalFormatting>
  <conditionalFormatting sqref="AS60">
    <cfRule type="cellIs" dxfId="1133" priority="215" operator="equal">
      <formula>"x"</formula>
    </cfRule>
  </conditionalFormatting>
  <conditionalFormatting sqref="AS61">
    <cfRule type="cellIs" dxfId="1132" priority="214" operator="equal">
      <formula>"x"</formula>
    </cfRule>
  </conditionalFormatting>
  <conditionalFormatting sqref="AO57:AT57">
    <cfRule type="cellIs" dxfId="1131" priority="212" operator="equal">
      <formula>"x"</formula>
    </cfRule>
  </conditionalFormatting>
  <conditionalFormatting sqref="BT48:BT49 BT41:BT42 BV41:BY42 BV48:BY49">
    <cfRule type="cellIs" dxfId="1130" priority="211" operator="equal">
      <formula>"x"</formula>
    </cfRule>
  </conditionalFormatting>
  <conditionalFormatting sqref="BT43">
    <cfRule type="cellIs" dxfId="1129" priority="208" operator="equal">
      <formula>"x"</formula>
    </cfRule>
  </conditionalFormatting>
  <conditionalFormatting sqref="BY43">
    <cfRule type="cellIs" dxfId="1128" priority="207" operator="equal">
      <formula>"x"</formula>
    </cfRule>
  </conditionalFormatting>
  <conditionalFormatting sqref="BT44">
    <cfRule type="cellIs" dxfId="1127" priority="206" operator="equal">
      <formula>"x"</formula>
    </cfRule>
  </conditionalFormatting>
  <conditionalFormatting sqref="BY44">
    <cfRule type="cellIs" dxfId="1126" priority="205" operator="equal">
      <formula>"x"</formula>
    </cfRule>
  </conditionalFormatting>
  <conditionalFormatting sqref="BT45">
    <cfRule type="cellIs" dxfId="1125" priority="204" operator="equal">
      <formula>"x"</formula>
    </cfRule>
  </conditionalFormatting>
  <conditionalFormatting sqref="BY45">
    <cfRule type="cellIs" dxfId="1124" priority="203" operator="equal">
      <formula>"x"</formula>
    </cfRule>
  </conditionalFormatting>
  <conditionalFormatting sqref="BT46">
    <cfRule type="cellIs" dxfId="1123" priority="202" operator="equal">
      <formula>"x"</formula>
    </cfRule>
  </conditionalFormatting>
  <conditionalFormatting sqref="BY46">
    <cfRule type="cellIs" dxfId="1122" priority="201" operator="equal">
      <formula>"x"</formula>
    </cfRule>
  </conditionalFormatting>
  <conditionalFormatting sqref="BT47">
    <cfRule type="cellIs" dxfId="1121" priority="200" operator="equal">
      <formula>"x"</formula>
    </cfRule>
  </conditionalFormatting>
  <conditionalFormatting sqref="BY47">
    <cfRule type="cellIs" dxfId="1120" priority="199" operator="equal">
      <formula>"x"</formula>
    </cfRule>
  </conditionalFormatting>
  <conditionalFormatting sqref="BV43">
    <cfRule type="cellIs" dxfId="1119" priority="197" operator="equal">
      <formula>"x"</formula>
    </cfRule>
  </conditionalFormatting>
  <conditionalFormatting sqref="BV44">
    <cfRule type="cellIs" dxfId="1118" priority="196" operator="equal">
      <formula>"x"</formula>
    </cfRule>
  </conditionalFormatting>
  <conditionalFormatting sqref="BV45">
    <cfRule type="cellIs" dxfId="1117" priority="195" operator="equal">
      <formula>"x"</formula>
    </cfRule>
  </conditionalFormatting>
  <conditionalFormatting sqref="BV46">
    <cfRule type="cellIs" dxfId="1116" priority="194" operator="equal">
      <formula>"x"</formula>
    </cfRule>
  </conditionalFormatting>
  <conditionalFormatting sqref="BV47">
    <cfRule type="cellIs" dxfId="1115" priority="193" operator="equal">
      <formula>"x"</formula>
    </cfRule>
  </conditionalFormatting>
  <conditionalFormatting sqref="BW43">
    <cfRule type="cellIs" dxfId="1114" priority="191" operator="equal">
      <formula>"x"</formula>
    </cfRule>
  </conditionalFormatting>
  <conditionalFormatting sqref="BW44">
    <cfRule type="cellIs" dxfId="1113" priority="190" operator="equal">
      <formula>"x"</formula>
    </cfRule>
  </conditionalFormatting>
  <conditionalFormatting sqref="BW45">
    <cfRule type="cellIs" dxfId="1112" priority="189" operator="equal">
      <formula>"x"</formula>
    </cfRule>
  </conditionalFormatting>
  <conditionalFormatting sqref="BW46">
    <cfRule type="cellIs" dxfId="1111" priority="188" operator="equal">
      <formula>"x"</formula>
    </cfRule>
  </conditionalFormatting>
  <conditionalFormatting sqref="BW47">
    <cfRule type="cellIs" dxfId="1110" priority="187" operator="equal">
      <formula>"x"</formula>
    </cfRule>
  </conditionalFormatting>
  <conditionalFormatting sqref="BX43">
    <cfRule type="cellIs" dxfId="1109" priority="185" operator="equal">
      <formula>"x"</formula>
    </cfRule>
  </conditionalFormatting>
  <conditionalFormatting sqref="BX44">
    <cfRule type="cellIs" dxfId="1108" priority="184" operator="equal">
      <formula>"x"</formula>
    </cfRule>
  </conditionalFormatting>
  <conditionalFormatting sqref="BX45">
    <cfRule type="cellIs" dxfId="1107" priority="183" operator="equal">
      <formula>"x"</formula>
    </cfRule>
  </conditionalFormatting>
  <conditionalFormatting sqref="BX46">
    <cfRule type="cellIs" dxfId="1106" priority="182" operator="equal">
      <formula>"x"</formula>
    </cfRule>
  </conditionalFormatting>
  <conditionalFormatting sqref="BX47">
    <cfRule type="cellIs" dxfId="1105" priority="181" operator="equal">
      <formula>"x"</formula>
    </cfRule>
  </conditionalFormatting>
  <conditionalFormatting sqref="BU48:BU49 BU41:BU42">
    <cfRule type="cellIs" dxfId="1104" priority="180" operator="equal">
      <formula>"x"</formula>
    </cfRule>
  </conditionalFormatting>
  <conditionalFormatting sqref="BU43">
    <cfRule type="cellIs" dxfId="1103" priority="178" operator="equal">
      <formula>"x"</formula>
    </cfRule>
  </conditionalFormatting>
  <conditionalFormatting sqref="BU44">
    <cfRule type="cellIs" dxfId="1102" priority="177" operator="equal">
      <formula>"x"</formula>
    </cfRule>
  </conditionalFormatting>
  <conditionalFormatting sqref="BU45">
    <cfRule type="cellIs" dxfId="1101" priority="176" operator="equal">
      <formula>"x"</formula>
    </cfRule>
  </conditionalFormatting>
  <conditionalFormatting sqref="BU46">
    <cfRule type="cellIs" dxfId="1100" priority="175" operator="equal">
      <formula>"x"</formula>
    </cfRule>
  </conditionalFormatting>
  <conditionalFormatting sqref="BU47">
    <cfRule type="cellIs" dxfId="1099" priority="174" operator="equal">
      <formula>"x"</formula>
    </cfRule>
  </conditionalFormatting>
  <conditionalFormatting sqref="BT62 BT56 BV56:BY56 BV62:BY62">
    <cfRule type="cellIs" dxfId="1098" priority="173" operator="equal">
      <formula>"x"</formula>
    </cfRule>
  </conditionalFormatting>
  <conditionalFormatting sqref="BT58">
    <cfRule type="cellIs" dxfId="1097" priority="172" operator="equal">
      <formula>"x"</formula>
    </cfRule>
  </conditionalFormatting>
  <conditionalFormatting sqref="BV58 BY58">
    <cfRule type="cellIs" dxfId="1096" priority="171" operator="equal">
      <formula>"x"</formula>
    </cfRule>
  </conditionalFormatting>
  <conditionalFormatting sqref="BT59">
    <cfRule type="cellIs" dxfId="1095" priority="170" operator="equal">
      <formula>"x"</formula>
    </cfRule>
  </conditionalFormatting>
  <conditionalFormatting sqref="BV59 BY59">
    <cfRule type="cellIs" dxfId="1094" priority="169" operator="equal">
      <formula>"x"</formula>
    </cfRule>
  </conditionalFormatting>
  <conditionalFormatting sqref="BT60">
    <cfRule type="cellIs" dxfId="1093" priority="168" operator="equal">
      <formula>"x"</formula>
    </cfRule>
  </conditionalFormatting>
  <conditionalFormatting sqref="BV60 BY60">
    <cfRule type="cellIs" dxfId="1092" priority="167" operator="equal">
      <formula>"x"</formula>
    </cfRule>
  </conditionalFormatting>
  <conditionalFormatting sqref="BT61">
    <cfRule type="cellIs" dxfId="1091" priority="166" operator="equal">
      <formula>"x"</formula>
    </cfRule>
  </conditionalFormatting>
  <conditionalFormatting sqref="BV61 BY61">
    <cfRule type="cellIs" dxfId="1090" priority="165" operator="equal">
      <formula>"x"</formula>
    </cfRule>
  </conditionalFormatting>
  <conditionalFormatting sqref="BW58">
    <cfRule type="cellIs" dxfId="1089" priority="162" operator="equal">
      <formula>"x"</formula>
    </cfRule>
  </conditionalFormatting>
  <conditionalFormatting sqref="BW59">
    <cfRule type="cellIs" dxfId="1088" priority="161" operator="equal">
      <formula>"x"</formula>
    </cfRule>
  </conditionalFormatting>
  <conditionalFormatting sqref="BW60">
    <cfRule type="cellIs" dxfId="1087" priority="160" operator="equal">
      <formula>"x"</formula>
    </cfRule>
  </conditionalFormatting>
  <conditionalFormatting sqref="BW61">
    <cfRule type="cellIs" dxfId="1086" priority="159" operator="equal">
      <formula>"x"</formula>
    </cfRule>
  </conditionalFormatting>
  <conditionalFormatting sqref="BX58">
    <cfRule type="cellIs" dxfId="1085" priority="157" operator="equal">
      <formula>"x"</formula>
    </cfRule>
  </conditionalFormatting>
  <conditionalFormatting sqref="BX59">
    <cfRule type="cellIs" dxfId="1084" priority="156" operator="equal">
      <formula>"x"</formula>
    </cfRule>
  </conditionalFormatting>
  <conditionalFormatting sqref="BX60">
    <cfRule type="cellIs" dxfId="1083" priority="155" operator="equal">
      <formula>"x"</formula>
    </cfRule>
  </conditionalFormatting>
  <conditionalFormatting sqref="BX61">
    <cfRule type="cellIs" dxfId="1082" priority="154" operator="equal">
      <formula>"x"</formula>
    </cfRule>
  </conditionalFormatting>
  <conditionalFormatting sqref="BT57 BV57:BY57">
    <cfRule type="cellIs" dxfId="1081" priority="152" operator="equal">
      <formula>"x"</formula>
    </cfRule>
  </conditionalFormatting>
  <conditionalFormatting sqref="BU62 BU56:BU57">
    <cfRule type="cellIs" dxfId="1080" priority="151" operator="equal">
      <formula>"x"</formula>
    </cfRule>
  </conditionalFormatting>
  <conditionalFormatting sqref="BU58">
    <cfRule type="cellIs" dxfId="1079" priority="149" operator="equal">
      <formula>"x"</formula>
    </cfRule>
  </conditionalFormatting>
  <conditionalFormatting sqref="BU59">
    <cfRule type="cellIs" dxfId="1078" priority="148" operator="equal">
      <formula>"x"</formula>
    </cfRule>
  </conditionalFormatting>
  <conditionalFormatting sqref="BU60">
    <cfRule type="cellIs" dxfId="1077" priority="147" operator="equal">
      <formula>"x"</formula>
    </cfRule>
  </conditionalFormatting>
  <conditionalFormatting sqref="BU61">
    <cfRule type="cellIs" dxfId="1076" priority="146" operator="equal">
      <formula>"x"</formula>
    </cfRule>
  </conditionalFormatting>
  <conditionalFormatting sqref="CY48:CY49 CY41:CY42 DA41:DD42 DA48:DD49">
    <cfRule type="cellIs" dxfId="1075" priority="144" operator="equal">
      <formula>"x"</formula>
    </cfRule>
  </conditionalFormatting>
  <conditionalFormatting sqref="CY43">
    <cfRule type="cellIs" dxfId="1074" priority="141" operator="equal">
      <formula>"x"</formula>
    </cfRule>
  </conditionalFormatting>
  <conditionalFormatting sqref="DD43">
    <cfRule type="cellIs" dxfId="1073" priority="140" operator="equal">
      <formula>"x"</formula>
    </cfRule>
  </conditionalFormatting>
  <conditionalFormatting sqref="CY44">
    <cfRule type="cellIs" dxfId="1072" priority="139" operator="equal">
      <formula>"x"</formula>
    </cfRule>
  </conditionalFormatting>
  <conditionalFormatting sqref="DD44">
    <cfRule type="cellIs" dxfId="1071" priority="138" operator="equal">
      <formula>"x"</formula>
    </cfRule>
  </conditionalFormatting>
  <conditionalFormatting sqref="CY45">
    <cfRule type="cellIs" dxfId="1070" priority="137" operator="equal">
      <formula>"x"</formula>
    </cfRule>
  </conditionalFormatting>
  <conditionalFormatting sqref="DD45">
    <cfRule type="cellIs" dxfId="1069" priority="136" operator="equal">
      <formula>"x"</formula>
    </cfRule>
  </conditionalFormatting>
  <conditionalFormatting sqref="CY46">
    <cfRule type="cellIs" dxfId="1068" priority="135" operator="equal">
      <formula>"x"</formula>
    </cfRule>
  </conditionalFormatting>
  <conditionalFormatting sqref="DD46">
    <cfRule type="cellIs" dxfId="1067" priority="134" operator="equal">
      <formula>"x"</formula>
    </cfRule>
  </conditionalFormatting>
  <conditionalFormatting sqref="CY47">
    <cfRule type="cellIs" dxfId="1066" priority="133" operator="equal">
      <formula>"x"</formula>
    </cfRule>
  </conditionalFormatting>
  <conditionalFormatting sqref="DD47">
    <cfRule type="cellIs" dxfId="1065" priority="132" operator="equal">
      <formula>"x"</formula>
    </cfRule>
  </conditionalFormatting>
  <conditionalFormatting sqref="DA43">
    <cfRule type="cellIs" dxfId="1064" priority="130" operator="equal">
      <formula>"x"</formula>
    </cfRule>
  </conditionalFormatting>
  <conditionalFormatting sqref="DA44">
    <cfRule type="cellIs" dxfId="1063" priority="129" operator="equal">
      <formula>"x"</formula>
    </cfRule>
  </conditionalFormatting>
  <conditionalFormatting sqref="DA45">
    <cfRule type="cellIs" dxfId="1062" priority="128" operator="equal">
      <formula>"x"</formula>
    </cfRule>
  </conditionalFormatting>
  <conditionalFormatting sqref="DA46">
    <cfRule type="cellIs" dxfId="1061" priority="127" operator="equal">
      <formula>"x"</formula>
    </cfRule>
  </conditionalFormatting>
  <conditionalFormatting sqref="DA47">
    <cfRule type="cellIs" dxfId="1060" priority="126" operator="equal">
      <formula>"x"</formula>
    </cfRule>
  </conditionalFormatting>
  <conditionalFormatting sqref="DB43">
    <cfRule type="cellIs" dxfId="1059" priority="124" operator="equal">
      <formula>"x"</formula>
    </cfRule>
  </conditionalFormatting>
  <conditionalFormatting sqref="DB44">
    <cfRule type="cellIs" dxfId="1058" priority="123" operator="equal">
      <formula>"x"</formula>
    </cfRule>
  </conditionalFormatting>
  <conditionalFormatting sqref="DB45">
    <cfRule type="cellIs" dxfId="1057" priority="122" operator="equal">
      <formula>"x"</formula>
    </cfRule>
  </conditionalFormatting>
  <conditionalFormatting sqref="DB46">
    <cfRule type="cellIs" dxfId="1056" priority="121" operator="equal">
      <formula>"x"</formula>
    </cfRule>
  </conditionalFormatting>
  <conditionalFormatting sqref="DB47">
    <cfRule type="cellIs" dxfId="1055" priority="120" operator="equal">
      <formula>"x"</formula>
    </cfRule>
  </conditionalFormatting>
  <conditionalFormatting sqref="DC43">
    <cfRule type="cellIs" dxfId="1054" priority="118" operator="equal">
      <formula>"x"</formula>
    </cfRule>
  </conditionalFormatting>
  <conditionalFormatting sqref="DC44">
    <cfRule type="cellIs" dxfId="1053" priority="117" operator="equal">
      <formula>"x"</formula>
    </cfRule>
  </conditionalFormatting>
  <conditionalFormatting sqref="DC45">
    <cfRule type="cellIs" dxfId="1052" priority="116" operator="equal">
      <formula>"x"</formula>
    </cfRule>
  </conditionalFormatting>
  <conditionalFormatting sqref="DC46">
    <cfRule type="cellIs" dxfId="1051" priority="115" operator="equal">
      <formula>"x"</formula>
    </cfRule>
  </conditionalFormatting>
  <conditionalFormatting sqref="DC47">
    <cfRule type="cellIs" dxfId="1050" priority="114" operator="equal">
      <formula>"x"</formula>
    </cfRule>
  </conditionalFormatting>
  <conditionalFormatting sqref="CZ48:CZ49 CZ41:CZ42">
    <cfRule type="cellIs" dxfId="1049" priority="113" operator="equal">
      <formula>"x"</formula>
    </cfRule>
  </conditionalFormatting>
  <conditionalFormatting sqref="CZ43">
    <cfRule type="cellIs" dxfId="1048" priority="111" operator="equal">
      <formula>"x"</formula>
    </cfRule>
  </conditionalFormatting>
  <conditionalFormatting sqref="CZ44">
    <cfRule type="cellIs" dxfId="1047" priority="110" operator="equal">
      <formula>"x"</formula>
    </cfRule>
  </conditionalFormatting>
  <conditionalFormatting sqref="CZ45">
    <cfRule type="cellIs" dxfId="1046" priority="109" operator="equal">
      <formula>"x"</formula>
    </cfRule>
  </conditionalFormatting>
  <conditionalFormatting sqref="CZ46">
    <cfRule type="cellIs" dxfId="1045" priority="108" operator="equal">
      <formula>"x"</formula>
    </cfRule>
  </conditionalFormatting>
  <conditionalFormatting sqref="CZ47">
    <cfRule type="cellIs" dxfId="1044" priority="107" operator="equal">
      <formula>"x"</formula>
    </cfRule>
  </conditionalFormatting>
  <conditionalFormatting sqref="CY62 CY56 DA56:DD56 DA62:DD62">
    <cfRule type="cellIs" dxfId="1043" priority="106" operator="equal">
      <formula>"x"</formula>
    </cfRule>
  </conditionalFormatting>
  <conditionalFormatting sqref="CY58">
    <cfRule type="cellIs" dxfId="1042" priority="105" operator="equal">
      <formula>"x"</formula>
    </cfRule>
  </conditionalFormatting>
  <conditionalFormatting sqref="DA58 DD58">
    <cfRule type="cellIs" dxfId="1041" priority="104" operator="equal">
      <formula>"x"</formula>
    </cfRule>
  </conditionalFormatting>
  <conditionalFormatting sqref="CY59">
    <cfRule type="cellIs" dxfId="1040" priority="103" operator="equal">
      <formula>"x"</formula>
    </cfRule>
  </conditionalFormatting>
  <conditionalFormatting sqref="DA60 DD60">
    <cfRule type="cellIs" dxfId="1039" priority="100" operator="equal">
      <formula>"x"</formula>
    </cfRule>
  </conditionalFormatting>
  <conditionalFormatting sqref="CY61">
    <cfRule type="cellIs" dxfId="1038" priority="99" operator="equal">
      <formula>"x"</formula>
    </cfRule>
  </conditionalFormatting>
  <conditionalFormatting sqref="DA61 DD61">
    <cfRule type="cellIs" dxfId="1037" priority="98" operator="equal">
      <formula>"x"</formula>
    </cfRule>
  </conditionalFormatting>
  <conditionalFormatting sqref="DB58">
    <cfRule type="cellIs" dxfId="1036" priority="95" operator="equal">
      <formula>"x"</formula>
    </cfRule>
  </conditionalFormatting>
  <conditionalFormatting sqref="DB59">
    <cfRule type="cellIs" dxfId="1035" priority="94" operator="equal">
      <formula>"x"</formula>
    </cfRule>
  </conditionalFormatting>
  <conditionalFormatting sqref="DB60">
    <cfRule type="cellIs" dxfId="1034" priority="93" operator="equal">
      <formula>"x"</formula>
    </cfRule>
  </conditionalFormatting>
  <conditionalFormatting sqref="DB61">
    <cfRule type="cellIs" dxfId="1033" priority="92" operator="equal">
      <formula>"x"</formula>
    </cfRule>
  </conditionalFormatting>
  <conditionalFormatting sqref="DC58">
    <cfRule type="cellIs" dxfId="1032" priority="90" operator="equal">
      <formula>"x"</formula>
    </cfRule>
  </conditionalFormatting>
  <conditionalFormatting sqref="DC59">
    <cfRule type="cellIs" dxfId="1031" priority="89" operator="equal">
      <formula>"x"</formula>
    </cfRule>
  </conditionalFormatting>
  <conditionalFormatting sqref="DC60">
    <cfRule type="cellIs" dxfId="1030" priority="88" operator="equal">
      <formula>"x"</formula>
    </cfRule>
  </conditionalFormatting>
  <conditionalFormatting sqref="DC61">
    <cfRule type="cellIs" dxfId="1029" priority="87" operator="equal">
      <formula>"x"</formula>
    </cfRule>
  </conditionalFormatting>
  <conditionalFormatting sqref="DA59 DD59">
    <cfRule type="cellIs" dxfId="1028" priority="102" operator="equal">
      <formula>"x"</formula>
    </cfRule>
  </conditionalFormatting>
  <conditionalFormatting sqref="CY60">
    <cfRule type="cellIs" dxfId="1027" priority="101" operator="equal">
      <formula>"x"</formula>
    </cfRule>
  </conditionalFormatting>
  <conditionalFormatting sqref="CY57 DA57:DD57">
    <cfRule type="cellIs" dxfId="1026" priority="85" operator="equal">
      <formula>"x"</formula>
    </cfRule>
  </conditionalFormatting>
  <conditionalFormatting sqref="CZ62 CZ56:CZ57">
    <cfRule type="cellIs" dxfId="1025" priority="84" operator="equal">
      <formula>"x"</formula>
    </cfRule>
  </conditionalFormatting>
  <conditionalFormatting sqref="CZ58">
    <cfRule type="cellIs" dxfId="1024" priority="82" operator="equal">
      <formula>"x"</formula>
    </cfRule>
  </conditionalFormatting>
  <conditionalFormatting sqref="CZ59">
    <cfRule type="cellIs" dxfId="1023" priority="81" operator="equal">
      <formula>"x"</formula>
    </cfRule>
  </conditionalFormatting>
  <conditionalFormatting sqref="CZ60">
    <cfRule type="cellIs" dxfId="1022" priority="80" operator="equal">
      <formula>"x"</formula>
    </cfRule>
  </conditionalFormatting>
  <conditionalFormatting sqref="CZ61">
    <cfRule type="cellIs" dxfId="1021" priority="79" operator="equal">
      <formula>"x"</formula>
    </cfRule>
  </conditionalFormatting>
  <conditionalFormatting sqref="ED48:ED49 ED41:ED42 EI41:EI42 EI48:EI49">
    <cfRule type="cellIs" dxfId="1020" priority="77" operator="equal">
      <formula>"x"</formula>
    </cfRule>
  </conditionalFormatting>
  <conditionalFormatting sqref="ED43">
    <cfRule type="cellIs" dxfId="1019" priority="74" operator="equal">
      <formula>"x"</formula>
    </cfRule>
  </conditionalFormatting>
  <conditionalFormatting sqref="EI43">
    <cfRule type="cellIs" dxfId="1018" priority="73" operator="equal">
      <formula>"x"</formula>
    </cfRule>
  </conditionalFormatting>
  <conditionalFormatting sqref="ED44">
    <cfRule type="cellIs" dxfId="1017" priority="72" operator="equal">
      <formula>"x"</formula>
    </cfRule>
  </conditionalFormatting>
  <conditionalFormatting sqref="EI44">
    <cfRule type="cellIs" dxfId="1016" priority="71" operator="equal">
      <formula>"x"</formula>
    </cfRule>
  </conditionalFormatting>
  <conditionalFormatting sqref="ED45">
    <cfRule type="cellIs" dxfId="1015" priority="70" operator="equal">
      <formula>"x"</formula>
    </cfRule>
  </conditionalFormatting>
  <conditionalFormatting sqref="EI45">
    <cfRule type="cellIs" dxfId="1014" priority="69" operator="equal">
      <formula>"x"</formula>
    </cfRule>
  </conditionalFormatting>
  <conditionalFormatting sqref="ED46">
    <cfRule type="cellIs" dxfId="1013" priority="68" operator="equal">
      <formula>"x"</formula>
    </cfRule>
  </conditionalFormatting>
  <conditionalFormatting sqref="EI46">
    <cfRule type="cellIs" dxfId="1012" priority="67" operator="equal">
      <formula>"x"</formula>
    </cfRule>
  </conditionalFormatting>
  <conditionalFormatting sqref="ED47">
    <cfRule type="cellIs" dxfId="1011" priority="66" operator="equal">
      <formula>"x"</formula>
    </cfRule>
  </conditionalFormatting>
  <conditionalFormatting sqref="EI47">
    <cfRule type="cellIs" dxfId="1010" priority="65" operator="equal">
      <formula>"x"</formula>
    </cfRule>
  </conditionalFormatting>
  <conditionalFormatting sqref="EE48:EE49 EE41:EE42">
    <cfRule type="cellIs" dxfId="1009" priority="64" operator="equal">
      <formula>"x"</formula>
    </cfRule>
  </conditionalFormatting>
  <conditionalFormatting sqref="EE43">
    <cfRule type="cellIs" dxfId="1008" priority="62" operator="equal">
      <formula>"x"</formula>
    </cfRule>
  </conditionalFormatting>
  <conditionalFormatting sqref="EE44">
    <cfRule type="cellIs" dxfId="1007" priority="61" operator="equal">
      <formula>"x"</formula>
    </cfRule>
  </conditionalFormatting>
  <conditionalFormatting sqref="EE45">
    <cfRule type="cellIs" dxfId="1006" priority="60" operator="equal">
      <formula>"x"</formula>
    </cfRule>
  </conditionalFormatting>
  <conditionalFormatting sqref="EE46">
    <cfRule type="cellIs" dxfId="1005" priority="59" operator="equal">
      <formula>"x"</formula>
    </cfRule>
  </conditionalFormatting>
  <conditionalFormatting sqref="EE47">
    <cfRule type="cellIs" dxfId="1004" priority="58" operator="equal">
      <formula>"x"</formula>
    </cfRule>
  </conditionalFormatting>
  <conditionalFormatting sqref="EF48:EF49 EF41:EF42">
    <cfRule type="cellIs" dxfId="1003" priority="57" operator="equal">
      <formula>"x"</formula>
    </cfRule>
  </conditionalFormatting>
  <conditionalFormatting sqref="EF43">
    <cfRule type="cellIs" dxfId="1002" priority="55" operator="equal">
      <formula>"x"</formula>
    </cfRule>
  </conditionalFormatting>
  <conditionalFormatting sqref="EF44">
    <cfRule type="cellIs" dxfId="1001" priority="54" operator="equal">
      <formula>"x"</formula>
    </cfRule>
  </conditionalFormatting>
  <conditionalFormatting sqref="EF45">
    <cfRule type="cellIs" dxfId="1000" priority="53" operator="equal">
      <formula>"x"</formula>
    </cfRule>
  </conditionalFormatting>
  <conditionalFormatting sqref="EF46">
    <cfRule type="cellIs" dxfId="999" priority="52" operator="equal">
      <formula>"x"</formula>
    </cfRule>
  </conditionalFormatting>
  <conditionalFormatting sqref="EF47">
    <cfRule type="cellIs" dxfId="998" priority="51" operator="equal">
      <formula>"x"</formula>
    </cfRule>
  </conditionalFormatting>
  <conditionalFormatting sqref="EG48:EG49 EG41:EG42">
    <cfRule type="cellIs" dxfId="997" priority="50" operator="equal">
      <formula>"x"</formula>
    </cfRule>
  </conditionalFormatting>
  <conditionalFormatting sqref="EG43">
    <cfRule type="cellIs" dxfId="996" priority="48" operator="equal">
      <formula>"x"</formula>
    </cfRule>
  </conditionalFormatting>
  <conditionalFormatting sqref="EG44">
    <cfRule type="cellIs" dxfId="995" priority="47" operator="equal">
      <formula>"x"</formula>
    </cfRule>
  </conditionalFormatting>
  <conditionalFormatting sqref="EG45">
    <cfRule type="cellIs" dxfId="994" priority="46" operator="equal">
      <formula>"x"</formula>
    </cfRule>
  </conditionalFormatting>
  <conditionalFormatting sqref="EG46">
    <cfRule type="cellIs" dxfId="993" priority="45" operator="equal">
      <formula>"x"</formula>
    </cfRule>
  </conditionalFormatting>
  <conditionalFormatting sqref="EG47">
    <cfRule type="cellIs" dxfId="992" priority="44" operator="equal">
      <formula>"x"</formula>
    </cfRule>
  </conditionalFormatting>
  <conditionalFormatting sqref="EH48:EH49 EH41:EH42">
    <cfRule type="cellIs" dxfId="991" priority="43" operator="equal">
      <formula>"x"</formula>
    </cfRule>
  </conditionalFormatting>
  <conditionalFormatting sqref="EH43">
    <cfRule type="cellIs" dxfId="990" priority="41" operator="equal">
      <formula>"x"</formula>
    </cfRule>
  </conditionalFormatting>
  <conditionalFormatting sqref="EH44">
    <cfRule type="cellIs" dxfId="989" priority="40" operator="equal">
      <formula>"x"</formula>
    </cfRule>
  </conditionalFormatting>
  <conditionalFormatting sqref="EH45">
    <cfRule type="cellIs" dxfId="988" priority="39" operator="equal">
      <formula>"x"</formula>
    </cfRule>
  </conditionalFormatting>
  <conditionalFormatting sqref="EH46">
    <cfRule type="cellIs" dxfId="987" priority="38" operator="equal">
      <formula>"x"</formula>
    </cfRule>
  </conditionalFormatting>
  <conditionalFormatting sqref="EH47">
    <cfRule type="cellIs" dxfId="986" priority="37" operator="equal">
      <formula>"x"</formula>
    </cfRule>
  </conditionalFormatting>
  <conditionalFormatting sqref="ED62 ED56 EG56:EI56 EG62:EI62">
    <cfRule type="cellIs" dxfId="985" priority="36" operator="equal">
      <formula>"x"</formula>
    </cfRule>
  </conditionalFormatting>
  <conditionalFormatting sqref="ED58">
    <cfRule type="cellIs" dxfId="984" priority="35" operator="equal">
      <formula>"x"</formula>
    </cfRule>
  </conditionalFormatting>
  <conditionalFormatting sqref="EI58">
    <cfRule type="cellIs" dxfId="983" priority="34" operator="equal">
      <formula>"x"</formula>
    </cfRule>
  </conditionalFormatting>
  <conditionalFormatting sqref="ED59">
    <cfRule type="cellIs" dxfId="982" priority="33" operator="equal">
      <formula>"x"</formula>
    </cfRule>
  </conditionalFormatting>
  <conditionalFormatting sqref="EI59">
    <cfRule type="cellIs" dxfId="981" priority="32" operator="equal">
      <formula>"x"</formula>
    </cfRule>
  </conditionalFormatting>
  <conditionalFormatting sqref="ED60">
    <cfRule type="cellIs" dxfId="980" priority="31" operator="equal">
      <formula>"x"</formula>
    </cfRule>
  </conditionalFormatting>
  <conditionalFormatting sqref="EI60">
    <cfRule type="cellIs" dxfId="979" priority="30" operator="equal">
      <formula>"x"</formula>
    </cfRule>
  </conditionalFormatting>
  <conditionalFormatting sqref="ED61">
    <cfRule type="cellIs" dxfId="978" priority="29" operator="equal">
      <formula>"x"</formula>
    </cfRule>
  </conditionalFormatting>
  <conditionalFormatting sqref="EI61">
    <cfRule type="cellIs" dxfId="977" priority="28" operator="equal">
      <formula>"x"</formula>
    </cfRule>
  </conditionalFormatting>
  <conditionalFormatting sqref="EG58">
    <cfRule type="cellIs" dxfId="976" priority="25" operator="equal">
      <formula>"x"</formula>
    </cfRule>
  </conditionalFormatting>
  <conditionalFormatting sqref="EG59">
    <cfRule type="cellIs" dxfId="975" priority="24" operator="equal">
      <formula>"x"</formula>
    </cfRule>
  </conditionalFormatting>
  <conditionalFormatting sqref="EG60">
    <cfRule type="cellIs" dxfId="974" priority="23" operator="equal">
      <formula>"x"</formula>
    </cfRule>
  </conditionalFormatting>
  <conditionalFormatting sqref="EG61">
    <cfRule type="cellIs" dxfId="973" priority="22" operator="equal">
      <formula>"x"</formula>
    </cfRule>
  </conditionalFormatting>
  <conditionalFormatting sqref="EH58">
    <cfRule type="cellIs" dxfId="972" priority="20" operator="equal">
      <formula>"x"</formula>
    </cfRule>
  </conditionalFormatting>
  <conditionalFormatting sqref="EH59">
    <cfRule type="cellIs" dxfId="971" priority="19" operator="equal">
      <formula>"x"</formula>
    </cfRule>
  </conditionalFormatting>
  <conditionalFormatting sqref="EH60">
    <cfRule type="cellIs" dxfId="970" priority="18" operator="equal">
      <formula>"x"</formula>
    </cfRule>
  </conditionalFormatting>
  <conditionalFormatting sqref="EH61">
    <cfRule type="cellIs" dxfId="969" priority="17" operator="equal">
      <formula>"x"</formula>
    </cfRule>
  </conditionalFormatting>
  <conditionalFormatting sqref="ED57 EG57:EI57">
    <cfRule type="cellIs" dxfId="968" priority="15" operator="equal">
      <formula>"x"</formula>
    </cfRule>
  </conditionalFormatting>
  <conditionalFormatting sqref="EE62 EE56:EE57">
    <cfRule type="cellIs" dxfId="967" priority="14" operator="equal">
      <formula>"x"</formula>
    </cfRule>
  </conditionalFormatting>
  <conditionalFormatting sqref="EE58">
    <cfRule type="cellIs" dxfId="966" priority="12" operator="equal">
      <formula>"x"</formula>
    </cfRule>
  </conditionalFormatting>
  <conditionalFormatting sqref="EE59">
    <cfRule type="cellIs" dxfId="965" priority="11" operator="equal">
      <formula>"x"</formula>
    </cfRule>
  </conditionalFormatting>
  <conditionalFormatting sqref="EE60">
    <cfRule type="cellIs" dxfId="964" priority="10" operator="equal">
      <formula>"x"</formula>
    </cfRule>
  </conditionalFormatting>
  <conditionalFormatting sqref="EE61">
    <cfRule type="cellIs" dxfId="963" priority="9" operator="equal">
      <formula>"x"</formula>
    </cfRule>
  </conditionalFormatting>
  <conditionalFormatting sqref="EF62 EF56:EF57">
    <cfRule type="cellIs" dxfId="962" priority="7" operator="equal">
      <formula>"x"</formula>
    </cfRule>
  </conditionalFormatting>
  <conditionalFormatting sqref="EF58">
    <cfRule type="cellIs" dxfId="961" priority="5" operator="equal">
      <formula>"x"</formula>
    </cfRule>
  </conditionalFormatting>
  <conditionalFormatting sqref="EF59">
    <cfRule type="cellIs" dxfId="960" priority="4" operator="equal">
      <formula>"x"</formula>
    </cfRule>
  </conditionalFormatting>
  <conditionalFormatting sqref="EF60">
    <cfRule type="cellIs" dxfId="959" priority="3" operator="equal">
      <formula>"x"</formula>
    </cfRule>
  </conditionalFormatting>
  <conditionalFormatting sqref="EF61">
    <cfRule type="cellIs" dxfId="958"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7" min="1" max="154" man="1"/>
    <brk id="60"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INDEX(Daten!$A$30:$H$83,,MATCH(E7,Daten!$A$1:$H$1,))</xm:f>
          </x14:formula1>
          <xm:sqref>E11:F11 DY11:DZ11 CT11:CU11 BO11:BP11 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tabSelected="1" topLeftCell="A157" zoomScale="60" zoomScaleNormal="60" zoomScaleSheetLayoutView="40" zoomScalePageLayoutView="60" workbookViewId="0">
      <selection activeCell="AS186" sqref="AS186:BX189"/>
    </sheetView>
  </sheetViews>
  <sheetFormatPr baseColWidth="10" defaultColWidth="11.28515625" defaultRowHeight="15" outlineLevelCol="1" x14ac:dyDescent="0.25"/>
  <cols>
    <col min="1" max="1" width="2.7109375" style="10" customWidth="1" collapsed="1"/>
    <col min="2" max="2" width="2.7109375" style="10" hidden="1" customWidth="1" outlineLevel="1"/>
    <col min="3" max="3" width="5.42578125" style="1" hidden="1" customWidth="1" outlineLevel="1"/>
    <col min="4" max="4" width="20.7109375" style="1" hidden="1" customWidth="1" outlineLevel="1"/>
    <col min="5" max="5" width="3.85546875" style="1" hidden="1" customWidth="1" outlineLevel="1"/>
    <col min="6" max="6" width="47.28515625" style="1" hidden="1" customWidth="1" outlineLevel="1"/>
    <col min="7" max="7" width="25.7109375" style="1" hidden="1" customWidth="1" outlineLevel="1"/>
    <col min="8" max="8" width="7.7109375" style="1" hidden="1" customWidth="1" outlineLevel="1"/>
    <col min="9" max="9" width="22.85546875" style="1" hidden="1" customWidth="1" outlineLevel="1"/>
    <col min="10" max="15" width="5" style="1" hidden="1" customWidth="1" outlineLevel="1"/>
    <col min="16" max="16" width="3.28515625" style="10" hidden="1" customWidth="1" outlineLevel="1"/>
    <col min="17" max="17" width="3" style="10" hidden="1" customWidth="1" outlineLevel="1"/>
    <col min="18" max="23" width="5.28515625" style="10" hidden="1" customWidth="1" outlineLevel="1"/>
    <col min="24" max="24" width="2.7109375" style="10" hidden="1" customWidth="1" outlineLevel="1"/>
    <col min="25" max="30" width="5.42578125" style="1" hidden="1" customWidth="1" outlineLevel="1"/>
    <col min="31" max="31" width="2.7109375" style="10" hidden="1" customWidth="1" outlineLevel="1"/>
    <col min="32" max="37" width="6.140625" style="10" hidden="1" customWidth="1" outlineLevel="1"/>
    <col min="38" max="38" width="3.28515625" style="1" hidden="1" customWidth="1" outlineLevel="1"/>
    <col min="39" max="39" width="2.7109375" style="1" customWidth="1"/>
    <col min="40" max="40" width="2.7109375" style="10" customWidth="1" outlineLevel="1"/>
    <col min="41" max="41" width="5.85546875" style="10" customWidth="1" outlineLevel="1"/>
    <col min="42" max="42" width="20.7109375" style="10" customWidth="1" outlineLevel="1"/>
    <col min="43" max="43" width="3.85546875" style="10" customWidth="1" outlineLevel="1"/>
    <col min="44" max="44" width="47.28515625" style="10" customWidth="1" outlineLevel="1"/>
    <col min="45" max="45" width="25.7109375" style="10" customWidth="1" outlineLevel="1"/>
    <col min="46" max="46" width="7.7109375" style="10" customWidth="1" outlineLevel="1"/>
    <col min="47" max="47" width="22.85546875" style="10" customWidth="1" outlineLevel="1"/>
    <col min="48" max="53" width="5" style="10" customWidth="1" outlineLevel="1"/>
    <col min="54" max="54" width="3.28515625" style="10" customWidth="1" outlineLevel="1"/>
    <col min="55" max="55" width="3" style="10" customWidth="1" outlineLevel="1"/>
    <col min="56" max="61" width="5" style="10" customWidth="1" outlineLevel="1"/>
    <col min="62" max="62" width="2.7109375" style="10" customWidth="1" outlineLevel="1"/>
    <col min="63" max="68" width="4.7109375" style="10" customWidth="1" outlineLevel="1"/>
    <col min="69" max="69" width="2.7109375" style="10" customWidth="1" outlineLevel="1"/>
    <col min="70" max="75" width="6.140625" style="10" customWidth="1" outlineLevel="1"/>
    <col min="76" max="76" width="3.28515625" style="10" customWidth="1" outlineLevel="1"/>
    <col min="77" max="77" width="2.7109375" style="1" customWidth="1" collapsed="1"/>
    <col min="78" max="78" width="2.7109375" style="10" hidden="1" customWidth="1" outlineLevel="1"/>
    <col min="79" max="79" width="5.85546875" style="10" hidden="1" customWidth="1" outlineLevel="1"/>
    <col min="80" max="80" width="20.7109375" style="10" hidden="1" customWidth="1" outlineLevel="1"/>
    <col min="81" max="81" width="3.85546875" style="10" hidden="1" customWidth="1" outlineLevel="1"/>
    <col min="82" max="82" width="47.28515625" style="10" hidden="1" customWidth="1" outlineLevel="1"/>
    <col min="83" max="83" width="25.7109375" style="10" hidden="1" customWidth="1" outlineLevel="1"/>
    <col min="84" max="84" width="7.7109375" style="10" hidden="1" customWidth="1" outlineLevel="1"/>
    <col min="85" max="85" width="22.85546875" style="10" hidden="1" customWidth="1" outlineLevel="1"/>
    <col min="86" max="91" width="5" style="10" hidden="1" customWidth="1" outlineLevel="1"/>
    <col min="92" max="92" width="3.28515625" style="10" hidden="1" customWidth="1" outlineLevel="1"/>
    <col min="93" max="93" width="3" style="10" hidden="1" customWidth="1" outlineLevel="1"/>
    <col min="94" max="99" width="5" style="10" hidden="1" customWidth="1" outlineLevel="1"/>
    <col min="100" max="100" width="2.7109375" style="10" hidden="1" customWidth="1" outlineLevel="1"/>
    <col min="101" max="106" width="4.7109375" style="10" hidden="1" customWidth="1" outlineLevel="1"/>
    <col min="107" max="107" width="2.7109375" style="10" hidden="1" customWidth="1" outlineLevel="1"/>
    <col min="108" max="113" width="6.140625" style="10" hidden="1" customWidth="1" outlineLevel="1"/>
    <col min="114" max="114" width="3.28515625" style="10" hidden="1" customWidth="1" outlineLevel="1"/>
    <col min="115" max="115" width="2.7109375" style="1" customWidth="1" collapsed="1"/>
    <col min="116" max="116" width="2.7109375" style="10" hidden="1" customWidth="1" outlineLevel="1"/>
    <col min="117" max="117" width="5.85546875" style="10" hidden="1" customWidth="1" outlineLevel="1"/>
    <col min="118" max="118" width="20.7109375" style="10" hidden="1" customWidth="1" outlineLevel="1"/>
    <col min="119" max="119" width="3.85546875" style="10" hidden="1" customWidth="1" outlineLevel="1"/>
    <col min="120" max="120" width="47.28515625" style="10" hidden="1" customWidth="1" outlineLevel="1"/>
    <col min="121" max="121" width="25.7109375" style="10" hidden="1" customWidth="1" outlineLevel="1"/>
    <col min="122" max="122" width="7.7109375" style="10" hidden="1" customWidth="1" outlineLevel="1"/>
    <col min="123" max="123" width="22.85546875" style="10" hidden="1" customWidth="1" outlineLevel="1"/>
    <col min="124" max="129" width="5" style="10" hidden="1" customWidth="1" outlineLevel="1"/>
    <col min="130" max="130" width="3.28515625" style="10" hidden="1" customWidth="1" outlineLevel="1"/>
    <col min="131" max="131" width="3" style="10" hidden="1" customWidth="1" outlineLevel="1"/>
    <col min="132" max="137" width="5" style="10" hidden="1" customWidth="1" outlineLevel="1"/>
    <col min="138" max="138" width="2.7109375" style="10" hidden="1" customWidth="1" outlineLevel="1"/>
    <col min="139" max="144" width="4.7109375" style="10" hidden="1" customWidth="1" outlineLevel="1"/>
    <col min="145" max="145" width="2.7109375" style="10" hidden="1" customWidth="1" outlineLevel="1"/>
    <col min="146" max="151" width="6.140625" style="10" hidden="1" customWidth="1" outlineLevel="1"/>
    <col min="152" max="152" width="3.28515625" style="10" hidden="1" customWidth="1" outlineLevel="1"/>
    <col min="153" max="153" width="2.7109375" style="1" customWidth="1" collapsed="1"/>
    <col min="154" max="154" width="2.7109375" style="10" hidden="1" customWidth="1" outlineLevel="1"/>
    <col min="155" max="155" width="5.85546875" style="10" hidden="1" customWidth="1" outlineLevel="1"/>
    <col min="156" max="156" width="20.7109375" style="10" hidden="1" customWidth="1" outlineLevel="1"/>
    <col min="157" max="157" width="39.140625" style="10" hidden="1" customWidth="1" outlineLevel="1"/>
    <col min="158" max="158" width="47.28515625" style="10" hidden="1" customWidth="1" outlineLevel="1"/>
    <col min="159" max="159" width="25.7109375" style="10" hidden="1" customWidth="1" outlineLevel="1"/>
    <col min="160" max="160" width="7.7109375" style="10" hidden="1" customWidth="1" outlineLevel="1"/>
    <col min="161" max="161" width="22.85546875" style="10" hidden="1" customWidth="1" outlineLevel="1"/>
    <col min="162" max="167" width="5" style="10" hidden="1" customWidth="1" outlineLevel="1"/>
    <col min="168" max="168" width="3.28515625" style="10" hidden="1" customWidth="1" outlineLevel="1"/>
    <col min="169" max="169" width="3" style="10" hidden="1" customWidth="1" outlineLevel="1"/>
    <col min="170" max="175" width="5" style="10" hidden="1" customWidth="1" outlineLevel="1"/>
    <col min="176" max="176" width="2.7109375" style="10" hidden="1" customWidth="1" outlineLevel="1"/>
    <col min="177" max="182" width="4.7109375" style="10" hidden="1" customWidth="1" outlineLevel="1"/>
    <col min="183" max="183" width="2.7109375" style="10" hidden="1" customWidth="1" outlineLevel="1"/>
    <col min="184" max="189" width="6.140625" style="10" hidden="1" customWidth="1" outlineLevel="1"/>
    <col min="190" max="190" width="3.28515625" style="1" hidden="1" customWidth="1" outlineLevel="1"/>
    <col min="191" max="16384" width="11.28515625" style="1"/>
  </cols>
  <sheetData>
    <row r="1" spans="1:190" s="10" customFormat="1" ht="80.45" customHeight="1" x14ac:dyDescent="0.25">
      <c r="A1" s="60" t="s">
        <v>6</v>
      </c>
      <c r="B1" s="55"/>
      <c r="C1" s="56"/>
      <c r="D1" s="56"/>
      <c r="E1" s="56"/>
      <c r="F1" s="56"/>
      <c r="G1" s="56"/>
      <c r="H1" s="56"/>
      <c r="I1" s="56"/>
      <c r="J1" s="56"/>
      <c r="K1" s="56"/>
      <c r="L1" s="56"/>
      <c r="M1" s="56"/>
      <c r="N1" s="56"/>
      <c r="O1" s="56"/>
      <c r="P1" s="56"/>
      <c r="Q1" s="56"/>
      <c r="R1" s="351" t="s">
        <v>184</v>
      </c>
      <c r="S1" s="352"/>
      <c r="T1" s="352"/>
      <c r="U1" s="352"/>
      <c r="V1" s="352"/>
      <c r="W1" s="352"/>
      <c r="X1" s="352"/>
      <c r="Y1" s="352"/>
      <c r="Z1" s="352"/>
      <c r="AA1" s="352"/>
      <c r="AB1" s="352"/>
      <c r="AC1" s="352"/>
      <c r="AD1" s="352"/>
      <c r="AE1" s="56"/>
      <c r="AF1" s="56"/>
      <c r="AG1" s="56"/>
      <c r="AH1" s="56"/>
      <c r="AI1" s="56"/>
      <c r="AJ1" s="56"/>
      <c r="AK1" s="56"/>
      <c r="AL1" s="57"/>
      <c r="AM1" s="60" t="s">
        <v>17</v>
      </c>
      <c r="BC1" s="351" t="s">
        <v>184</v>
      </c>
      <c r="BD1" s="352"/>
      <c r="BE1" s="352"/>
      <c r="BF1" s="352"/>
      <c r="BG1" s="352"/>
      <c r="BH1" s="352"/>
      <c r="BI1" s="352"/>
      <c r="BJ1" s="352"/>
      <c r="BK1" s="352"/>
      <c r="BL1" s="352"/>
      <c r="BM1" s="352"/>
      <c r="BN1" s="352"/>
      <c r="BO1" s="352"/>
      <c r="BY1" s="60" t="s">
        <v>18</v>
      </c>
      <c r="CP1" s="351" t="s">
        <v>184</v>
      </c>
      <c r="CQ1" s="352"/>
      <c r="CR1" s="352"/>
      <c r="CS1" s="352"/>
      <c r="CT1" s="352"/>
      <c r="CU1" s="352"/>
      <c r="CV1" s="352"/>
      <c r="CW1" s="352"/>
      <c r="CX1" s="352"/>
      <c r="CY1" s="352"/>
      <c r="CZ1" s="352"/>
      <c r="DA1" s="352"/>
      <c r="DB1" s="352"/>
      <c r="DK1" s="60" t="s">
        <v>19</v>
      </c>
      <c r="EB1" s="351" t="s">
        <v>184</v>
      </c>
      <c r="EC1" s="352"/>
      <c r="ED1" s="352"/>
      <c r="EE1" s="352"/>
      <c r="EF1" s="352"/>
      <c r="EG1" s="352"/>
      <c r="EH1" s="352"/>
      <c r="EI1" s="352"/>
      <c r="EJ1" s="352"/>
      <c r="EK1" s="352"/>
      <c r="EL1" s="352"/>
      <c r="EM1" s="352"/>
      <c r="EN1" s="352"/>
      <c r="EW1" s="60" t="s">
        <v>20</v>
      </c>
      <c r="FN1" s="351" t="s">
        <v>184</v>
      </c>
      <c r="FO1" s="352"/>
      <c r="FP1" s="352"/>
      <c r="FQ1" s="352"/>
      <c r="FR1" s="352"/>
      <c r="FS1" s="352"/>
      <c r="FT1" s="352"/>
      <c r="FU1" s="352"/>
      <c r="FV1" s="352"/>
      <c r="FW1" s="352"/>
      <c r="FX1" s="352"/>
      <c r="FY1" s="352"/>
      <c r="FZ1" s="352"/>
    </row>
    <row r="2" spans="1:190" s="10" customFormat="1" x14ac:dyDescent="0.25">
      <c r="A2" s="54"/>
    </row>
    <row r="3" spans="1:190" s="10" customFormat="1" ht="54.75" customHeight="1" x14ac:dyDescent="0.25">
      <c r="A3" s="54"/>
      <c r="B3" s="535" t="s">
        <v>110</v>
      </c>
      <c r="C3" s="535"/>
      <c r="D3" s="535"/>
      <c r="E3" s="535"/>
      <c r="F3" s="535"/>
      <c r="G3" s="535"/>
      <c r="H3" s="535"/>
      <c r="I3" s="535"/>
      <c r="J3" s="535"/>
      <c r="K3" s="535"/>
      <c r="L3" s="535"/>
      <c r="M3" s="535"/>
      <c r="N3" s="535"/>
      <c r="O3" s="535"/>
      <c r="P3" s="535"/>
      <c r="Q3" s="535"/>
      <c r="R3" s="535"/>
      <c r="S3" s="535"/>
      <c r="T3" s="535"/>
      <c r="U3" s="535"/>
      <c r="V3" s="535"/>
      <c r="W3" s="535"/>
      <c r="X3" s="535"/>
      <c r="Y3" s="535"/>
      <c r="Z3" s="535"/>
      <c r="AA3" s="535"/>
      <c r="AB3" s="535"/>
      <c r="AC3" s="535"/>
      <c r="AD3" s="535"/>
      <c r="AE3" s="535"/>
      <c r="AF3" s="535"/>
      <c r="AG3" s="535"/>
      <c r="AH3" s="535"/>
      <c r="AI3" s="535"/>
      <c r="AJ3" s="535"/>
      <c r="AK3" s="535"/>
      <c r="AL3" s="535"/>
      <c r="AN3" s="535" t="s">
        <v>110</v>
      </c>
      <c r="AO3" s="535"/>
      <c r="AP3" s="535"/>
      <c r="AQ3" s="535"/>
      <c r="AR3" s="535"/>
      <c r="AS3" s="535"/>
      <c r="AT3" s="535"/>
      <c r="AU3" s="535"/>
      <c r="AV3" s="535"/>
      <c r="AW3" s="535"/>
      <c r="AX3" s="535"/>
      <c r="AY3" s="535"/>
      <c r="AZ3" s="535"/>
      <c r="BA3" s="535"/>
      <c r="BB3" s="535"/>
      <c r="BC3" s="535"/>
      <c r="BD3" s="535"/>
      <c r="BE3" s="535"/>
      <c r="BF3" s="535"/>
      <c r="BG3" s="535"/>
      <c r="BH3" s="535"/>
      <c r="BI3" s="535"/>
      <c r="BJ3" s="535"/>
      <c r="BK3" s="535"/>
      <c r="BL3" s="535"/>
      <c r="BM3" s="535"/>
      <c r="BN3" s="535"/>
      <c r="BO3" s="535"/>
      <c r="BP3" s="535"/>
      <c r="BQ3" s="535"/>
      <c r="BR3" s="535"/>
      <c r="BS3" s="535"/>
      <c r="BT3" s="535"/>
      <c r="BU3" s="535"/>
      <c r="BV3" s="535"/>
      <c r="BW3" s="535"/>
      <c r="BX3" s="535"/>
      <c r="BZ3" s="535" t="s">
        <v>110</v>
      </c>
      <c r="CA3" s="535"/>
      <c r="CB3" s="535"/>
      <c r="CC3" s="535"/>
      <c r="CD3" s="535"/>
      <c r="CE3" s="535"/>
      <c r="CF3" s="535"/>
      <c r="CG3" s="535"/>
      <c r="CH3" s="535"/>
      <c r="CI3" s="535"/>
      <c r="CJ3" s="535"/>
      <c r="CK3" s="535"/>
      <c r="CL3" s="535"/>
      <c r="CM3" s="535"/>
      <c r="CN3" s="535"/>
      <c r="CO3" s="535"/>
      <c r="CP3" s="535"/>
      <c r="CQ3" s="535"/>
      <c r="CR3" s="535"/>
      <c r="CS3" s="535"/>
      <c r="CT3" s="535"/>
      <c r="CU3" s="535"/>
      <c r="CV3" s="535"/>
      <c r="CW3" s="535"/>
      <c r="CX3" s="535"/>
      <c r="CY3" s="535"/>
      <c r="CZ3" s="535"/>
      <c r="DA3" s="535"/>
      <c r="DB3" s="535"/>
      <c r="DC3" s="535"/>
      <c r="DD3" s="535"/>
      <c r="DE3" s="535"/>
      <c r="DF3" s="535"/>
      <c r="DG3" s="535"/>
      <c r="DH3" s="535"/>
      <c r="DI3" s="535"/>
      <c r="DJ3" s="535"/>
      <c r="DL3" s="535" t="s">
        <v>110</v>
      </c>
      <c r="DM3" s="535"/>
      <c r="DN3" s="535"/>
      <c r="DO3" s="535"/>
      <c r="DP3" s="535"/>
      <c r="DQ3" s="535"/>
      <c r="DR3" s="535"/>
      <c r="DS3" s="535"/>
      <c r="DT3" s="535"/>
      <c r="DU3" s="535"/>
      <c r="DV3" s="535"/>
      <c r="DW3" s="535"/>
      <c r="DX3" s="535"/>
      <c r="DY3" s="535"/>
      <c r="DZ3" s="535"/>
      <c r="EA3" s="535"/>
      <c r="EB3" s="535"/>
      <c r="EC3" s="535"/>
      <c r="ED3" s="535"/>
      <c r="EE3" s="535"/>
      <c r="EF3" s="535"/>
      <c r="EG3" s="535"/>
      <c r="EH3" s="535"/>
      <c r="EI3" s="535"/>
      <c r="EJ3" s="535"/>
      <c r="EK3" s="535"/>
      <c r="EL3" s="535"/>
      <c r="EM3" s="535"/>
      <c r="EN3" s="535"/>
      <c r="EO3" s="535"/>
      <c r="EP3" s="535"/>
      <c r="EQ3" s="535"/>
      <c r="ER3" s="535"/>
      <c r="ES3" s="535"/>
      <c r="ET3" s="535"/>
      <c r="EU3" s="535"/>
      <c r="EV3" s="535"/>
      <c r="EX3" s="535" t="s">
        <v>110</v>
      </c>
      <c r="EY3" s="535"/>
      <c r="EZ3" s="535"/>
      <c r="FA3" s="535"/>
      <c r="FB3" s="535"/>
      <c r="FC3" s="535"/>
      <c r="FD3" s="535"/>
      <c r="FE3" s="535"/>
      <c r="FF3" s="535"/>
      <c r="FG3" s="535"/>
      <c r="FH3" s="535"/>
      <c r="FI3" s="535"/>
      <c r="FJ3" s="535"/>
      <c r="FK3" s="535"/>
      <c r="FL3" s="535"/>
      <c r="FM3" s="535"/>
      <c r="FN3" s="535"/>
      <c r="FO3" s="535"/>
      <c r="FP3" s="535"/>
      <c r="FQ3" s="535"/>
      <c r="FR3" s="535"/>
      <c r="FS3" s="535"/>
      <c r="FT3" s="535"/>
      <c r="FU3" s="535"/>
      <c r="FV3" s="535"/>
      <c r="FW3" s="535"/>
      <c r="FX3" s="535"/>
      <c r="FY3" s="535"/>
      <c r="FZ3" s="535"/>
      <c r="GA3" s="535"/>
      <c r="GB3" s="535"/>
      <c r="GC3" s="535"/>
      <c r="GD3" s="535"/>
      <c r="GE3" s="535"/>
      <c r="GF3" s="535"/>
      <c r="GG3" s="535"/>
      <c r="GH3" s="535"/>
    </row>
    <row r="4" spans="1:190" s="10" customFormat="1" ht="15.75" thickBot="1" x14ac:dyDescent="0.3"/>
    <row r="5" spans="1:190" ht="39.950000000000003" customHeight="1" x14ac:dyDescent="0.25">
      <c r="B5" s="506" t="s">
        <v>66</v>
      </c>
      <c r="C5" s="507"/>
      <c r="D5" s="507"/>
      <c r="E5" s="507"/>
      <c r="F5" s="507"/>
      <c r="G5" s="507"/>
      <c r="H5" s="507"/>
      <c r="I5" s="507"/>
      <c r="J5" s="507"/>
      <c r="K5" s="507"/>
      <c r="L5" s="507"/>
      <c r="M5" s="507"/>
      <c r="N5" s="507"/>
      <c r="O5" s="507"/>
      <c r="P5" s="508"/>
      <c r="Q5" s="294" t="s">
        <v>125</v>
      </c>
      <c r="R5" s="295"/>
      <c r="S5" s="295"/>
      <c r="T5" s="295"/>
      <c r="U5" s="295"/>
      <c r="V5" s="295"/>
      <c r="W5" s="295"/>
      <c r="X5" s="295"/>
      <c r="Y5" s="295"/>
      <c r="Z5" s="295"/>
      <c r="AA5" s="295"/>
      <c r="AB5" s="295"/>
      <c r="AC5" s="295"/>
      <c r="AD5" s="295"/>
      <c r="AE5" s="295"/>
      <c r="AF5" s="295"/>
      <c r="AG5" s="295"/>
      <c r="AH5" s="295"/>
      <c r="AI5" s="295"/>
      <c r="AJ5" s="295"/>
      <c r="AK5" s="295"/>
      <c r="AL5" s="296"/>
      <c r="AM5" s="66"/>
      <c r="AN5" s="506" t="s">
        <v>106</v>
      </c>
      <c r="AO5" s="507"/>
      <c r="AP5" s="507"/>
      <c r="AQ5" s="507"/>
      <c r="AR5" s="507"/>
      <c r="AS5" s="507"/>
      <c r="AT5" s="507"/>
      <c r="AU5" s="507"/>
      <c r="AV5" s="507"/>
      <c r="AW5" s="507"/>
      <c r="AX5" s="507"/>
      <c r="AY5" s="507"/>
      <c r="AZ5" s="507"/>
      <c r="BA5" s="507"/>
      <c r="BB5" s="508"/>
      <c r="BC5" s="294" t="s">
        <v>125</v>
      </c>
      <c r="BD5" s="295"/>
      <c r="BE5" s="295"/>
      <c r="BF5" s="295"/>
      <c r="BG5" s="295"/>
      <c r="BH5" s="295"/>
      <c r="BI5" s="295"/>
      <c r="BJ5" s="295"/>
      <c r="BK5" s="295"/>
      <c r="BL5" s="295"/>
      <c r="BM5" s="295"/>
      <c r="BN5" s="295"/>
      <c r="BO5" s="295"/>
      <c r="BP5" s="295"/>
      <c r="BQ5" s="295"/>
      <c r="BR5" s="295"/>
      <c r="BS5" s="295"/>
      <c r="BT5" s="295"/>
      <c r="BU5" s="295"/>
      <c r="BV5" s="295"/>
      <c r="BW5" s="295"/>
      <c r="BX5" s="296"/>
      <c r="BZ5" s="506" t="s">
        <v>107</v>
      </c>
      <c r="CA5" s="507"/>
      <c r="CB5" s="507"/>
      <c r="CC5" s="507"/>
      <c r="CD5" s="507"/>
      <c r="CE5" s="507"/>
      <c r="CF5" s="507"/>
      <c r="CG5" s="507"/>
      <c r="CH5" s="507"/>
      <c r="CI5" s="507"/>
      <c r="CJ5" s="507"/>
      <c r="CK5" s="507"/>
      <c r="CL5" s="507"/>
      <c r="CM5" s="507"/>
      <c r="CN5" s="508"/>
      <c r="CO5" s="294" t="s">
        <v>125</v>
      </c>
      <c r="CP5" s="295"/>
      <c r="CQ5" s="295"/>
      <c r="CR5" s="295"/>
      <c r="CS5" s="295"/>
      <c r="CT5" s="295"/>
      <c r="CU5" s="295"/>
      <c r="CV5" s="295"/>
      <c r="CW5" s="295"/>
      <c r="CX5" s="295"/>
      <c r="CY5" s="295"/>
      <c r="CZ5" s="295"/>
      <c r="DA5" s="295"/>
      <c r="DB5" s="295"/>
      <c r="DC5" s="295"/>
      <c r="DD5" s="295"/>
      <c r="DE5" s="295"/>
      <c r="DF5" s="295"/>
      <c r="DG5" s="295"/>
      <c r="DH5" s="295"/>
      <c r="DI5" s="295"/>
      <c r="DJ5" s="296"/>
      <c r="DL5" s="506" t="s">
        <v>88</v>
      </c>
      <c r="DM5" s="507"/>
      <c r="DN5" s="507"/>
      <c r="DO5" s="507"/>
      <c r="DP5" s="507"/>
      <c r="DQ5" s="507"/>
      <c r="DR5" s="507"/>
      <c r="DS5" s="507"/>
      <c r="DT5" s="507"/>
      <c r="DU5" s="507"/>
      <c r="DV5" s="507"/>
      <c r="DW5" s="507"/>
      <c r="DX5" s="507"/>
      <c r="DY5" s="507"/>
      <c r="DZ5" s="508"/>
      <c r="EA5" s="294" t="s">
        <v>125</v>
      </c>
      <c r="EB5" s="295"/>
      <c r="EC5" s="295"/>
      <c r="ED5" s="295"/>
      <c r="EE5" s="295"/>
      <c r="EF5" s="295"/>
      <c r="EG5" s="295"/>
      <c r="EH5" s="295"/>
      <c r="EI5" s="295"/>
      <c r="EJ5" s="295"/>
      <c r="EK5" s="295"/>
      <c r="EL5" s="295"/>
      <c r="EM5" s="295"/>
      <c r="EN5" s="295"/>
      <c r="EO5" s="295"/>
      <c r="EP5" s="295"/>
      <c r="EQ5" s="295"/>
      <c r="ER5" s="295"/>
      <c r="ES5" s="295"/>
      <c r="ET5" s="295"/>
      <c r="EU5" s="295"/>
      <c r="EV5" s="296"/>
      <c r="EX5" s="506" t="s">
        <v>108</v>
      </c>
      <c r="EY5" s="507"/>
      <c r="EZ5" s="507"/>
      <c r="FA5" s="507"/>
      <c r="FB5" s="507"/>
      <c r="FC5" s="507"/>
      <c r="FD5" s="507"/>
      <c r="FE5" s="507"/>
      <c r="FF5" s="507"/>
      <c r="FG5" s="507"/>
      <c r="FH5" s="507"/>
      <c r="FI5" s="507"/>
      <c r="FJ5" s="507"/>
      <c r="FK5" s="507"/>
      <c r="FL5" s="508"/>
      <c r="FM5" s="294" t="s">
        <v>125</v>
      </c>
      <c r="FN5" s="295"/>
      <c r="FO5" s="295"/>
      <c r="FP5" s="295"/>
      <c r="FQ5" s="295"/>
      <c r="FR5" s="295"/>
      <c r="FS5" s="295"/>
      <c r="FT5" s="295"/>
      <c r="FU5" s="295"/>
      <c r="FV5" s="295"/>
      <c r="FW5" s="295"/>
      <c r="FX5" s="295"/>
      <c r="FY5" s="295"/>
      <c r="FZ5" s="295"/>
      <c r="GA5" s="295"/>
      <c r="GB5" s="295"/>
      <c r="GC5" s="295"/>
      <c r="GD5" s="295"/>
      <c r="GE5" s="295"/>
      <c r="GF5" s="295"/>
      <c r="GG5" s="295"/>
      <c r="GH5" s="296"/>
    </row>
    <row r="6" spans="1:190" ht="10.35" customHeight="1" thickBot="1" x14ac:dyDescent="0.3">
      <c r="B6" s="509"/>
      <c r="C6" s="510"/>
      <c r="D6" s="13"/>
      <c r="E6" s="13"/>
      <c r="F6" s="13"/>
      <c r="G6" s="13"/>
      <c r="H6" s="13"/>
      <c r="I6" s="13"/>
      <c r="J6" s="13"/>
      <c r="K6" s="13"/>
      <c r="L6" s="13"/>
      <c r="M6" s="13"/>
      <c r="N6" s="13"/>
      <c r="O6" s="4"/>
      <c r="P6" s="43"/>
      <c r="Q6" s="31"/>
      <c r="R6" s="297"/>
      <c r="S6" s="297"/>
      <c r="T6" s="297"/>
      <c r="U6" s="297"/>
      <c r="V6" s="297"/>
      <c r="W6" s="41"/>
      <c r="X6" s="32"/>
      <c r="Y6" s="297"/>
      <c r="Z6" s="297"/>
      <c r="AA6" s="297"/>
      <c r="AB6" s="297"/>
      <c r="AC6" s="297"/>
      <c r="AD6" s="41"/>
      <c r="AE6" s="32"/>
      <c r="AF6" s="297"/>
      <c r="AG6" s="297"/>
      <c r="AH6" s="297"/>
      <c r="AI6" s="297"/>
      <c r="AJ6" s="297"/>
      <c r="AK6" s="41"/>
      <c r="AL6" s="44"/>
      <c r="AM6" s="66"/>
      <c r="AN6" s="509"/>
      <c r="AO6" s="510"/>
      <c r="AP6" s="13"/>
      <c r="AQ6" s="13"/>
      <c r="AR6" s="13"/>
      <c r="AS6" s="13"/>
      <c r="AT6" s="13"/>
      <c r="AU6" s="13"/>
      <c r="AV6" s="13"/>
      <c r="AW6" s="13"/>
      <c r="AX6" s="13"/>
      <c r="AY6" s="13"/>
      <c r="AZ6" s="13"/>
      <c r="BA6" s="4"/>
      <c r="BB6" s="43"/>
      <c r="BC6" s="31"/>
      <c r="BD6" s="297"/>
      <c r="BE6" s="297"/>
      <c r="BF6" s="297"/>
      <c r="BG6" s="297"/>
      <c r="BH6" s="297"/>
      <c r="BI6" s="118"/>
      <c r="BJ6" s="32"/>
      <c r="BK6" s="297"/>
      <c r="BL6" s="297"/>
      <c r="BM6" s="297"/>
      <c r="BN6" s="297"/>
      <c r="BO6" s="297"/>
      <c r="BP6" s="118"/>
      <c r="BQ6" s="32"/>
      <c r="BR6" s="297"/>
      <c r="BS6" s="297"/>
      <c r="BT6" s="297"/>
      <c r="BU6" s="297"/>
      <c r="BV6" s="297"/>
      <c r="BW6" s="118"/>
      <c r="BX6" s="44"/>
      <c r="BZ6" s="509"/>
      <c r="CA6" s="510"/>
      <c r="CB6" s="13"/>
      <c r="CC6" s="13"/>
      <c r="CD6" s="13"/>
      <c r="CE6" s="13"/>
      <c r="CF6" s="13"/>
      <c r="CG6" s="13"/>
      <c r="CH6" s="13"/>
      <c r="CI6" s="13"/>
      <c r="CJ6" s="13"/>
      <c r="CK6" s="13"/>
      <c r="CL6" s="13"/>
      <c r="CM6" s="4"/>
      <c r="CN6" s="43"/>
      <c r="CO6" s="31"/>
      <c r="CP6" s="297"/>
      <c r="CQ6" s="297"/>
      <c r="CR6" s="297"/>
      <c r="CS6" s="297"/>
      <c r="CT6" s="297"/>
      <c r="CU6" s="118"/>
      <c r="CV6" s="32"/>
      <c r="CW6" s="297"/>
      <c r="CX6" s="297"/>
      <c r="CY6" s="297"/>
      <c r="CZ6" s="297"/>
      <c r="DA6" s="297"/>
      <c r="DB6" s="118"/>
      <c r="DC6" s="32"/>
      <c r="DD6" s="297"/>
      <c r="DE6" s="297"/>
      <c r="DF6" s="297"/>
      <c r="DG6" s="297"/>
      <c r="DH6" s="297"/>
      <c r="DI6" s="118"/>
      <c r="DJ6" s="44"/>
      <c r="DL6" s="509"/>
      <c r="DM6" s="510"/>
      <c r="DN6" s="13"/>
      <c r="DO6" s="13"/>
      <c r="DP6" s="13"/>
      <c r="DQ6" s="13"/>
      <c r="DR6" s="13"/>
      <c r="DS6" s="13"/>
      <c r="DT6" s="13"/>
      <c r="DU6" s="13"/>
      <c r="DV6" s="13"/>
      <c r="DW6" s="13"/>
      <c r="DX6" s="13"/>
      <c r="DY6" s="4"/>
      <c r="DZ6" s="43"/>
      <c r="EA6" s="31"/>
      <c r="EB6" s="297"/>
      <c r="EC6" s="297"/>
      <c r="ED6" s="297"/>
      <c r="EE6" s="297"/>
      <c r="EF6" s="297"/>
      <c r="EG6" s="74"/>
      <c r="EH6" s="32"/>
      <c r="EI6" s="297"/>
      <c r="EJ6" s="297"/>
      <c r="EK6" s="297"/>
      <c r="EL6" s="297"/>
      <c r="EM6" s="297"/>
      <c r="EN6" s="74"/>
      <c r="EO6" s="32"/>
      <c r="EP6" s="297"/>
      <c r="EQ6" s="297"/>
      <c r="ER6" s="297"/>
      <c r="ES6" s="297"/>
      <c r="ET6" s="297"/>
      <c r="EU6" s="74"/>
      <c r="EV6" s="44"/>
      <c r="EX6" s="509"/>
      <c r="EY6" s="510"/>
      <c r="EZ6" s="13"/>
      <c r="FA6" s="13"/>
      <c r="FB6" s="13"/>
      <c r="FC6" s="13"/>
      <c r="FD6" s="13"/>
      <c r="FE6" s="13"/>
      <c r="FF6" s="13"/>
      <c r="FG6" s="13"/>
      <c r="FH6" s="13"/>
      <c r="FI6" s="13"/>
      <c r="FJ6" s="13"/>
      <c r="FK6" s="4"/>
      <c r="FL6" s="43"/>
      <c r="FM6" s="31"/>
      <c r="FN6" s="297"/>
      <c r="FO6" s="297"/>
      <c r="FP6" s="297"/>
      <c r="FQ6" s="297"/>
      <c r="FR6" s="297"/>
      <c r="FS6" s="118"/>
      <c r="FT6" s="32"/>
      <c r="FU6" s="297"/>
      <c r="FV6" s="297"/>
      <c r="FW6" s="297"/>
      <c r="FX6" s="297"/>
      <c r="FY6" s="297"/>
      <c r="FZ6" s="118"/>
      <c r="GA6" s="32"/>
      <c r="GB6" s="297"/>
      <c r="GC6" s="297"/>
      <c r="GD6" s="297"/>
      <c r="GE6" s="297"/>
      <c r="GF6" s="297"/>
      <c r="GG6" s="118"/>
      <c r="GH6" s="44"/>
    </row>
    <row r="7" spans="1:190" ht="31.5" x14ac:dyDescent="0.25">
      <c r="B7" s="14"/>
      <c r="C7" s="497" t="s">
        <v>1</v>
      </c>
      <c r="D7" s="498"/>
      <c r="E7" s="499" t="str">
        <f>Stammdaten!I4</f>
        <v>München GmbH</v>
      </c>
      <c r="F7" s="500"/>
      <c r="G7" s="147" t="s">
        <v>13</v>
      </c>
      <c r="H7" s="501"/>
      <c r="I7" s="501"/>
      <c r="J7" s="501"/>
      <c r="K7" s="501"/>
      <c r="L7" s="501"/>
      <c r="M7" s="501"/>
      <c r="N7" s="501"/>
      <c r="O7" s="502"/>
      <c r="P7" s="20"/>
      <c r="Q7" s="34"/>
      <c r="R7" s="298" t="s">
        <v>118</v>
      </c>
      <c r="S7" s="299"/>
      <c r="T7" s="299"/>
      <c r="U7" s="299"/>
      <c r="V7" s="299"/>
      <c r="W7" s="299"/>
      <c r="X7" s="483" t="str">
        <f>Stammdaten!I11</f>
        <v>Ms.Brown</v>
      </c>
      <c r="Y7" s="483"/>
      <c r="Z7" s="483"/>
      <c r="AA7" s="483"/>
      <c r="AB7" s="483"/>
      <c r="AC7" s="483"/>
      <c r="AD7" s="483"/>
      <c r="AE7" s="483"/>
      <c r="AF7" s="483"/>
      <c r="AG7" s="483"/>
      <c r="AH7" s="483"/>
      <c r="AI7" s="483"/>
      <c r="AJ7" s="483"/>
      <c r="AK7" s="484"/>
      <c r="AL7" s="36"/>
      <c r="AM7" s="66"/>
      <c r="AN7" s="14"/>
      <c r="AO7" s="497" t="s">
        <v>1</v>
      </c>
      <c r="AP7" s="498"/>
      <c r="AQ7" s="499" t="str">
        <f>Stammdaten!I4</f>
        <v>München GmbH</v>
      </c>
      <c r="AR7" s="500"/>
      <c r="AS7" s="147" t="s">
        <v>13</v>
      </c>
      <c r="AT7" s="501"/>
      <c r="AU7" s="501"/>
      <c r="AV7" s="501"/>
      <c r="AW7" s="501"/>
      <c r="AX7" s="501"/>
      <c r="AY7" s="501"/>
      <c r="AZ7" s="501"/>
      <c r="BA7" s="502"/>
      <c r="BB7" s="20"/>
      <c r="BC7" s="34"/>
      <c r="BD7" s="298" t="s">
        <v>118</v>
      </c>
      <c r="BE7" s="299"/>
      <c r="BF7" s="299"/>
      <c r="BG7" s="299"/>
      <c r="BH7" s="299"/>
      <c r="BI7" s="299"/>
      <c r="BJ7" s="483" t="str">
        <f>Stammdaten!I11</f>
        <v>Ms.Brown</v>
      </c>
      <c r="BK7" s="483"/>
      <c r="BL7" s="483"/>
      <c r="BM7" s="483"/>
      <c r="BN7" s="483"/>
      <c r="BO7" s="483"/>
      <c r="BP7" s="483"/>
      <c r="BQ7" s="483"/>
      <c r="BR7" s="483"/>
      <c r="BS7" s="483"/>
      <c r="BT7" s="483"/>
      <c r="BU7" s="483"/>
      <c r="BV7" s="483"/>
      <c r="BW7" s="484"/>
      <c r="BX7" s="36"/>
      <c r="BZ7" s="14"/>
      <c r="CA7" s="497" t="s">
        <v>1</v>
      </c>
      <c r="CB7" s="498"/>
      <c r="CC7" s="499" t="str">
        <f>Stammdaten!I4</f>
        <v>München GmbH</v>
      </c>
      <c r="CD7" s="500"/>
      <c r="CE7" s="147" t="s">
        <v>13</v>
      </c>
      <c r="CF7" s="501"/>
      <c r="CG7" s="501"/>
      <c r="CH7" s="501"/>
      <c r="CI7" s="501"/>
      <c r="CJ7" s="501"/>
      <c r="CK7" s="501"/>
      <c r="CL7" s="501"/>
      <c r="CM7" s="502"/>
      <c r="CN7" s="20"/>
      <c r="CO7" s="34"/>
      <c r="CP7" s="298" t="s">
        <v>118</v>
      </c>
      <c r="CQ7" s="299"/>
      <c r="CR7" s="299"/>
      <c r="CS7" s="299"/>
      <c r="CT7" s="299"/>
      <c r="CU7" s="299"/>
      <c r="CV7" s="483" t="str">
        <f>Stammdaten!I11</f>
        <v>Ms.Brown</v>
      </c>
      <c r="CW7" s="483"/>
      <c r="CX7" s="483"/>
      <c r="CY7" s="483"/>
      <c r="CZ7" s="483"/>
      <c r="DA7" s="483"/>
      <c r="DB7" s="483"/>
      <c r="DC7" s="483"/>
      <c r="DD7" s="483"/>
      <c r="DE7" s="483"/>
      <c r="DF7" s="483"/>
      <c r="DG7" s="483"/>
      <c r="DH7" s="483"/>
      <c r="DI7" s="484"/>
      <c r="DJ7" s="36"/>
      <c r="DL7" s="14"/>
      <c r="DM7" s="497" t="s">
        <v>1</v>
      </c>
      <c r="DN7" s="498"/>
      <c r="DO7" s="499" t="str">
        <f>Stammdaten!I4</f>
        <v>München GmbH</v>
      </c>
      <c r="DP7" s="500"/>
      <c r="DQ7" s="147" t="s">
        <v>13</v>
      </c>
      <c r="DR7" s="501"/>
      <c r="DS7" s="501"/>
      <c r="DT7" s="501"/>
      <c r="DU7" s="501"/>
      <c r="DV7" s="501"/>
      <c r="DW7" s="501"/>
      <c r="DX7" s="501"/>
      <c r="DY7" s="502"/>
      <c r="DZ7" s="20"/>
      <c r="EA7" s="34"/>
      <c r="EB7" s="298" t="s">
        <v>118</v>
      </c>
      <c r="EC7" s="299"/>
      <c r="ED7" s="299"/>
      <c r="EE7" s="299"/>
      <c r="EF7" s="299"/>
      <c r="EG7" s="299"/>
      <c r="EH7" s="483" t="str">
        <f>Stammdaten!I11</f>
        <v>Ms.Brown</v>
      </c>
      <c r="EI7" s="483"/>
      <c r="EJ7" s="483"/>
      <c r="EK7" s="483"/>
      <c r="EL7" s="483"/>
      <c r="EM7" s="483"/>
      <c r="EN7" s="483"/>
      <c r="EO7" s="483"/>
      <c r="EP7" s="483"/>
      <c r="EQ7" s="483"/>
      <c r="ER7" s="483"/>
      <c r="ES7" s="483"/>
      <c r="ET7" s="483"/>
      <c r="EU7" s="484"/>
      <c r="EV7" s="36"/>
      <c r="EX7" s="14"/>
      <c r="EY7" s="497" t="s">
        <v>1</v>
      </c>
      <c r="EZ7" s="498"/>
      <c r="FA7" s="499" t="str">
        <f>Stammdaten!I4</f>
        <v>München GmbH</v>
      </c>
      <c r="FB7" s="500"/>
      <c r="FC7" s="147" t="s">
        <v>13</v>
      </c>
      <c r="FD7" s="501"/>
      <c r="FE7" s="501"/>
      <c r="FF7" s="501"/>
      <c r="FG7" s="501"/>
      <c r="FH7" s="501"/>
      <c r="FI7" s="501"/>
      <c r="FJ7" s="501"/>
      <c r="FK7" s="502"/>
      <c r="FL7" s="20"/>
      <c r="FM7" s="34"/>
      <c r="FN7" s="298" t="s">
        <v>118</v>
      </c>
      <c r="FO7" s="299"/>
      <c r="FP7" s="299"/>
      <c r="FQ7" s="299"/>
      <c r="FR7" s="299"/>
      <c r="FS7" s="299"/>
      <c r="FT7" s="483" t="str">
        <f>Stammdaten!I11</f>
        <v>Ms.Brown</v>
      </c>
      <c r="FU7" s="483"/>
      <c r="FV7" s="483"/>
      <c r="FW7" s="483"/>
      <c r="FX7" s="483"/>
      <c r="FY7" s="483"/>
      <c r="FZ7" s="483"/>
      <c r="GA7" s="483"/>
      <c r="GB7" s="483"/>
      <c r="GC7" s="483"/>
      <c r="GD7" s="483"/>
      <c r="GE7" s="483"/>
      <c r="GF7" s="483"/>
      <c r="GG7" s="484"/>
      <c r="GH7" s="36"/>
    </row>
    <row r="8" spans="1:190" ht="31.7" customHeight="1" x14ac:dyDescent="0.25">
      <c r="B8" s="14"/>
      <c r="C8" s="475" t="s">
        <v>14</v>
      </c>
      <c r="D8" s="476"/>
      <c r="E8" s="494" t="str">
        <f>Stammdaten!I5</f>
        <v>IT22320 Analytics</v>
      </c>
      <c r="F8" s="495"/>
      <c r="G8" s="290" t="s">
        <v>12</v>
      </c>
      <c r="H8" s="323"/>
      <c r="I8" s="323"/>
      <c r="J8" s="323"/>
      <c r="K8" s="323"/>
      <c r="L8" s="323"/>
      <c r="M8" s="323"/>
      <c r="N8" s="323"/>
      <c r="O8" s="446"/>
      <c r="P8" s="20"/>
      <c r="Q8" s="34"/>
      <c r="R8" s="289" t="s">
        <v>380</v>
      </c>
      <c r="S8" s="290"/>
      <c r="T8" s="290"/>
      <c r="U8" s="290"/>
      <c r="V8" s="290"/>
      <c r="W8" s="290"/>
      <c r="X8" s="626">
        <f>Stammdaten!I12</f>
        <v>42856</v>
      </c>
      <c r="Y8" s="627"/>
      <c r="Z8" s="627"/>
      <c r="AA8" s="627"/>
      <c r="AB8" s="627"/>
      <c r="AC8" s="627"/>
      <c r="AD8" s="627"/>
      <c r="AE8" s="627"/>
      <c r="AF8" s="627"/>
      <c r="AG8" s="627"/>
      <c r="AH8" s="627"/>
      <c r="AI8" s="627"/>
      <c r="AJ8" s="627"/>
      <c r="AK8" s="628"/>
      <c r="AL8" s="36"/>
      <c r="AM8" s="66"/>
      <c r="AN8" s="14"/>
      <c r="AO8" s="475" t="s">
        <v>14</v>
      </c>
      <c r="AP8" s="476"/>
      <c r="AQ8" s="494" t="str">
        <f>Stammdaten!I5</f>
        <v>IT22320 Analytics</v>
      </c>
      <c r="AR8" s="495"/>
      <c r="AS8" s="290" t="s">
        <v>12</v>
      </c>
      <c r="AT8" s="323"/>
      <c r="AU8" s="323"/>
      <c r="AV8" s="323"/>
      <c r="AW8" s="323"/>
      <c r="AX8" s="323"/>
      <c r="AY8" s="323"/>
      <c r="AZ8" s="323"/>
      <c r="BA8" s="446"/>
      <c r="BB8" s="20"/>
      <c r="BC8" s="34"/>
      <c r="BD8" s="289" t="s">
        <v>380</v>
      </c>
      <c r="BE8" s="290"/>
      <c r="BF8" s="290"/>
      <c r="BG8" s="290"/>
      <c r="BH8" s="290"/>
      <c r="BI8" s="290"/>
      <c r="BJ8" s="626">
        <f>Stammdaten!I12</f>
        <v>42856</v>
      </c>
      <c r="BK8" s="627"/>
      <c r="BL8" s="627"/>
      <c r="BM8" s="627"/>
      <c r="BN8" s="627"/>
      <c r="BO8" s="627"/>
      <c r="BP8" s="627"/>
      <c r="BQ8" s="627"/>
      <c r="BR8" s="627"/>
      <c r="BS8" s="627"/>
      <c r="BT8" s="627"/>
      <c r="BU8" s="627"/>
      <c r="BV8" s="627"/>
      <c r="BW8" s="628"/>
      <c r="BX8" s="36"/>
      <c r="BZ8" s="14"/>
      <c r="CA8" s="475" t="s">
        <v>14</v>
      </c>
      <c r="CB8" s="476"/>
      <c r="CC8" s="494" t="str">
        <f>Stammdaten!I5</f>
        <v>IT22320 Analytics</v>
      </c>
      <c r="CD8" s="495"/>
      <c r="CE8" s="290" t="s">
        <v>12</v>
      </c>
      <c r="CF8" s="323"/>
      <c r="CG8" s="323"/>
      <c r="CH8" s="323"/>
      <c r="CI8" s="323"/>
      <c r="CJ8" s="323"/>
      <c r="CK8" s="323"/>
      <c r="CL8" s="323"/>
      <c r="CM8" s="446"/>
      <c r="CN8" s="20"/>
      <c r="CO8" s="34"/>
      <c r="CP8" s="289" t="s">
        <v>79</v>
      </c>
      <c r="CQ8" s="290"/>
      <c r="CR8" s="290"/>
      <c r="CS8" s="290"/>
      <c r="CT8" s="290"/>
      <c r="CU8" s="290"/>
      <c r="CV8" s="626">
        <f>Stammdaten!I12</f>
        <v>42856</v>
      </c>
      <c r="CW8" s="627"/>
      <c r="CX8" s="627"/>
      <c r="CY8" s="627"/>
      <c r="CZ8" s="627"/>
      <c r="DA8" s="627"/>
      <c r="DB8" s="627"/>
      <c r="DC8" s="627"/>
      <c r="DD8" s="627"/>
      <c r="DE8" s="627"/>
      <c r="DF8" s="627"/>
      <c r="DG8" s="627"/>
      <c r="DH8" s="627"/>
      <c r="DI8" s="628"/>
      <c r="DJ8" s="36"/>
      <c r="DL8" s="14"/>
      <c r="DM8" s="475" t="s">
        <v>14</v>
      </c>
      <c r="DN8" s="476"/>
      <c r="DO8" s="494" t="str">
        <f>Stammdaten!I5</f>
        <v>IT22320 Analytics</v>
      </c>
      <c r="DP8" s="495"/>
      <c r="DQ8" s="290" t="s">
        <v>12</v>
      </c>
      <c r="DR8" s="323"/>
      <c r="DS8" s="323"/>
      <c r="DT8" s="323"/>
      <c r="DU8" s="323"/>
      <c r="DV8" s="323"/>
      <c r="DW8" s="323"/>
      <c r="DX8" s="323"/>
      <c r="DY8" s="446"/>
      <c r="DZ8" s="20"/>
      <c r="EA8" s="34"/>
      <c r="EB8" s="289" t="s">
        <v>79</v>
      </c>
      <c r="EC8" s="290"/>
      <c r="ED8" s="290"/>
      <c r="EE8" s="290"/>
      <c r="EF8" s="290"/>
      <c r="EG8" s="290"/>
      <c r="EH8" s="626">
        <f>Stammdaten!I12</f>
        <v>42856</v>
      </c>
      <c r="EI8" s="627"/>
      <c r="EJ8" s="627"/>
      <c r="EK8" s="627"/>
      <c r="EL8" s="627"/>
      <c r="EM8" s="627"/>
      <c r="EN8" s="627"/>
      <c r="EO8" s="627"/>
      <c r="EP8" s="627"/>
      <c r="EQ8" s="627"/>
      <c r="ER8" s="627"/>
      <c r="ES8" s="627"/>
      <c r="ET8" s="627"/>
      <c r="EU8" s="628"/>
      <c r="EV8" s="36"/>
      <c r="EX8" s="14"/>
      <c r="EY8" s="475" t="s">
        <v>14</v>
      </c>
      <c r="EZ8" s="476"/>
      <c r="FA8" s="494" t="str">
        <f>Stammdaten!I5</f>
        <v>IT22320 Analytics</v>
      </c>
      <c r="FB8" s="495"/>
      <c r="FC8" s="290" t="s">
        <v>12</v>
      </c>
      <c r="FD8" s="323"/>
      <c r="FE8" s="323"/>
      <c r="FF8" s="323"/>
      <c r="FG8" s="323"/>
      <c r="FH8" s="323"/>
      <c r="FI8" s="323"/>
      <c r="FJ8" s="323"/>
      <c r="FK8" s="446"/>
      <c r="FL8" s="20"/>
      <c r="FM8" s="34"/>
      <c r="FN8" s="289" t="s">
        <v>79</v>
      </c>
      <c r="FO8" s="290"/>
      <c r="FP8" s="290"/>
      <c r="FQ8" s="290"/>
      <c r="FR8" s="290"/>
      <c r="FS8" s="290"/>
      <c r="FT8" s="626">
        <f>Stammdaten!I12</f>
        <v>42856</v>
      </c>
      <c r="FU8" s="627"/>
      <c r="FV8" s="627"/>
      <c r="FW8" s="627"/>
      <c r="FX8" s="627"/>
      <c r="FY8" s="627"/>
      <c r="FZ8" s="627"/>
      <c r="GA8" s="627"/>
      <c r="GB8" s="627"/>
      <c r="GC8" s="627"/>
      <c r="GD8" s="627"/>
      <c r="GE8" s="627"/>
      <c r="GF8" s="627"/>
      <c r="GG8" s="628"/>
      <c r="GH8" s="36"/>
    </row>
    <row r="9" spans="1:190" ht="31.7" customHeight="1" x14ac:dyDescent="0.25">
      <c r="B9" s="14"/>
      <c r="C9" s="492" t="s">
        <v>15</v>
      </c>
      <c r="D9" s="493"/>
      <c r="E9" s="494" t="str">
        <f>Stammdaten!I6</f>
        <v>Entwicklung</v>
      </c>
      <c r="F9" s="495"/>
      <c r="G9" s="290"/>
      <c r="H9" s="323"/>
      <c r="I9" s="323"/>
      <c r="J9" s="323"/>
      <c r="K9" s="323"/>
      <c r="L9" s="323"/>
      <c r="M9" s="323"/>
      <c r="N9" s="323"/>
      <c r="O9" s="446"/>
      <c r="P9" s="20"/>
      <c r="Q9" s="34"/>
      <c r="R9" s="289" t="s">
        <v>2</v>
      </c>
      <c r="S9" s="290"/>
      <c r="T9" s="290"/>
      <c r="U9" s="290"/>
      <c r="V9" s="290"/>
      <c r="W9" s="290"/>
      <c r="X9" s="626">
        <f>Stammdaten!I13</f>
        <v>42856</v>
      </c>
      <c r="Y9" s="627"/>
      <c r="Z9" s="627"/>
      <c r="AA9" s="627"/>
      <c r="AB9" s="627"/>
      <c r="AC9" s="627"/>
      <c r="AD9" s="627"/>
      <c r="AE9" s="627"/>
      <c r="AF9" s="627"/>
      <c r="AG9" s="627"/>
      <c r="AH9" s="627"/>
      <c r="AI9" s="627"/>
      <c r="AJ9" s="627"/>
      <c r="AK9" s="628"/>
      <c r="AL9" s="36"/>
      <c r="AM9" s="66"/>
      <c r="AN9" s="14"/>
      <c r="AO9" s="492" t="s">
        <v>15</v>
      </c>
      <c r="AP9" s="493"/>
      <c r="AQ9" s="494" t="str">
        <f>Stammdaten!I6</f>
        <v>Entwicklung</v>
      </c>
      <c r="AR9" s="495"/>
      <c r="AS9" s="290"/>
      <c r="AT9" s="323"/>
      <c r="AU9" s="323"/>
      <c r="AV9" s="323"/>
      <c r="AW9" s="323"/>
      <c r="AX9" s="323"/>
      <c r="AY9" s="323"/>
      <c r="AZ9" s="323"/>
      <c r="BA9" s="446"/>
      <c r="BB9" s="20"/>
      <c r="BC9" s="34"/>
      <c r="BD9" s="289" t="s">
        <v>2</v>
      </c>
      <c r="BE9" s="290"/>
      <c r="BF9" s="290"/>
      <c r="BG9" s="290"/>
      <c r="BH9" s="290"/>
      <c r="BI9" s="290"/>
      <c r="BJ9" s="626">
        <f>Stammdaten!I13</f>
        <v>42856</v>
      </c>
      <c r="BK9" s="627"/>
      <c r="BL9" s="627"/>
      <c r="BM9" s="627"/>
      <c r="BN9" s="627"/>
      <c r="BO9" s="627"/>
      <c r="BP9" s="627"/>
      <c r="BQ9" s="627"/>
      <c r="BR9" s="627"/>
      <c r="BS9" s="627"/>
      <c r="BT9" s="627"/>
      <c r="BU9" s="627"/>
      <c r="BV9" s="627"/>
      <c r="BW9" s="628"/>
      <c r="BX9" s="36"/>
      <c r="BZ9" s="14"/>
      <c r="CA9" s="492" t="s">
        <v>15</v>
      </c>
      <c r="CB9" s="493"/>
      <c r="CC9" s="494" t="str">
        <f>Stammdaten!I6</f>
        <v>Entwicklung</v>
      </c>
      <c r="CD9" s="495"/>
      <c r="CE9" s="290"/>
      <c r="CF9" s="323"/>
      <c r="CG9" s="323"/>
      <c r="CH9" s="323"/>
      <c r="CI9" s="323"/>
      <c r="CJ9" s="323"/>
      <c r="CK9" s="323"/>
      <c r="CL9" s="323"/>
      <c r="CM9" s="446"/>
      <c r="CN9" s="20"/>
      <c r="CO9" s="34"/>
      <c r="CP9" s="289" t="s">
        <v>2</v>
      </c>
      <c r="CQ9" s="290"/>
      <c r="CR9" s="290"/>
      <c r="CS9" s="290"/>
      <c r="CT9" s="290"/>
      <c r="CU9" s="290"/>
      <c r="CV9" s="626">
        <f>Stammdaten!I13</f>
        <v>42856</v>
      </c>
      <c r="CW9" s="627"/>
      <c r="CX9" s="627"/>
      <c r="CY9" s="627"/>
      <c r="CZ9" s="627"/>
      <c r="DA9" s="627"/>
      <c r="DB9" s="627"/>
      <c r="DC9" s="627"/>
      <c r="DD9" s="627"/>
      <c r="DE9" s="627"/>
      <c r="DF9" s="627"/>
      <c r="DG9" s="627"/>
      <c r="DH9" s="627"/>
      <c r="DI9" s="628"/>
      <c r="DJ9" s="36"/>
      <c r="DL9" s="14"/>
      <c r="DM9" s="492" t="s">
        <v>15</v>
      </c>
      <c r="DN9" s="493"/>
      <c r="DO9" s="494" t="str">
        <f>Stammdaten!I6</f>
        <v>Entwicklung</v>
      </c>
      <c r="DP9" s="495"/>
      <c r="DQ9" s="290"/>
      <c r="DR9" s="323"/>
      <c r="DS9" s="323"/>
      <c r="DT9" s="323"/>
      <c r="DU9" s="323"/>
      <c r="DV9" s="323"/>
      <c r="DW9" s="323"/>
      <c r="DX9" s="323"/>
      <c r="DY9" s="446"/>
      <c r="DZ9" s="20"/>
      <c r="EA9" s="34"/>
      <c r="EB9" s="289" t="s">
        <v>2</v>
      </c>
      <c r="EC9" s="290"/>
      <c r="ED9" s="290"/>
      <c r="EE9" s="290"/>
      <c r="EF9" s="290"/>
      <c r="EG9" s="290"/>
      <c r="EH9" s="626">
        <f>Stammdaten!I13</f>
        <v>42856</v>
      </c>
      <c r="EI9" s="627"/>
      <c r="EJ9" s="627"/>
      <c r="EK9" s="627"/>
      <c r="EL9" s="627"/>
      <c r="EM9" s="627"/>
      <c r="EN9" s="627"/>
      <c r="EO9" s="627"/>
      <c r="EP9" s="627"/>
      <c r="EQ9" s="627"/>
      <c r="ER9" s="627"/>
      <c r="ES9" s="627"/>
      <c r="ET9" s="627"/>
      <c r="EU9" s="628"/>
      <c r="EV9" s="36"/>
      <c r="EX9" s="14"/>
      <c r="EY9" s="492" t="s">
        <v>15</v>
      </c>
      <c r="EZ9" s="493"/>
      <c r="FA9" s="494" t="str">
        <f>Stammdaten!I6</f>
        <v>Entwicklung</v>
      </c>
      <c r="FB9" s="495"/>
      <c r="FC9" s="290"/>
      <c r="FD9" s="323"/>
      <c r="FE9" s="323"/>
      <c r="FF9" s="323"/>
      <c r="FG9" s="323"/>
      <c r="FH9" s="323"/>
      <c r="FI9" s="323"/>
      <c r="FJ9" s="323"/>
      <c r="FK9" s="446"/>
      <c r="FL9" s="20"/>
      <c r="FM9" s="34"/>
      <c r="FN9" s="289" t="s">
        <v>2</v>
      </c>
      <c r="FO9" s="290"/>
      <c r="FP9" s="290"/>
      <c r="FQ9" s="290"/>
      <c r="FR9" s="290"/>
      <c r="FS9" s="290"/>
      <c r="FT9" s="626">
        <f>Stammdaten!I13</f>
        <v>42856</v>
      </c>
      <c r="FU9" s="627"/>
      <c r="FV9" s="627"/>
      <c r="FW9" s="627"/>
      <c r="FX9" s="627"/>
      <c r="FY9" s="627"/>
      <c r="FZ9" s="627"/>
      <c r="GA9" s="627"/>
      <c r="GB9" s="627"/>
      <c r="GC9" s="627"/>
      <c r="GD9" s="627"/>
      <c r="GE9" s="627"/>
      <c r="GF9" s="627"/>
      <c r="GG9" s="628"/>
      <c r="GH9" s="36"/>
    </row>
    <row r="10" spans="1:190" ht="31.7" customHeight="1" x14ac:dyDescent="0.25">
      <c r="B10" s="14"/>
      <c r="C10" s="475" t="s">
        <v>94</v>
      </c>
      <c r="D10" s="476"/>
      <c r="E10" s="494" t="str">
        <f>IF(E9="Entwicklung","Entwickler",IF(E9="Consulting","Consultant",IF(E9="Projektmanagement","Projektassistent","")))</f>
        <v>Entwickler</v>
      </c>
      <c r="F10" s="495"/>
      <c r="G10" s="290"/>
      <c r="H10" s="323"/>
      <c r="I10" s="323"/>
      <c r="J10" s="323"/>
      <c r="K10" s="323"/>
      <c r="L10" s="323"/>
      <c r="M10" s="323"/>
      <c r="N10" s="323"/>
      <c r="O10" s="446"/>
      <c r="P10" s="20"/>
      <c r="Q10" s="34"/>
      <c r="R10" s="289" t="s">
        <v>74</v>
      </c>
      <c r="S10" s="290"/>
      <c r="T10" s="290"/>
      <c r="U10" s="290"/>
      <c r="V10" s="290"/>
      <c r="W10" s="290"/>
      <c r="X10" s="623" t="str">
        <f>Stammdaten!I14</f>
        <v>Dr.</v>
      </c>
      <c r="Y10" s="623"/>
      <c r="Z10" s="623"/>
      <c r="AA10" s="623"/>
      <c r="AB10" s="623"/>
      <c r="AC10" s="623"/>
      <c r="AD10" s="623"/>
      <c r="AE10" s="623"/>
      <c r="AF10" s="623"/>
      <c r="AG10" s="623"/>
      <c r="AH10" s="623"/>
      <c r="AI10" s="623"/>
      <c r="AJ10" s="623"/>
      <c r="AK10" s="624"/>
      <c r="AL10" s="36"/>
      <c r="AM10" s="66"/>
      <c r="AN10" s="14"/>
      <c r="AO10" s="475" t="s">
        <v>94</v>
      </c>
      <c r="AP10" s="476"/>
      <c r="AQ10" s="494" t="str">
        <f>IF(AQ9="Entwicklung","Fach-Entwickler",IF(AQ9="Consulting","Fach-Consultant",IF(AQ9="Projektmanagement","Projekkoordinator","")))</f>
        <v>Fach-Entwickler</v>
      </c>
      <c r="AR10" s="495"/>
      <c r="AS10" s="290"/>
      <c r="AT10" s="323"/>
      <c r="AU10" s="323"/>
      <c r="AV10" s="323"/>
      <c r="AW10" s="323"/>
      <c r="AX10" s="323"/>
      <c r="AY10" s="323"/>
      <c r="AZ10" s="323"/>
      <c r="BA10" s="446"/>
      <c r="BB10" s="20"/>
      <c r="BC10" s="34"/>
      <c r="BD10" s="289" t="s">
        <v>74</v>
      </c>
      <c r="BE10" s="290"/>
      <c r="BF10" s="290"/>
      <c r="BG10" s="290"/>
      <c r="BH10" s="290"/>
      <c r="BI10" s="290"/>
      <c r="BJ10" s="623" t="str">
        <f>Stammdaten!I14</f>
        <v>Dr.</v>
      </c>
      <c r="BK10" s="623"/>
      <c r="BL10" s="623"/>
      <c r="BM10" s="623"/>
      <c r="BN10" s="623"/>
      <c r="BO10" s="623"/>
      <c r="BP10" s="623"/>
      <c r="BQ10" s="623"/>
      <c r="BR10" s="623"/>
      <c r="BS10" s="623"/>
      <c r="BT10" s="623"/>
      <c r="BU10" s="623"/>
      <c r="BV10" s="623"/>
      <c r="BW10" s="624"/>
      <c r="BX10" s="36"/>
      <c r="BZ10" s="14"/>
      <c r="CA10" s="475" t="s">
        <v>94</v>
      </c>
      <c r="CB10" s="476"/>
      <c r="CC10" s="494" t="str">
        <f>IF(CC9="Entwicklung","Senior Entwickler",IF(CC9="Consulting","Senior Consultant",IF(CC9="Projektmanagement","Projekleiter","")))</f>
        <v>Senior Entwickler</v>
      </c>
      <c r="CD10" s="495"/>
      <c r="CE10" s="290"/>
      <c r="CF10" s="323"/>
      <c r="CG10" s="323"/>
      <c r="CH10" s="323"/>
      <c r="CI10" s="323"/>
      <c r="CJ10" s="323"/>
      <c r="CK10" s="323"/>
      <c r="CL10" s="323"/>
      <c r="CM10" s="446"/>
      <c r="CN10" s="20"/>
      <c r="CO10" s="34"/>
      <c r="CP10" s="289" t="s">
        <v>74</v>
      </c>
      <c r="CQ10" s="290"/>
      <c r="CR10" s="290"/>
      <c r="CS10" s="290"/>
      <c r="CT10" s="290"/>
      <c r="CU10" s="290"/>
      <c r="CV10" s="623" t="str">
        <f>Stammdaten!I14</f>
        <v>Dr.</v>
      </c>
      <c r="CW10" s="623"/>
      <c r="CX10" s="623"/>
      <c r="CY10" s="623"/>
      <c r="CZ10" s="623"/>
      <c r="DA10" s="623"/>
      <c r="DB10" s="623"/>
      <c r="DC10" s="623"/>
      <c r="DD10" s="623"/>
      <c r="DE10" s="623"/>
      <c r="DF10" s="623"/>
      <c r="DG10" s="623"/>
      <c r="DH10" s="623"/>
      <c r="DI10" s="624"/>
      <c r="DJ10" s="36"/>
      <c r="DL10" s="14"/>
      <c r="DM10" s="475" t="s">
        <v>94</v>
      </c>
      <c r="DN10" s="476"/>
      <c r="DO10" s="494" t="str">
        <f>IF(DO9="Entwicklung","System-Entwickler",IF(DO9="Consulting","Consulting-Spezialist",IF(DO9="Projektmanagement","Senior Projektleiter","")))</f>
        <v>System-Entwickler</v>
      </c>
      <c r="DP10" s="495"/>
      <c r="DQ10" s="290"/>
      <c r="DR10" s="323"/>
      <c r="DS10" s="323"/>
      <c r="DT10" s="323"/>
      <c r="DU10" s="323"/>
      <c r="DV10" s="323"/>
      <c r="DW10" s="323"/>
      <c r="DX10" s="323"/>
      <c r="DY10" s="446"/>
      <c r="DZ10" s="20"/>
      <c r="EA10" s="34"/>
      <c r="EB10" s="289" t="s">
        <v>74</v>
      </c>
      <c r="EC10" s="290"/>
      <c r="ED10" s="290"/>
      <c r="EE10" s="290"/>
      <c r="EF10" s="290"/>
      <c r="EG10" s="290"/>
      <c r="EH10" s="623" t="str">
        <f>Stammdaten!I14</f>
        <v>Dr.</v>
      </c>
      <c r="EI10" s="623"/>
      <c r="EJ10" s="623"/>
      <c r="EK10" s="623"/>
      <c r="EL10" s="623"/>
      <c r="EM10" s="623"/>
      <c r="EN10" s="623"/>
      <c r="EO10" s="623"/>
      <c r="EP10" s="623"/>
      <c r="EQ10" s="623"/>
      <c r="ER10" s="623"/>
      <c r="ES10" s="623"/>
      <c r="ET10" s="623"/>
      <c r="EU10" s="624"/>
      <c r="EV10" s="36"/>
      <c r="EX10" s="14"/>
      <c r="EY10" s="475" t="s">
        <v>94</v>
      </c>
      <c r="EZ10" s="476"/>
      <c r="FA10" s="494" t="str">
        <f>IF(FA9="Entwicklung","Entwicklungs-Experte",IF(FA9="Consulting","Consulting-Experte",IF(FA9="Projektmanagement","Programm-Manager","")))</f>
        <v>Entwicklungs-Experte</v>
      </c>
      <c r="FB10" s="495"/>
      <c r="FC10" s="290"/>
      <c r="FD10" s="323"/>
      <c r="FE10" s="323"/>
      <c r="FF10" s="323"/>
      <c r="FG10" s="323"/>
      <c r="FH10" s="323"/>
      <c r="FI10" s="323"/>
      <c r="FJ10" s="323"/>
      <c r="FK10" s="446"/>
      <c r="FL10" s="20"/>
      <c r="FM10" s="34"/>
      <c r="FN10" s="289" t="s">
        <v>74</v>
      </c>
      <c r="FO10" s="290"/>
      <c r="FP10" s="290"/>
      <c r="FQ10" s="290"/>
      <c r="FR10" s="290"/>
      <c r="FS10" s="290"/>
      <c r="FT10" s="623" t="str">
        <f>Stammdaten!I14</f>
        <v>Dr.</v>
      </c>
      <c r="FU10" s="623"/>
      <c r="FV10" s="623"/>
      <c r="FW10" s="623"/>
      <c r="FX10" s="623"/>
      <c r="FY10" s="623"/>
      <c r="FZ10" s="623"/>
      <c r="GA10" s="623"/>
      <c r="GB10" s="623"/>
      <c r="GC10" s="623"/>
      <c r="GD10" s="623"/>
      <c r="GE10" s="623"/>
      <c r="GF10" s="623"/>
      <c r="GG10" s="624"/>
      <c r="GH10" s="36"/>
    </row>
    <row r="11" spans="1:190" ht="31.7" customHeight="1" thickBot="1" x14ac:dyDescent="0.3">
      <c r="B11" s="14"/>
      <c r="C11" s="485" t="s">
        <v>0</v>
      </c>
      <c r="D11" s="486"/>
      <c r="E11" s="487"/>
      <c r="F11" s="488"/>
      <c r="G11" s="305"/>
      <c r="H11" s="457"/>
      <c r="I11" s="457"/>
      <c r="J11" s="457"/>
      <c r="K11" s="457"/>
      <c r="L11" s="457"/>
      <c r="M11" s="457"/>
      <c r="N11" s="457"/>
      <c r="O11" s="496"/>
      <c r="P11" s="20"/>
      <c r="Q11" s="34"/>
      <c r="R11" s="275" t="s">
        <v>67</v>
      </c>
      <c r="S11" s="276"/>
      <c r="T11" s="276"/>
      <c r="U11" s="276"/>
      <c r="V11" s="276"/>
      <c r="W11" s="276"/>
      <c r="X11" s="649" t="str">
        <f>Stammdaten!I16</f>
        <v xml:space="preserve">09.05.2018 - </v>
      </c>
      <c r="Y11" s="650"/>
      <c r="Z11" s="650"/>
      <c r="AA11" s="650"/>
      <c r="AB11" s="650"/>
      <c r="AC11" s="650"/>
      <c r="AD11" s="650"/>
      <c r="AE11" s="650"/>
      <c r="AF11" s="650"/>
      <c r="AG11" s="650"/>
      <c r="AH11" s="650"/>
      <c r="AI11" s="650"/>
      <c r="AJ11" s="650"/>
      <c r="AK11" s="651"/>
      <c r="AL11" s="36"/>
      <c r="AM11" s="66"/>
      <c r="AN11" s="14"/>
      <c r="AO11" s="485" t="s">
        <v>0</v>
      </c>
      <c r="AP11" s="486"/>
      <c r="AQ11" s="487" t="s">
        <v>158</v>
      </c>
      <c r="AR11" s="488"/>
      <c r="AS11" s="305"/>
      <c r="AT11" s="457"/>
      <c r="AU11" s="457"/>
      <c r="AV11" s="457"/>
      <c r="AW11" s="457"/>
      <c r="AX11" s="457"/>
      <c r="AY11" s="457"/>
      <c r="AZ11" s="457"/>
      <c r="BA11" s="496"/>
      <c r="BB11" s="20"/>
      <c r="BC11" s="34"/>
      <c r="BD11" s="275" t="s">
        <v>67</v>
      </c>
      <c r="BE11" s="276"/>
      <c r="BF11" s="276"/>
      <c r="BG11" s="276"/>
      <c r="BH11" s="276"/>
      <c r="BI11" s="276"/>
      <c r="BJ11" s="649" t="str">
        <f>Stammdaten!I16</f>
        <v xml:space="preserve">09.05.2018 - </v>
      </c>
      <c r="BK11" s="650"/>
      <c r="BL11" s="650"/>
      <c r="BM11" s="650"/>
      <c r="BN11" s="650"/>
      <c r="BO11" s="650"/>
      <c r="BP11" s="650"/>
      <c r="BQ11" s="650"/>
      <c r="BR11" s="650"/>
      <c r="BS11" s="650"/>
      <c r="BT11" s="650"/>
      <c r="BU11" s="650"/>
      <c r="BV11" s="650"/>
      <c r="BW11" s="651"/>
      <c r="BX11" s="36"/>
      <c r="BZ11" s="14"/>
      <c r="CA11" s="485" t="s">
        <v>0</v>
      </c>
      <c r="CB11" s="486"/>
      <c r="CC11" s="487" t="s">
        <v>158</v>
      </c>
      <c r="CD11" s="488"/>
      <c r="CE11" s="305"/>
      <c r="CF11" s="457"/>
      <c r="CG11" s="457"/>
      <c r="CH11" s="457"/>
      <c r="CI11" s="457"/>
      <c r="CJ11" s="457"/>
      <c r="CK11" s="457"/>
      <c r="CL11" s="457"/>
      <c r="CM11" s="496"/>
      <c r="CN11" s="20"/>
      <c r="CO11" s="34"/>
      <c r="CP11" s="275" t="s">
        <v>67</v>
      </c>
      <c r="CQ11" s="276"/>
      <c r="CR11" s="276"/>
      <c r="CS11" s="276"/>
      <c r="CT11" s="276"/>
      <c r="CU11" s="276"/>
      <c r="CV11" s="649" t="str">
        <f>Stammdaten!I16</f>
        <v xml:space="preserve">09.05.2018 - </v>
      </c>
      <c r="CW11" s="650"/>
      <c r="CX11" s="650"/>
      <c r="CY11" s="650"/>
      <c r="CZ11" s="650"/>
      <c r="DA11" s="650"/>
      <c r="DB11" s="650"/>
      <c r="DC11" s="650"/>
      <c r="DD11" s="650"/>
      <c r="DE11" s="650"/>
      <c r="DF11" s="650"/>
      <c r="DG11" s="650"/>
      <c r="DH11" s="650"/>
      <c r="DI11" s="651"/>
      <c r="DJ11" s="36"/>
      <c r="DL11" s="14"/>
      <c r="DM11" s="485" t="s">
        <v>0</v>
      </c>
      <c r="DN11" s="486"/>
      <c r="DO11" s="487"/>
      <c r="DP11" s="488"/>
      <c r="DQ11" s="305"/>
      <c r="DR11" s="457"/>
      <c r="DS11" s="457"/>
      <c r="DT11" s="457"/>
      <c r="DU11" s="457"/>
      <c r="DV11" s="457"/>
      <c r="DW11" s="457"/>
      <c r="DX11" s="457"/>
      <c r="DY11" s="496"/>
      <c r="DZ11" s="20"/>
      <c r="EA11" s="34"/>
      <c r="EB11" s="289" t="s">
        <v>67</v>
      </c>
      <c r="EC11" s="625"/>
      <c r="ED11" s="625"/>
      <c r="EE11" s="625"/>
      <c r="EF11" s="625"/>
      <c r="EG11" s="625"/>
      <c r="EH11" s="626" t="str">
        <f>Stammdaten!I16</f>
        <v xml:space="preserve">09.05.2018 - </v>
      </c>
      <c r="EI11" s="627"/>
      <c r="EJ11" s="627"/>
      <c r="EK11" s="627"/>
      <c r="EL11" s="627"/>
      <c r="EM11" s="627"/>
      <c r="EN11" s="627"/>
      <c r="EO11" s="627"/>
      <c r="EP11" s="627"/>
      <c r="EQ11" s="627"/>
      <c r="ER11" s="627"/>
      <c r="ES11" s="627"/>
      <c r="ET11" s="627"/>
      <c r="EU11" s="628"/>
      <c r="EV11" s="36"/>
      <c r="EX11" s="14"/>
      <c r="EY11" s="485" t="s">
        <v>0</v>
      </c>
      <c r="EZ11" s="486"/>
      <c r="FA11" s="487"/>
      <c r="FB11" s="488"/>
      <c r="FC11" s="305"/>
      <c r="FD11" s="457"/>
      <c r="FE11" s="457"/>
      <c r="FF11" s="457"/>
      <c r="FG11" s="457"/>
      <c r="FH11" s="457"/>
      <c r="FI11" s="457"/>
      <c r="FJ11" s="457"/>
      <c r="FK11" s="496"/>
      <c r="FL11" s="20"/>
      <c r="FM11" s="34"/>
      <c r="FN11" s="289" t="s">
        <v>67</v>
      </c>
      <c r="FO11" s="625"/>
      <c r="FP11" s="625"/>
      <c r="FQ11" s="625"/>
      <c r="FR11" s="625"/>
      <c r="FS11" s="625"/>
      <c r="FT11" s="626" t="str">
        <f>Stammdaten!I16</f>
        <v xml:space="preserve">09.05.2018 - </v>
      </c>
      <c r="FU11" s="627"/>
      <c r="FV11" s="627"/>
      <c r="FW11" s="627"/>
      <c r="FX11" s="627"/>
      <c r="FY11" s="627"/>
      <c r="FZ11" s="627"/>
      <c r="GA11" s="627"/>
      <c r="GB11" s="627"/>
      <c r="GC11" s="627"/>
      <c r="GD11" s="627"/>
      <c r="GE11" s="627"/>
      <c r="GF11" s="627"/>
      <c r="GG11" s="628"/>
      <c r="GH11" s="36"/>
    </row>
    <row r="12" spans="1:190" ht="10.5"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7" customHeight="1" x14ac:dyDescent="0.25">
      <c r="B13" s="14"/>
      <c r="C13" s="367" t="s">
        <v>24</v>
      </c>
      <c r="D13" s="368"/>
      <c r="E13" s="368"/>
      <c r="F13" s="368"/>
      <c r="G13" s="368"/>
      <c r="H13" s="368"/>
      <c r="I13" s="368"/>
      <c r="J13" s="368"/>
      <c r="K13" s="368"/>
      <c r="L13" s="368"/>
      <c r="M13" s="368"/>
      <c r="N13" s="368"/>
      <c r="O13" s="403"/>
      <c r="P13" s="15"/>
      <c r="Q13" s="33"/>
      <c r="R13" s="473" t="s">
        <v>72</v>
      </c>
      <c r="S13" s="474"/>
      <c r="T13" s="474"/>
      <c r="U13" s="474"/>
      <c r="V13" s="474"/>
      <c r="W13" s="474"/>
      <c r="X13" s="629" t="str">
        <f>Stammdaten!I18</f>
        <v>Gökhan Yüksel</v>
      </c>
      <c r="Y13" s="630"/>
      <c r="Z13" s="630"/>
      <c r="AA13" s="630"/>
      <c r="AB13" s="630"/>
      <c r="AC13" s="630"/>
      <c r="AD13" s="630"/>
      <c r="AE13" s="630"/>
      <c r="AF13" s="630"/>
      <c r="AG13" s="630"/>
      <c r="AH13" s="630"/>
      <c r="AI13" s="630"/>
      <c r="AJ13" s="630"/>
      <c r="AK13" s="631"/>
      <c r="AL13" s="30"/>
      <c r="AM13" s="66"/>
      <c r="AN13" s="14"/>
      <c r="AO13" s="367" t="s">
        <v>24</v>
      </c>
      <c r="AP13" s="368"/>
      <c r="AQ13" s="368"/>
      <c r="AR13" s="368"/>
      <c r="AS13" s="368"/>
      <c r="AT13" s="368"/>
      <c r="AU13" s="368"/>
      <c r="AV13" s="368"/>
      <c r="AW13" s="368"/>
      <c r="AX13" s="368"/>
      <c r="AY13" s="368"/>
      <c r="AZ13" s="368"/>
      <c r="BA13" s="403"/>
      <c r="BB13" s="15"/>
      <c r="BC13" s="33"/>
      <c r="BD13" s="473" t="s">
        <v>72</v>
      </c>
      <c r="BE13" s="474"/>
      <c r="BF13" s="474"/>
      <c r="BG13" s="474"/>
      <c r="BH13" s="474"/>
      <c r="BI13" s="474"/>
      <c r="BJ13" s="629" t="str">
        <f>Stammdaten!I18</f>
        <v>Gökhan Yüksel</v>
      </c>
      <c r="BK13" s="630"/>
      <c r="BL13" s="630"/>
      <c r="BM13" s="630"/>
      <c r="BN13" s="630"/>
      <c r="BO13" s="630"/>
      <c r="BP13" s="630"/>
      <c r="BQ13" s="630"/>
      <c r="BR13" s="630"/>
      <c r="BS13" s="630"/>
      <c r="BT13" s="630"/>
      <c r="BU13" s="630"/>
      <c r="BV13" s="630"/>
      <c r="BW13" s="631"/>
      <c r="BX13" s="30"/>
      <c r="BZ13" s="14"/>
      <c r="CA13" s="367" t="s">
        <v>24</v>
      </c>
      <c r="CB13" s="368"/>
      <c r="CC13" s="368"/>
      <c r="CD13" s="368"/>
      <c r="CE13" s="368"/>
      <c r="CF13" s="368"/>
      <c r="CG13" s="368"/>
      <c r="CH13" s="368"/>
      <c r="CI13" s="368"/>
      <c r="CJ13" s="368"/>
      <c r="CK13" s="368"/>
      <c r="CL13" s="368"/>
      <c r="CM13" s="403"/>
      <c r="CN13" s="15"/>
      <c r="CO13" s="33"/>
      <c r="CP13" s="473" t="s">
        <v>72</v>
      </c>
      <c r="CQ13" s="474"/>
      <c r="CR13" s="474"/>
      <c r="CS13" s="474"/>
      <c r="CT13" s="474"/>
      <c r="CU13" s="474"/>
      <c r="CV13" s="629" t="str">
        <f>Stammdaten!I18</f>
        <v>Gökhan Yüksel</v>
      </c>
      <c r="CW13" s="630"/>
      <c r="CX13" s="630"/>
      <c r="CY13" s="630"/>
      <c r="CZ13" s="630"/>
      <c r="DA13" s="630"/>
      <c r="DB13" s="630"/>
      <c r="DC13" s="630"/>
      <c r="DD13" s="630"/>
      <c r="DE13" s="630"/>
      <c r="DF13" s="630"/>
      <c r="DG13" s="630"/>
      <c r="DH13" s="630"/>
      <c r="DI13" s="631"/>
      <c r="DJ13" s="30"/>
      <c r="DL13" s="14"/>
      <c r="DM13" s="367" t="s">
        <v>24</v>
      </c>
      <c r="DN13" s="368"/>
      <c r="DO13" s="368"/>
      <c r="DP13" s="368"/>
      <c r="DQ13" s="368"/>
      <c r="DR13" s="368"/>
      <c r="DS13" s="368"/>
      <c r="DT13" s="368"/>
      <c r="DU13" s="368"/>
      <c r="DV13" s="368"/>
      <c r="DW13" s="368"/>
      <c r="DX13" s="368"/>
      <c r="DY13" s="403"/>
      <c r="DZ13" s="15"/>
      <c r="EA13" s="33"/>
      <c r="EB13" s="473" t="s">
        <v>72</v>
      </c>
      <c r="EC13" s="474"/>
      <c r="ED13" s="474"/>
      <c r="EE13" s="474"/>
      <c r="EF13" s="474"/>
      <c r="EG13" s="474"/>
      <c r="EH13" s="629" t="str">
        <f>Stammdaten!I18</f>
        <v>Gökhan Yüksel</v>
      </c>
      <c r="EI13" s="630"/>
      <c r="EJ13" s="630"/>
      <c r="EK13" s="630"/>
      <c r="EL13" s="630"/>
      <c r="EM13" s="630"/>
      <c r="EN13" s="630"/>
      <c r="EO13" s="630"/>
      <c r="EP13" s="630"/>
      <c r="EQ13" s="630"/>
      <c r="ER13" s="630"/>
      <c r="ES13" s="630"/>
      <c r="ET13" s="630"/>
      <c r="EU13" s="631"/>
      <c r="EV13" s="30"/>
      <c r="EX13" s="14"/>
      <c r="EY13" s="367" t="s">
        <v>24</v>
      </c>
      <c r="EZ13" s="368"/>
      <c r="FA13" s="368"/>
      <c r="FB13" s="368"/>
      <c r="FC13" s="368"/>
      <c r="FD13" s="368"/>
      <c r="FE13" s="368"/>
      <c r="FF13" s="368"/>
      <c r="FG13" s="368"/>
      <c r="FH13" s="368"/>
      <c r="FI13" s="368"/>
      <c r="FJ13" s="368"/>
      <c r="FK13" s="403"/>
      <c r="FL13" s="15"/>
      <c r="FM13" s="33"/>
      <c r="FN13" s="473" t="s">
        <v>72</v>
      </c>
      <c r="FO13" s="474"/>
      <c r="FP13" s="474"/>
      <c r="FQ13" s="474"/>
      <c r="FR13" s="474"/>
      <c r="FS13" s="474"/>
      <c r="FT13" s="629" t="str">
        <f>Stammdaten!I18</f>
        <v>Gökhan Yüksel</v>
      </c>
      <c r="FU13" s="630"/>
      <c r="FV13" s="630"/>
      <c r="FW13" s="630"/>
      <c r="FX13" s="630"/>
      <c r="FY13" s="630"/>
      <c r="FZ13" s="630"/>
      <c r="GA13" s="630"/>
      <c r="GB13" s="630"/>
      <c r="GC13" s="630"/>
      <c r="GD13" s="630"/>
      <c r="GE13" s="630"/>
      <c r="GF13" s="630"/>
      <c r="GG13" s="631"/>
      <c r="GH13" s="30"/>
    </row>
    <row r="14" spans="1:190" ht="31.7" customHeight="1" x14ac:dyDescent="0.25">
      <c r="B14" s="14"/>
      <c r="C14" s="16"/>
      <c r="D14" s="302" t="s">
        <v>187</v>
      </c>
      <c r="E14" s="303"/>
      <c r="F14" s="303"/>
      <c r="G14" s="303"/>
      <c r="H14" s="303"/>
      <c r="I14" s="303"/>
      <c r="J14" s="303"/>
      <c r="K14" s="303"/>
      <c r="L14" s="303"/>
      <c r="M14" s="303"/>
      <c r="N14" s="303"/>
      <c r="O14" s="304"/>
      <c r="P14" s="15"/>
      <c r="Q14" s="28"/>
      <c r="R14" s="271" t="s">
        <v>127</v>
      </c>
      <c r="S14" s="272"/>
      <c r="T14" s="272"/>
      <c r="U14" s="272"/>
      <c r="V14" s="272"/>
      <c r="W14" s="272"/>
      <c r="X14" s="632" t="str">
        <f>Stammdaten!I19</f>
        <v>Mitarbeitern des Fachteams</v>
      </c>
      <c r="Y14" s="633"/>
      <c r="Z14" s="633"/>
      <c r="AA14" s="633"/>
      <c r="AB14" s="633"/>
      <c r="AC14" s="633"/>
      <c r="AD14" s="633"/>
      <c r="AE14" s="633"/>
      <c r="AF14" s="633"/>
      <c r="AG14" s="633"/>
      <c r="AH14" s="633"/>
      <c r="AI14" s="633"/>
      <c r="AJ14" s="633"/>
      <c r="AK14" s="634"/>
      <c r="AL14" s="30"/>
      <c r="AM14" s="66"/>
      <c r="AN14" s="14"/>
      <c r="AO14" s="16"/>
      <c r="AP14" s="302" t="s">
        <v>187</v>
      </c>
      <c r="AQ14" s="303"/>
      <c r="AR14" s="303"/>
      <c r="AS14" s="303"/>
      <c r="AT14" s="303"/>
      <c r="AU14" s="303"/>
      <c r="AV14" s="303"/>
      <c r="AW14" s="303"/>
      <c r="AX14" s="303"/>
      <c r="AY14" s="303"/>
      <c r="AZ14" s="303"/>
      <c r="BA14" s="304"/>
      <c r="BB14" s="15"/>
      <c r="BC14" s="28"/>
      <c r="BD14" s="271" t="s">
        <v>127</v>
      </c>
      <c r="BE14" s="272"/>
      <c r="BF14" s="272"/>
      <c r="BG14" s="272"/>
      <c r="BH14" s="272"/>
      <c r="BI14" s="272"/>
      <c r="BJ14" s="632" t="str">
        <f>Stammdaten!I19</f>
        <v>Mitarbeitern des Fachteams</v>
      </c>
      <c r="BK14" s="633"/>
      <c r="BL14" s="633"/>
      <c r="BM14" s="633"/>
      <c r="BN14" s="633"/>
      <c r="BO14" s="633"/>
      <c r="BP14" s="633"/>
      <c r="BQ14" s="633"/>
      <c r="BR14" s="633"/>
      <c r="BS14" s="633"/>
      <c r="BT14" s="633"/>
      <c r="BU14" s="633"/>
      <c r="BV14" s="633"/>
      <c r="BW14" s="634"/>
      <c r="BX14" s="30"/>
      <c r="BZ14" s="14"/>
      <c r="CA14" s="16"/>
      <c r="CB14" s="302" t="s">
        <v>187</v>
      </c>
      <c r="CC14" s="303"/>
      <c r="CD14" s="303"/>
      <c r="CE14" s="303"/>
      <c r="CF14" s="303"/>
      <c r="CG14" s="303"/>
      <c r="CH14" s="303"/>
      <c r="CI14" s="303"/>
      <c r="CJ14" s="303"/>
      <c r="CK14" s="303"/>
      <c r="CL14" s="303"/>
      <c r="CM14" s="304"/>
      <c r="CN14" s="15"/>
      <c r="CO14" s="28"/>
      <c r="CP14" s="271" t="s">
        <v>127</v>
      </c>
      <c r="CQ14" s="272"/>
      <c r="CR14" s="272"/>
      <c r="CS14" s="272"/>
      <c r="CT14" s="272"/>
      <c r="CU14" s="272"/>
      <c r="CV14" s="632" t="str">
        <f>Stammdaten!I19</f>
        <v>Mitarbeitern des Fachteams</v>
      </c>
      <c r="CW14" s="633"/>
      <c r="CX14" s="633"/>
      <c r="CY14" s="633"/>
      <c r="CZ14" s="633"/>
      <c r="DA14" s="633"/>
      <c r="DB14" s="633"/>
      <c r="DC14" s="633"/>
      <c r="DD14" s="633"/>
      <c r="DE14" s="633"/>
      <c r="DF14" s="633"/>
      <c r="DG14" s="633"/>
      <c r="DH14" s="633"/>
      <c r="DI14" s="634"/>
      <c r="DJ14" s="30"/>
      <c r="DL14" s="14"/>
      <c r="DM14" s="16"/>
      <c r="DN14" s="302" t="s">
        <v>187</v>
      </c>
      <c r="DO14" s="303"/>
      <c r="DP14" s="303"/>
      <c r="DQ14" s="303"/>
      <c r="DR14" s="303"/>
      <c r="DS14" s="303"/>
      <c r="DT14" s="303"/>
      <c r="DU14" s="303"/>
      <c r="DV14" s="303"/>
      <c r="DW14" s="303"/>
      <c r="DX14" s="303"/>
      <c r="DY14" s="304"/>
      <c r="DZ14" s="15"/>
      <c r="EA14" s="28"/>
      <c r="EB14" s="271" t="s">
        <v>127</v>
      </c>
      <c r="EC14" s="272"/>
      <c r="ED14" s="272"/>
      <c r="EE14" s="272"/>
      <c r="EF14" s="272"/>
      <c r="EG14" s="272"/>
      <c r="EH14" s="632" t="str">
        <f>Stammdaten!I19</f>
        <v>Mitarbeitern des Fachteams</v>
      </c>
      <c r="EI14" s="633"/>
      <c r="EJ14" s="633"/>
      <c r="EK14" s="633"/>
      <c r="EL14" s="633"/>
      <c r="EM14" s="633"/>
      <c r="EN14" s="633"/>
      <c r="EO14" s="633"/>
      <c r="EP14" s="633"/>
      <c r="EQ14" s="633"/>
      <c r="ER14" s="633"/>
      <c r="ES14" s="633"/>
      <c r="ET14" s="633"/>
      <c r="EU14" s="634"/>
      <c r="EV14" s="30"/>
      <c r="EX14" s="14"/>
      <c r="EY14" s="16"/>
      <c r="EZ14" s="302" t="s">
        <v>187</v>
      </c>
      <c r="FA14" s="303"/>
      <c r="FB14" s="303"/>
      <c r="FC14" s="303"/>
      <c r="FD14" s="303"/>
      <c r="FE14" s="303"/>
      <c r="FF14" s="303"/>
      <c r="FG14" s="303"/>
      <c r="FH14" s="303"/>
      <c r="FI14" s="303"/>
      <c r="FJ14" s="303"/>
      <c r="FK14" s="304"/>
      <c r="FL14" s="15"/>
      <c r="FM14" s="28"/>
      <c r="FN14" s="271" t="s">
        <v>127</v>
      </c>
      <c r="FO14" s="272"/>
      <c r="FP14" s="272"/>
      <c r="FQ14" s="272"/>
      <c r="FR14" s="272"/>
      <c r="FS14" s="272"/>
      <c r="FT14" s="632" t="str">
        <f>Stammdaten!I19</f>
        <v>Mitarbeitern des Fachteams</v>
      </c>
      <c r="FU14" s="633"/>
      <c r="FV14" s="633"/>
      <c r="FW14" s="633"/>
      <c r="FX14" s="633"/>
      <c r="FY14" s="633"/>
      <c r="FZ14" s="633"/>
      <c r="GA14" s="633"/>
      <c r="GB14" s="633"/>
      <c r="GC14" s="633"/>
      <c r="GD14" s="633"/>
      <c r="GE14" s="633"/>
      <c r="GF14" s="633"/>
      <c r="GG14" s="634"/>
      <c r="GH14" s="30"/>
    </row>
    <row r="15" spans="1:190" ht="31.7" customHeight="1" x14ac:dyDescent="0.25">
      <c r="B15" s="14"/>
      <c r="C15" s="16"/>
      <c r="D15" s="467"/>
      <c r="E15" s="468"/>
      <c r="F15" s="468"/>
      <c r="G15" s="468"/>
      <c r="H15" s="468"/>
      <c r="I15" s="468"/>
      <c r="J15" s="468"/>
      <c r="K15" s="468"/>
      <c r="L15" s="468"/>
      <c r="M15" s="468"/>
      <c r="N15" s="468"/>
      <c r="O15" s="469"/>
      <c r="P15" s="15"/>
      <c r="Q15" s="28"/>
      <c r="R15" s="271" t="s">
        <v>128</v>
      </c>
      <c r="S15" s="272"/>
      <c r="T15" s="272"/>
      <c r="U15" s="272"/>
      <c r="V15" s="272"/>
      <c r="W15" s="272"/>
      <c r="X15" s="632" t="str">
        <f>Stammdaten!I20</f>
        <v>Mitarbeiter des Fachteams</v>
      </c>
      <c r="Y15" s="633"/>
      <c r="Z15" s="633"/>
      <c r="AA15" s="633"/>
      <c r="AB15" s="633"/>
      <c r="AC15" s="633"/>
      <c r="AD15" s="633"/>
      <c r="AE15" s="633"/>
      <c r="AF15" s="633"/>
      <c r="AG15" s="633"/>
      <c r="AH15" s="633"/>
      <c r="AI15" s="633"/>
      <c r="AJ15" s="633"/>
      <c r="AK15" s="634"/>
      <c r="AL15" s="30"/>
      <c r="AM15" s="66"/>
      <c r="AN15" s="14"/>
      <c r="AO15" s="16"/>
      <c r="AP15" s="467"/>
      <c r="AQ15" s="468"/>
      <c r="AR15" s="468"/>
      <c r="AS15" s="468"/>
      <c r="AT15" s="468"/>
      <c r="AU15" s="468"/>
      <c r="AV15" s="468"/>
      <c r="AW15" s="468"/>
      <c r="AX15" s="468"/>
      <c r="AY15" s="468"/>
      <c r="AZ15" s="468"/>
      <c r="BA15" s="469"/>
      <c r="BB15" s="15"/>
      <c r="BC15" s="28"/>
      <c r="BD15" s="271" t="s">
        <v>128</v>
      </c>
      <c r="BE15" s="272"/>
      <c r="BF15" s="272"/>
      <c r="BG15" s="272"/>
      <c r="BH15" s="272"/>
      <c r="BI15" s="272"/>
      <c r="BJ15" s="632" t="str">
        <f>Stammdaten!I20</f>
        <v>Mitarbeiter des Fachteams</v>
      </c>
      <c r="BK15" s="633"/>
      <c r="BL15" s="633"/>
      <c r="BM15" s="633"/>
      <c r="BN15" s="633"/>
      <c r="BO15" s="633"/>
      <c r="BP15" s="633"/>
      <c r="BQ15" s="633"/>
      <c r="BR15" s="633"/>
      <c r="BS15" s="633"/>
      <c r="BT15" s="633"/>
      <c r="BU15" s="633"/>
      <c r="BV15" s="633"/>
      <c r="BW15" s="634"/>
      <c r="BX15" s="30"/>
      <c r="BZ15" s="14"/>
      <c r="CA15" s="16"/>
      <c r="CB15" s="467"/>
      <c r="CC15" s="468"/>
      <c r="CD15" s="468"/>
      <c r="CE15" s="468"/>
      <c r="CF15" s="468"/>
      <c r="CG15" s="468"/>
      <c r="CH15" s="468"/>
      <c r="CI15" s="468"/>
      <c r="CJ15" s="468"/>
      <c r="CK15" s="468"/>
      <c r="CL15" s="468"/>
      <c r="CM15" s="469"/>
      <c r="CN15" s="15"/>
      <c r="CO15" s="28"/>
      <c r="CP15" s="271" t="s">
        <v>128</v>
      </c>
      <c r="CQ15" s="272"/>
      <c r="CR15" s="272"/>
      <c r="CS15" s="272"/>
      <c r="CT15" s="272"/>
      <c r="CU15" s="272"/>
      <c r="CV15" s="632" t="str">
        <f>Stammdaten!I20</f>
        <v>Mitarbeiter des Fachteams</v>
      </c>
      <c r="CW15" s="633"/>
      <c r="CX15" s="633"/>
      <c r="CY15" s="633"/>
      <c r="CZ15" s="633"/>
      <c r="DA15" s="633"/>
      <c r="DB15" s="633"/>
      <c r="DC15" s="633"/>
      <c r="DD15" s="633"/>
      <c r="DE15" s="633"/>
      <c r="DF15" s="633"/>
      <c r="DG15" s="633"/>
      <c r="DH15" s="633"/>
      <c r="DI15" s="634"/>
      <c r="DJ15" s="30"/>
      <c r="DL15" s="14"/>
      <c r="DM15" s="16"/>
      <c r="DN15" s="467"/>
      <c r="DO15" s="468"/>
      <c r="DP15" s="468"/>
      <c r="DQ15" s="468"/>
      <c r="DR15" s="468"/>
      <c r="DS15" s="468"/>
      <c r="DT15" s="468"/>
      <c r="DU15" s="468"/>
      <c r="DV15" s="468"/>
      <c r="DW15" s="468"/>
      <c r="DX15" s="468"/>
      <c r="DY15" s="469"/>
      <c r="DZ15" s="15"/>
      <c r="EA15" s="28"/>
      <c r="EB15" s="271" t="s">
        <v>128</v>
      </c>
      <c r="EC15" s="272"/>
      <c r="ED15" s="272"/>
      <c r="EE15" s="272"/>
      <c r="EF15" s="272"/>
      <c r="EG15" s="272"/>
      <c r="EH15" s="632" t="str">
        <f>Stammdaten!I20</f>
        <v>Mitarbeiter des Fachteams</v>
      </c>
      <c r="EI15" s="633"/>
      <c r="EJ15" s="633"/>
      <c r="EK15" s="633"/>
      <c r="EL15" s="633"/>
      <c r="EM15" s="633"/>
      <c r="EN15" s="633"/>
      <c r="EO15" s="633"/>
      <c r="EP15" s="633"/>
      <c r="EQ15" s="633"/>
      <c r="ER15" s="633"/>
      <c r="ES15" s="633"/>
      <c r="ET15" s="633"/>
      <c r="EU15" s="634"/>
      <c r="EV15" s="30"/>
      <c r="EX15" s="14"/>
      <c r="EY15" s="16"/>
      <c r="EZ15" s="467"/>
      <c r="FA15" s="468"/>
      <c r="FB15" s="468"/>
      <c r="FC15" s="468"/>
      <c r="FD15" s="468"/>
      <c r="FE15" s="468"/>
      <c r="FF15" s="468"/>
      <c r="FG15" s="468"/>
      <c r="FH15" s="468"/>
      <c r="FI15" s="468"/>
      <c r="FJ15" s="468"/>
      <c r="FK15" s="469"/>
      <c r="FL15" s="15"/>
      <c r="FM15" s="28"/>
      <c r="FN15" s="271" t="s">
        <v>128</v>
      </c>
      <c r="FO15" s="272"/>
      <c r="FP15" s="272"/>
      <c r="FQ15" s="272"/>
      <c r="FR15" s="272"/>
      <c r="FS15" s="272"/>
      <c r="FT15" s="632" t="str">
        <f>Stammdaten!I20</f>
        <v>Mitarbeiter des Fachteams</v>
      </c>
      <c r="FU15" s="633"/>
      <c r="FV15" s="633"/>
      <c r="FW15" s="633"/>
      <c r="FX15" s="633"/>
      <c r="FY15" s="633"/>
      <c r="FZ15" s="633"/>
      <c r="GA15" s="633"/>
      <c r="GB15" s="633"/>
      <c r="GC15" s="633"/>
      <c r="GD15" s="633"/>
      <c r="GE15" s="633"/>
      <c r="GF15" s="633"/>
      <c r="GG15" s="634"/>
      <c r="GH15" s="30"/>
    </row>
    <row r="16" spans="1:190" ht="31.7" customHeight="1" thickBot="1" x14ac:dyDescent="0.3">
      <c r="B16" s="14"/>
      <c r="C16" s="16"/>
      <c r="D16" s="467"/>
      <c r="E16" s="468"/>
      <c r="F16" s="468"/>
      <c r="G16" s="468"/>
      <c r="H16" s="468"/>
      <c r="I16" s="468"/>
      <c r="J16" s="468"/>
      <c r="K16" s="468"/>
      <c r="L16" s="468"/>
      <c r="M16" s="468"/>
      <c r="N16" s="468"/>
      <c r="O16" s="469"/>
      <c r="P16" s="15"/>
      <c r="Q16" s="28"/>
      <c r="R16" s="273" t="s">
        <v>129</v>
      </c>
      <c r="S16" s="274"/>
      <c r="T16" s="274"/>
      <c r="U16" s="274"/>
      <c r="V16" s="274"/>
      <c r="W16" s="274"/>
      <c r="X16" s="635" t="str">
        <f>Stammdaten!I21</f>
        <v xml:space="preserve">Er unterzeichnet mit dem Zusatz "i.A." (im Auftrag) </v>
      </c>
      <c r="Y16" s="636"/>
      <c r="Z16" s="636"/>
      <c r="AA16" s="636"/>
      <c r="AB16" s="636"/>
      <c r="AC16" s="636"/>
      <c r="AD16" s="636"/>
      <c r="AE16" s="636"/>
      <c r="AF16" s="636"/>
      <c r="AG16" s="636"/>
      <c r="AH16" s="636"/>
      <c r="AI16" s="636"/>
      <c r="AJ16" s="636"/>
      <c r="AK16" s="637"/>
      <c r="AL16" s="30"/>
      <c r="AM16" s="66"/>
      <c r="AN16" s="14"/>
      <c r="AO16" s="16"/>
      <c r="AP16" s="467"/>
      <c r="AQ16" s="468"/>
      <c r="AR16" s="468"/>
      <c r="AS16" s="468"/>
      <c r="AT16" s="468"/>
      <c r="AU16" s="468"/>
      <c r="AV16" s="468"/>
      <c r="AW16" s="468"/>
      <c r="AX16" s="468"/>
      <c r="AY16" s="468"/>
      <c r="AZ16" s="468"/>
      <c r="BA16" s="469"/>
      <c r="BB16" s="15"/>
      <c r="BC16" s="28"/>
      <c r="BD16" s="273" t="s">
        <v>129</v>
      </c>
      <c r="BE16" s="274"/>
      <c r="BF16" s="274"/>
      <c r="BG16" s="274"/>
      <c r="BH16" s="274"/>
      <c r="BI16" s="274"/>
      <c r="BJ16" s="635" t="str">
        <f>Stammdaten!I21</f>
        <v xml:space="preserve">Er unterzeichnet mit dem Zusatz "i.A." (im Auftrag) </v>
      </c>
      <c r="BK16" s="636"/>
      <c r="BL16" s="636"/>
      <c r="BM16" s="636"/>
      <c r="BN16" s="636"/>
      <c r="BO16" s="636"/>
      <c r="BP16" s="636"/>
      <c r="BQ16" s="636"/>
      <c r="BR16" s="636"/>
      <c r="BS16" s="636"/>
      <c r="BT16" s="636"/>
      <c r="BU16" s="636"/>
      <c r="BV16" s="636"/>
      <c r="BW16" s="637"/>
      <c r="BX16" s="30"/>
      <c r="BZ16" s="14"/>
      <c r="CA16" s="16"/>
      <c r="CB16" s="467"/>
      <c r="CC16" s="468"/>
      <c r="CD16" s="468"/>
      <c r="CE16" s="468"/>
      <c r="CF16" s="468"/>
      <c r="CG16" s="468"/>
      <c r="CH16" s="468"/>
      <c r="CI16" s="468"/>
      <c r="CJ16" s="468"/>
      <c r="CK16" s="468"/>
      <c r="CL16" s="468"/>
      <c r="CM16" s="469"/>
      <c r="CN16" s="15"/>
      <c r="CO16" s="28"/>
      <c r="CP16" s="273" t="s">
        <v>129</v>
      </c>
      <c r="CQ16" s="274"/>
      <c r="CR16" s="274"/>
      <c r="CS16" s="274"/>
      <c r="CT16" s="274"/>
      <c r="CU16" s="274"/>
      <c r="CV16" s="635" t="str">
        <f>Stammdaten!I21</f>
        <v xml:space="preserve">Er unterzeichnet mit dem Zusatz "i.A." (im Auftrag) </v>
      </c>
      <c r="CW16" s="636"/>
      <c r="CX16" s="636"/>
      <c r="CY16" s="636"/>
      <c r="CZ16" s="636"/>
      <c r="DA16" s="636"/>
      <c r="DB16" s="636"/>
      <c r="DC16" s="636"/>
      <c r="DD16" s="636"/>
      <c r="DE16" s="636"/>
      <c r="DF16" s="636"/>
      <c r="DG16" s="636"/>
      <c r="DH16" s="636"/>
      <c r="DI16" s="637"/>
      <c r="DJ16" s="30"/>
      <c r="DL16" s="14"/>
      <c r="DM16" s="16"/>
      <c r="DN16" s="467"/>
      <c r="DO16" s="468"/>
      <c r="DP16" s="468"/>
      <c r="DQ16" s="468"/>
      <c r="DR16" s="468"/>
      <c r="DS16" s="468"/>
      <c r="DT16" s="468"/>
      <c r="DU16" s="468"/>
      <c r="DV16" s="468"/>
      <c r="DW16" s="468"/>
      <c r="DX16" s="468"/>
      <c r="DY16" s="469"/>
      <c r="DZ16" s="15"/>
      <c r="EA16" s="28"/>
      <c r="EB16" s="273" t="s">
        <v>129</v>
      </c>
      <c r="EC16" s="274"/>
      <c r="ED16" s="274"/>
      <c r="EE16" s="274"/>
      <c r="EF16" s="274"/>
      <c r="EG16" s="274"/>
      <c r="EH16" s="635" t="str">
        <f>Stammdaten!I21</f>
        <v xml:space="preserve">Er unterzeichnet mit dem Zusatz "i.A." (im Auftrag) </v>
      </c>
      <c r="EI16" s="636"/>
      <c r="EJ16" s="636"/>
      <c r="EK16" s="636"/>
      <c r="EL16" s="636"/>
      <c r="EM16" s="636"/>
      <c r="EN16" s="636"/>
      <c r="EO16" s="636"/>
      <c r="EP16" s="636"/>
      <c r="EQ16" s="636"/>
      <c r="ER16" s="636"/>
      <c r="ES16" s="636"/>
      <c r="ET16" s="636"/>
      <c r="EU16" s="637"/>
      <c r="EV16" s="30"/>
      <c r="EX16" s="14"/>
      <c r="EY16" s="16"/>
      <c r="EZ16" s="467"/>
      <c r="FA16" s="468"/>
      <c r="FB16" s="468"/>
      <c r="FC16" s="468"/>
      <c r="FD16" s="468"/>
      <c r="FE16" s="468"/>
      <c r="FF16" s="468"/>
      <c r="FG16" s="468"/>
      <c r="FH16" s="468"/>
      <c r="FI16" s="468"/>
      <c r="FJ16" s="468"/>
      <c r="FK16" s="469"/>
      <c r="FL16" s="15"/>
      <c r="FM16" s="28"/>
      <c r="FN16" s="273" t="s">
        <v>129</v>
      </c>
      <c r="FO16" s="274"/>
      <c r="FP16" s="274"/>
      <c r="FQ16" s="274"/>
      <c r="FR16" s="274"/>
      <c r="FS16" s="274"/>
      <c r="FT16" s="635" t="str">
        <f>Stammdaten!I21</f>
        <v xml:space="preserve">Er unterzeichnet mit dem Zusatz "i.A." (im Auftrag) </v>
      </c>
      <c r="FU16" s="636"/>
      <c r="FV16" s="636"/>
      <c r="FW16" s="636"/>
      <c r="FX16" s="636"/>
      <c r="FY16" s="636"/>
      <c r="FZ16" s="636"/>
      <c r="GA16" s="636"/>
      <c r="GB16" s="636"/>
      <c r="GC16" s="636"/>
      <c r="GD16" s="636"/>
      <c r="GE16" s="636"/>
      <c r="GF16" s="636"/>
      <c r="GG16" s="637"/>
      <c r="GH16" s="30"/>
    </row>
    <row r="17" spans="2:190" ht="37.5" customHeight="1" thickBot="1" x14ac:dyDescent="0.3">
      <c r="B17" s="14"/>
      <c r="C17" s="17"/>
      <c r="D17" s="419"/>
      <c r="E17" s="420"/>
      <c r="F17" s="420"/>
      <c r="G17" s="420"/>
      <c r="H17" s="420"/>
      <c r="I17" s="420"/>
      <c r="J17" s="420"/>
      <c r="K17" s="420"/>
      <c r="L17" s="420"/>
      <c r="M17" s="420"/>
      <c r="N17" s="420"/>
      <c r="O17" s="421"/>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419"/>
      <c r="AQ17" s="420"/>
      <c r="AR17" s="420"/>
      <c r="AS17" s="420"/>
      <c r="AT17" s="420"/>
      <c r="AU17" s="420"/>
      <c r="AV17" s="420"/>
      <c r="AW17" s="420"/>
      <c r="AX17" s="420"/>
      <c r="AY17" s="420"/>
      <c r="AZ17" s="420"/>
      <c r="BA17" s="421"/>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419"/>
      <c r="CC17" s="420"/>
      <c r="CD17" s="420"/>
      <c r="CE17" s="420"/>
      <c r="CF17" s="420"/>
      <c r="CG17" s="420"/>
      <c r="CH17" s="420"/>
      <c r="CI17" s="420"/>
      <c r="CJ17" s="420"/>
      <c r="CK17" s="420"/>
      <c r="CL17" s="420"/>
      <c r="CM17" s="421"/>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419"/>
      <c r="DO17" s="420"/>
      <c r="DP17" s="420"/>
      <c r="DQ17" s="420"/>
      <c r="DR17" s="420"/>
      <c r="DS17" s="420"/>
      <c r="DT17" s="420"/>
      <c r="DU17" s="420"/>
      <c r="DV17" s="420"/>
      <c r="DW17" s="420"/>
      <c r="DX17" s="420"/>
      <c r="DY17" s="421"/>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419"/>
      <c r="FA17" s="420"/>
      <c r="FB17" s="420"/>
      <c r="FC17" s="420"/>
      <c r="FD17" s="420"/>
      <c r="FE17" s="420"/>
      <c r="FF17" s="420"/>
      <c r="FG17" s="420"/>
      <c r="FH17" s="420"/>
      <c r="FI17" s="420"/>
      <c r="FJ17" s="420"/>
      <c r="FK17" s="421"/>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7" customHeight="1" x14ac:dyDescent="0.25">
      <c r="B19" s="14"/>
      <c r="C19" s="367" t="s">
        <v>73</v>
      </c>
      <c r="D19" s="368"/>
      <c r="E19" s="368"/>
      <c r="F19" s="368"/>
      <c r="G19" s="368"/>
      <c r="H19" s="368"/>
      <c r="I19" s="368"/>
      <c r="J19" s="368"/>
      <c r="K19" s="368"/>
      <c r="L19" s="368"/>
      <c r="M19" s="368"/>
      <c r="N19" s="368"/>
      <c r="O19" s="403"/>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67" t="s">
        <v>73</v>
      </c>
      <c r="AP19" s="368"/>
      <c r="AQ19" s="368"/>
      <c r="AR19" s="368"/>
      <c r="AS19" s="368"/>
      <c r="AT19" s="368"/>
      <c r="AU19" s="368"/>
      <c r="AV19" s="368"/>
      <c r="AW19" s="368"/>
      <c r="AX19" s="368"/>
      <c r="AY19" s="368"/>
      <c r="AZ19" s="368"/>
      <c r="BA19" s="403"/>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67" t="s">
        <v>73</v>
      </c>
      <c r="CB19" s="368"/>
      <c r="CC19" s="368"/>
      <c r="CD19" s="368"/>
      <c r="CE19" s="368"/>
      <c r="CF19" s="368"/>
      <c r="CG19" s="368"/>
      <c r="CH19" s="368"/>
      <c r="CI19" s="368"/>
      <c r="CJ19" s="368"/>
      <c r="CK19" s="368"/>
      <c r="CL19" s="368"/>
      <c r="CM19" s="403"/>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67" t="s">
        <v>73</v>
      </c>
      <c r="DN19" s="368"/>
      <c r="DO19" s="368"/>
      <c r="DP19" s="368"/>
      <c r="DQ19" s="368"/>
      <c r="DR19" s="368"/>
      <c r="DS19" s="368"/>
      <c r="DT19" s="368"/>
      <c r="DU19" s="368"/>
      <c r="DV19" s="368"/>
      <c r="DW19" s="368"/>
      <c r="DX19" s="368"/>
      <c r="DY19" s="403"/>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67" t="s">
        <v>73</v>
      </c>
      <c r="EZ19" s="368"/>
      <c r="FA19" s="368"/>
      <c r="FB19" s="368"/>
      <c r="FC19" s="368"/>
      <c r="FD19" s="368"/>
      <c r="FE19" s="368"/>
      <c r="FF19" s="368"/>
      <c r="FG19" s="368"/>
      <c r="FH19" s="368"/>
      <c r="FI19" s="368"/>
      <c r="FJ19" s="368"/>
      <c r="FK19" s="403"/>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25">
      <c r="B20" s="14"/>
      <c r="C20" s="16">
        <v>1</v>
      </c>
      <c r="D20" s="283" t="s">
        <v>339</v>
      </c>
      <c r="E20" s="284"/>
      <c r="F20" s="284"/>
      <c r="G20" s="284"/>
      <c r="H20" s="284"/>
      <c r="I20" s="284"/>
      <c r="J20" s="284"/>
      <c r="K20" s="284"/>
      <c r="L20" s="284"/>
      <c r="M20" s="284"/>
      <c r="N20" s="284"/>
      <c r="O20" s="285"/>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283" t="s">
        <v>293</v>
      </c>
      <c r="AQ20" s="284"/>
      <c r="AR20" s="284"/>
      <c r="AS20" s="284"/>
      <c r="AT20" s="284"/>
      <c r="AU20" s="284"/>
      <c r="AV20" s="284"/>
      <c r="AW20" s="284"/>
      <c r="AX20" s="284"/>
      <c r="AY20" s="284"/>
      <c r="AZ20" s="284"/>
      <c r="BA20" s="285"/>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283" t="s">
        <v>293</v>
      </c>
      <c r="CC20" s="284"/>
      <c r="CD20" s="284"/>
      <c r="CE20" s="284"/>
      <c r="CF20" s="284"/>
      <c r="CG20" s="284"/>
      <c r="CH20" s="284"/>
      <c r="CI20" s="284"/>
      <c r="CJ20" s="284"/>
      <c r="CK20" s="284"/>
      <c r="CL20" s="284"/>
      <c r="CM20" s="285"/>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283" t="s">
        <v>293</v>
      </c>
      <c r="DO20" s="284"/>
      <c r="DP20" s="284"/>
      <c r="DQ20" s="284"/>
      <c r="DR20" s="284"/>
      <c r="DS20" s="284"/>
      <c r="DT20" s="284"/>
      <c r="DU20" s="284"/>
      <c r="DV20" s="284"/>
      <c r="DW20" s="284"/>
      <c r="DX20" s="284"/>
      <c r="DY20" s="285"/>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283" t="s">
        <v>293</v>
      </c>
      <c r="FA20" s="284"/>
      <c r="FB20" s="284"/>
      <c r="FC20" s="284"/>
      <c r="FD20" s="284"/>
      <c r="FE20" s="284"/>
      <c r="FF20" s="284"/>
      <c r="FG20" s="284"/>
      <c r="FH20" s="284"/>
      <c r="FI20" s="284"/>
      <c r="FJ20" s="284"/>
      <c r="FK20" s="285"/>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25">
      <c r="B21" s="14"/>
      <c r="C21" s="16">
        <v>2</v>
      </c>
      <c r="D21" s="283" t="s">
        <v>303</v>
      </c>
      <c r="E21" s="284"/>
      <c r="F21" s="284"/>
      <c r="G21" s="284"/>
      <c r="H21" s="284"/>
      <c r="I21" s="284"/>
      <c r="J21" s="284"/>
      <c r="K21" s="284"/>
      <c r="L21" s="284"/>
      <c r="M21" s="284"/>
      <c r="N21" s="284"/>
      <c r="O21" s="285"/>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283" t="s">
        <v>295</v>
      </c>
      <c r="AQ21" s="284"/>
      <c r="AR21" s="284"/>
      <c r="AS21" s="284"/>
      <c r="AT21" s="284"/>
      <c r="AU21" s="284"/>
      <c r="AV21" s="284"/>
      <c r="AW21" s="284"/>
      <c r="AX21" s="284"/>
      <c r="AY21" s="284"/>
      <c r="AZ21" s="284"/>
      <c r="BA21" s="285"/>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283" t="s">
        <v>295</v>
      </c>
      <c r="CC21" s="284"/>
      <c r="CD21" s="284"/>
      <c r="CE21" s="284"/>
      <c r="CF21" s="284"/>
      <c r="CG21" s="284"/>
      <c r="CH21" s="284"/>
      <c r="CI21" s="284"/>
      <c r="CJ21" s="284"/>
      <c r="CK21" s="284"/>
      <c r="CL21" s="284"/>
      <c r="CM21" s="285"/>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283" t="s">
        <v>295</v>
      </c>
      <c r="DO21" s="284"/>
      <c r="DP21" s="284"/>
      <c r="DQ21" s="284"/>
      <c r="DR21" s="284"/>
      <c r="DS21" s="284"/>
      <c r="DT21" s="284"/>
      <c r="DU21" s="284"/>
      <c r="DV21" s="284"/>
      <c r="DW21" s="284"/>
      <c r="DX21" s="284"/>
      <c r="DY21" s="285"/>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283" t="s">
        <v>295</v>
      </c>
      <c r="FA21" s="284"/>
      <c r="FB21" s="284"/>
      <c r="FC21" s="284"/>
      <c r="FD21" s="284"/>
      <c r="FE21" s="284"/>
      <c r="FF21" s="284"/>
      <c r="FG21" s="284"/>
      <c r="FH21" s="284"/>
      <c r="FI21" s="284"/>
      <c r="FJ21" s="284"/>
      <c r="FK21" s="285"/>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25">
      <c r="B22" s="14"/>
      <c r="C22" s="16">
        <v>3</v>
      </c>
      <c r="D22" s="283" t="s">
        <v>304</v>
      </c>
      <c r="E22" s="284"/>
      <c r="F22" s="284"/>
      <c r="G22" s="284"/>
      <c r="H22" s="284"/>
      <c r="I22" s="284"/>
      <c r="J22" s="284"/>
      <c r="K22" s="284"/>
      <c r="L22" s="284"/>
      <c r="M22" s="284"/>
      <c r="N22" s="284"/>
      <c r="O22" s="285"/>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283" t="s">
        <v>290</v>
      </c>
      <c r="AQ22" s="284"/>
      <c r="AR22" s="284"/>
      <c r="AS22" s="284"/>
      <c r="AT22" s="284"/>
      <c r="AU22" s="284"/>
      <c r="AV22" s="284"/>
      <c r="AW22" s="284"/>
      <c r="AX22" s="284"/>
      <c r="AY22" s="284"/>
      <c r="AZ22" s="284"/>
      <c r="BA22" s="285"/>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283" t="s">
        <v>290</v>
      </c>
      <c r="CC22" s="284"/>
      <c r="CD22" s="284"/>
      <c r="CE22" s="284"/>
      <c r="CF22" s="284"/>
      <c r="CG22" s="284"/>
      <c r="CH22" s="284"/>
      <c r="CI22" s="284"/>
      <c r="CJ22" s="284"/>
      <c r="CK22" s="284"/>
      <c r="CL22" s="284"/>
      <c r="CM22" s="285"/>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283" t="s">
        <v>290</v>
      </c>
      <c r="DO22" s="284"/>
      <c r="DP22" s="284"/>
      <c r="DQ22" s="284"/>
      <c r="DR22" s="284"/>
      <c r="DS22" s="284"/>
      <c r="DT22" s="284"/>
      <c r="DU22" s="284"/>
      <c r="DV22" s="284"/>
      <c r="DW22" s="284"/>
      <c r="DX22" s="284"/>
      <c r="DY22" s="285"/>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283" t="s">
        <v>290</v>
      </c>
      <c r="FA22" s="284"/>
      <c r="FB22" s="284"/>
      <c r="FC22" s="284"/>
      <c r="FD22" s="284"/>
      <c r="FE22" s="284"/>
      <c r="FF22" s="284"/>
      <c r="FG22" s="284"/>
      <c r="FH22" s="284"/>
      <c r="FI22" s="284"/>
      <c r="FJ22" s="284"/>
      <c r="FK22" s="285"/>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25">
      <c r="B23" s="14"/>
      <c r="C23" s="16">
        <v>4</v>
      </c>
      <c r="D23" s="283" t="s">
        <v>302</v>
      </c>
      <c r="E23" s="284"/>
      <c r="F23" s="284"/>
      <c r="G23" s="284"/>
      <c r="H23" s="284"/>
      <c r="I23" s="284"/>
      <c r="J23" s="284"/>
      <c r="K23" s="284"/>
      <c r="L23" s="284"/>
      <c r="M23" s="284"/>
      <c r="N23" s="284"/>
      <c r="O23" s="285"/>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283" t="s">
        <v>283</v>
      </c>
      <c r="AQ23" s="284"/>
      <c r="AR23" s="284"/>
      <c r="AS23" s="284"/>
      <c r="AT23" s="284"/>
      <c r="AU23" s="284"/>
      <c r="AV23" s="284"/>
      <c r="AW23" s="284"/>
      <c r="AX23" s="284"/>
      <c r="AY23" s="284"/>
      <c r="AZ23" s="284"/>
      <c r="BA23" s="285"/>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283" t="s">
        <v>283</v>
      </c>
      <c r="CC23" s="284"/>
      <c r="CD23" s="284"/>
      <c r="CE23" s="284"/>
      <c r="CF23" s="284"/>
      <c r="CG23" s="284"/>
      <c r="CH23" s="284"/>
      <c r="CI23" s="284"/>
      <c r="CJ23" s="284"/>
      <c r="CK23" s="284"/>
      <c r="CL23" s="284"/>
      <c r="CM23" s="285"/>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283" t="s">
        <v>283</v>
      </c>
      <c r="DO23" s="284"/>
      <c r="DP23" s="284"/>
      <c r="DQ23" s="284"/>
      <c r="DR23" s="284"/>
      <c r="DS23" s="284"/>
      <c r="DT23" s="284"/>
      <c r="DU23" s="284"/>
      <c r="DV23" s="284"/>
      <c r="DW23" s="284"/>
      <c r="DX23" s="284"/>
      <c r="DY23" s="285"/>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283" t="s">
        <v>283</v>
      </c>
      <c r="FA23" s="284"/>
      <c r="FB23" s="284"/>
      <c r="FC23" s="284"/>
      <c r="FD23" s="284"/>
      <c r="FE23" s="284"/>
      <c r="FF23" s="284"/>
      <c r="FG23" s="284"/>
      <c r="FH23" s="284"/>
      <c r="FI23" s="284"/>
      <c r="FJ23" s="284"/>
      <c r="FK23" s="285"/>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25">
      <c r="B24" s="14"/>
      <c r="C24" s="16">
        <v>5</v>
      </c>
      <c r="D24" s="283" t="s">
        <v>340</v>
      </c>
      <c r="E24" s="284"/>
      <c r="F24" s="284"/>
      <c r="G24" s="284"/>
      <c r="H24" s="284"/>
      <c r="I24" s="284"/>
      <c r="J24" s="284"/>
      <c r="K24" s="284"/>
      <c r="L24" s="284"/>
      <c r="M24" s="284"/>
      <c r="N24" s="284"/>
      <c r="O24" s="285"/>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283" t="s">
        <v>291</v>
      </c>
      <c r="AQ24" s="284"/>
      <c r="AR24" s="284"/>
      <c r="AS24" s="284"/>
      <c r="AT24" s="284"/>
      <c r="AU24" s="284"/>
      <c r="AV24" s="284"/>
      <c r="AW24" s="284"/>
      <c r="AX24" s="284"/>
      <c r="AY24" s="284"/>
      <c r="AZ24" s="284"/>
      <c r="BA24" s="285"/>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283" t="s">
        <v>291</v>
      </c>
      <c r="CC24" s="284"/>
      <c r="CD24" s="284"/>
      <c r="CE24" s="284"/>
      <c r="CF24" s="284"/>
      <c r="CG24" s="284"/>
      <c r="CH24" s="284"/>
      <c r="CI24" s="284"/>
      <c r="CJ24" s="284"/>
      <c r="CK24" s="284"/>
      <c r="CL24" s="284"/>
      <c r="CM24" s="285"/>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283" t="s">
        <v>291</v>
      </c>
      <c r="DO24" s="284"/>
      <c r="DP24" s="284"/>
      <c r="DQ24" s="284"/>
      <c r="DR24" s="284"/>
      <c r="DS24" s="284"/>
      <c r="DT24" s="284"/>
      <c r="DU24" s="284"/>
      <c r="DV24" s="284"/>
      <c r="DW24" s="284"/>
      <c r="DX24" s="284"/>
      <c r="DY24" s="285"/>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283" t="s">
        <v>291</v>
      </c>
      <c r="FA24" s="284"/>
      <c r="FB24" s="284"/>
      <c r="FC24" s="284"/>
      <c r="FD24" s="284"/>
      <c r="FE24" s="284"/>
      <c r="FF24" s="284"/>
      <c r="FG24" s="284"/>
      <c r="FH24" s="284"/>
      <c r="FI24" s="284"/>
      <c r="FJ24" s="284"/>
      <c r="FK24" s="285"/>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25">
      <c r="B25" s="14"/>
      <c r="C25" s="16">
        <v>6</v>
      </c>
      <c r="D25" s="283" t="s">
        <v>341</v>
      </c>
      <c r="E25" s="284"/>
      <c r="F25" s="284"/>
      <c r="G25" s="284"/>
      <c r="H25" s="284"/>
      <c r="I25" s="284"/>
      <c r="J25" s="284"/>
      <c r="K25" s="284"/>
      <c r="L25" s="284"/>
      <c r="M25" s="284"/>
      <c r="N25" s="284"/>
      <c r="O25" s="285"/>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283" t="s">
        <v>294</v>
      </c>
      <c r="AQ25" s="284"/>
      <c r="AR25" s="284"/>
      <c r="AS25" s="284"/>
      <c r="AT25" s="284"/>
      <c r="AU25" s="284"/>
      <c r="AV25" s="284"/>
      <c r="AW25" s="284"/>
      <c r="AX25" s="284"/>
      <c r="AY25" s="284"/>
      <c r="AZ25" s="284"/>
      <c r="BA25" s="285"/>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283" t="s">
        <v>294</v>
      </c>
      <c r="CC25" s="284"/>
      <c r="CD25" s="284"/>
      <c r="CE25" s="284"/>
      <c r="CF25" s="284"/>
      <c r="CG25" s="284"/>
      <c r="CH25" s="284"/>
      <c r="CI25" s="284"/>
      <c r="CJ25" s="284"/>
      <c r="CK25" s="284"/>
      <c r="CL25" s="284"/>
      <c r="CM25" s="285"/>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283" t="s">
        <v>294</v>
      </c>
      <c r="DO25" s="284"/>
      <c r="DP25" s="284"/>
      <c r="DQ25" s="284"/>
      <c r="DR25" s="284"/>
      <c r="DS25" s="284"/>
      <c r="DT25" s="284"/>
      <c r="DU25" s="284"/>
      <c r="DV25" s="284"/>
      <c r="DW25" s="284"/>
      <c r="DX25" s="284"/>
      <c r="DY25" s="285"/>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283" t="s">
        <v>294</v>
      </c>
      <c r="FA25" s="284"/>
      <c r="FB25" s="284"/>
      <c r="FC25" s="284"/>
      <c r="FD25" s="284"/>
      <c r="FE25" s="284"/>
      <c r="FF25" s="284"/>
      <c r="FG25" s="284"/>
      <c r="FH25" s="284"/>
      <c r="FI25" s="284"/>
      <c r="FJ25" s="284"/>
      <c r="FK25" s="285"/>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25">
      <c r="B26" s="14"/>
      <c r="C26" s="16">
        <v>7</v>
      </c>
      <c r="D26" s="283" t="s">
        <v>296</v>
      </c>
      <c r="E26" s="284"/>
      <c r="F26" s="284"/>
      <c r="G26" s="284"/>
      <c r="H26" s="284"/>
      <c r="I26" s="284"/>
      <c r="J26" s="284"/>
      <c r="K26" s="284"/>
      <c r="L26" s="284"/>
      <c r="M26" s="284"/>
      <c r="N26" s="284"/>
      <c r="O26" s="285"/>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283" t="s">
        <v>297</v>
      </c>
      <c r="AQ26" s="284"/>
      <c r="AR26" s="284"/>
      <c r="AS26" s="284"/>
      <c r="AT26" s="284"/>
      <c r="AU26" s="284"/>
      <c r="AV26" s="284"/>
      <c r="AW26" s="284"/>
      <c r="AX26" s="284"/>
      <c r="AY26" s="284"/>
      <c r="AZ26" s="284"/>
      <c r="BA26" s="285"/>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283" t="s">
        <v>297</v>
      </c>
      <c r="CC26" s="284"/>
      <c r="CD26" s="284"/>
      <c r="CE26" s="284"/>
      <c r="CF26" s="284"/>
      <c r="CG26" s="284"/>
      <c r="CH26" s="284"/>
      <c r="CI26" s="284"/>
      <c r="CJ26" s="284"/>
      <c r="CK26" s="284"/>
      <c r="CL26" s="284"/>
      <c r="CM26" s="285"/>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283" t="s">
        <v>297</v>
      </c>
      <c r="DO26" s="284"/>
      <c r="DP26" s="284"/>
      <c r="DQ26" s="284"/>
      <c r="DR26" s="284"/>
      <c r="DS26" s="284"/>
      <c r="DT26" s="284"/>
      <c r="DU26" s="284"/>
      <c r="DV26" s="284"/>
      <c r="DW26" s="284"/>
      <c r="DX26" s="284"/>
      <c r="DY26" s="285"/>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283" t="s">
        <v>297</v>
      </c>
      <c r="FA26" s="284"/>
      <c r="FB26" s="284"/>
      <c r="FC26" s="284"/>
      <c r="FD26" s="284"/>
      <c r="FE26" s="284"/>
      <c r="FF26" s="284"/>
      <c r="FG26" s="284"/>
      <c r="FH26" s="284"/>
      <c r="FI26" s="284"/>
      <c r="FJ26" s="284"/>
      <c r="FK26" s="285"/>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25">
      <c r="B27" s="14"/>
      <c r="C27" s="16">
        <v>8</v>
      </c>
      <c r="D27" s="283" t="s">
        <v>292</v>
      </c>
      <c r="E27" s="284"/>
      <c r="F27" s="284"/>
      <c r="G27" s="284"/>
      <c r="H27" s="284"/>
      <c r="I27" s="284"/>
      <c r="J27" s="284"/>
      <c r="K27" s="284"/>
      <c r="L27" s="284"/>
      <c r="M27" s="284"/>
      <c r="N27" s="284"/>
      <c r="O27" s="285"/>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283" t="s">
        <v>296</v>
      </c>
      <c r="AQ27" s="284"/>
      <c r="AR27" s="284"/>
      <c r="AS27" s="284"/>
      <c r="AT27" s="284"/>
      <c r="AU27" s="284"/>
      <c r="AV27" s="284"/>
      <c r="AW27" s="284"/>
      <c r="AX27" s="284"/>
      <c r="AY27" s="284"/>
      <c r="AZ27" s="284"/>
      <c r="BA27" s="285"/>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283" t="s">
        <v>296</v>
      </c>
      <c r="CC27" s="284"/>
      <c r="CD27" s="284"/>
      <c r="CE27" s="284"/>
      <c r="CF27" s="284"/>
      <c r="CG27" s="284"/>
      <c r="CH27" s="284"/>
      <c r="CI27" s="284"/>
      <c r="CJ27" s="284"/>
      <c r="CK27" s="284"/>
      <c r="CL27" s="284"/>
      <c r="CM27" s="285"/>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283" t="s">
        <v>296</v>
      </c>
      <c r="DO27" s="284"/>
      <c r="DP27" s="284"/>
      <c r="DQ27" s="284"/>
      <c r="DR27" s="284"/>
      <c r="DS27" s="284"/>
      <c r="DT27" s="284"/>
      <c r="DU27" s="284"/>
      <c r="DV27" s="284"/>
      <c r="DW27" s="284"/>
      <c r="DX27" s="284"/>
      <c r="DY27" s="285"/>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283" t="s">
        <v>296</v>
      </c>
      <c r="FA27" s="284"/>
      <c r="FB27" s="284"/>
      <c r="FC27" s="284"/>
      <c r="FD27" s="284"/>
      <c r="FE27" s="284"/>
      <c r="FF27" s="284"/>
      <c r="FG27" s="284"/>
      <c r="FH27" s="284"/>
      <c r="FI27" s="284"/>
      <c r="FJ27" s="284"/>
      <c r="FK27" s="285"/>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25">
      <c r="B28" s="14"/>
      <c r="C28" s="16">
        <v>9</v>
      </c>
      <c r="D28" s="283" t="s">
        <v>343</v>
      </c>
      <c r="E28" s="284"/>
      <c r="F28" s="284"/>
      <c r="G28" s="284"/>
      <c r="H28" s="284"/>
      <c r="I28" s="284"/>
      <c r="J28" s="284"/>
      <c r="K28" s="284"/>
      <c r="L28" s="284"/>
      <c r="M28" s="284"/>
      <c r="N28" s="284"/>
      <c r="O28" s="285"/>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283" t="s">
        <v>298</v>
      </c>
      <c r="AQ28" s="284"/>
      <c r="AR28" s="284"/>
      <c r="AS28" s="284"/>
      <c r="AT28" s="284"/>
      <c r="AU28" s="284"/>
      <c r="AV28" s="284"/>
      <c r="AW28" s="284"/>
      <c r="AX28" s="284"/>
      <c r="AY28" s="284"/>
      <c r="AZ28" s="284"/>
      <c r="BA28" s="285"/>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283" t="s">
        <v>298</v>
      </c>
      <c r="CC28" s="284"/>
      <c r="CD28" s="284"/>
      <c r="CE28" s="284"/>
      <c r="CF28" s="284"/>
      <c r="CG28" s="284"/>
      <c r="CH28" s="284"/>
      <c r="CI28" s="284"/>
      <c r="CJ28" s="284"/>
      <c r="CK28" s="284"/>
      <c r="CL28" s="284"/>
      <c r="CM28" s="285"/>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283" t="s">
        <v>298</v>
      </c>
      <c r="DO28" s="284"/>
      <c r="DP28" s="284"/>
      <c r="DQ28" s="284"/>
      <c r="DR28" s="284"/>
      <c r="DS28" s="284"/>
      <c r="DT28" s="284"/>
      <c r="DU28" s="284"/>
      <c r="DV28" s="284"/>
      <c r="DW28" s="284"/>
      <c r="DX28" s="284"/>
      <c r="DY28" s="285"/>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283" t="s">
        <v>298</v>
      </c>
      <c r="FA28" s="284"/>
      <c r="FB28" s="284"/>
      <c r="FC28" s="284"/>
      <c r="FD28" s="284"/>
      <c r="FE28" s="284"/>
      <c r="FF28" s="284"/>
      <c r="FG28" s="284"/>
      <c r="FH28" s="284"/>
      <c r="FI28" s="284"/>
      <c r="FJ28" s="284"/>
      <c r="FK28" s="285"/>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25">
      <c r="B29" s="14"/>
      <c r="C29" s="16">
        <v>10</v>
      </c>
      <c r="D29" s="283" t="s">
        <v>342</v>
      </c>
      <c r="E29" s="284"/>
      <c r="F29" s="284"/>
      <c r="G29" s="284"/>
      <c r="H29" s="284"/>
      <c r="I29" s="284"/>
      <c r="J29" s="284"/>
      <c r="K29" s="284"/>
      <c r="L29" s="284"/>
      <c r="M29" s="284"/>
      <c r="N29" s="284"/>
      <c r="O29" s="285"/>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283" t="s">
        <v>292</v>
      </c>
      <c r="AQ29" s="284"/>
      <c r="AR29" s="284"/>
      <c r="AS29" s="284"/>
      <c r="AT29" s="284"/>
      <c r="AU29" s="284"/>
      <c r="AV29" s="284"/>
      <c r="AW29" s="284"/>
      <c r="AX29" s="284"/>
      <c r="AY29" s="284"/>
      <c r="AZ29" s="284"/>
      <c r="BA29" s="285"/>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283" t="s">
        <v>292</v>
      </c>
      <c r="CC29" s="284"/>
      <c r="CD29" s="284"/>
      <c r="CE29" s="284"/>
      <c r="CF29" s="284"/>
      <c r="CG29" s="284"/>
      <c r="CH29" s="284"/>
      <c r="CI29" s="284"/>
      <c r="CJ29" s="284"/>
      <c r="CK29" s="284"/>
      <c r="CL29" s="284"/>
      <c r="CM29" s="285"/>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283" t="s">
        <v>292</v>
      </c>
      <c r="DO29" s="284"/>
      <c r="DP29" s="284"/>
      <c r="DQ29" s="284"/>
      <c r="DR29" s="284"/>
      <c r="DS29" s="284"/>
      <c r="DT29" s="284"/>
      <c r="DU29" s="284"/>
      <c r="DV29" s="284"/>
      <c r="DW29" s="284"/>
      <c r="DX29" s="284"/>
      <c r="DY29" s="285"/>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283" t="s">
        <v>292</v>
      </c>
      <c r="FA29" s="284"/>
      <c r="FB29" s="284"/>
      <c r="FC29" s="284"/>
      <c r="FD29" s="284"/>
      <c r="FE29" s="284"/>
      <c r="FF29" s="284"/>
      <c r="FG29" s="284"/>
      <c r="FH29" s="284"/>
      <c r="FI29" s="284"/>
      <c r="FJ29" s="284"/>
      <c r="FK29" s="285"/>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25">
      <c r="B30" s="14"/>
      <c r="C30" s="16">
        <v>11</v>
      </c>
      <c r="D30" s="283"/>
      <c r="E30" s="284"/>
      <c r="F30" s="284"/>
      <c r="G30" s="284"/>
      <c r="H30" s="284"/>
      <c r="I30" s="284"/>
      <c r="J30" s="284"/>
      <c r="K30" s="284"/>
      <c r="L30" s="284"/>
      <c r="M30" s="284"/>
      <c r="N30" s="284"/>
      <c r="O30" s="285"/>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283"/>
      <c r="AQ30" s="284"/>
      <c r="AR30" s="284"/>
      <c r="AS30" s="284"/>
      <c r="AT30" s="284"/>
      <c r="AU30" s="284"/>
      <c r="AV30" s="284"/>
      <c r="AW30" s="284"/>
      <c r="AX30" s="284"/>
      <c r="AY30" s="284"/>
      <c r="AZ30" s="284"/>
      <c r="BA30" s="285"/>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283"/>
      <c r="CC30" s="284"/>
      <c r="CD30" s="284"/>
      <c r="CE30" s="284"/>
      <c r="CF30" s="284"/>
      <c r="CG30" s="284"/>
      <c r="CH30" s="284"/>
      <c r="CI30" s="284"/>
      <c r="CJ30" s="284"/>
      <c r="CK30" s="284"/>
      <c r="CL30" s="284"/>
      <c r="CM30" s="285"/>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283"/>
      <c r="DO30" s="284"/>
      <c r="DP30" s="284"/>
      <c r="DQ30" s="284"/>
      <c r="DR30" s="284"/>
      <c r="DS30" s="284"/>
      <c r="DT30" s="284"/>
      <c r="DU30" s="284"/>
      <c r="DV30" s="284"/>
      <c r="DW30" s="284"/>
      <c r="DX30" s="284"/>
      <c r="DY30" s="285"/>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283"/>
      <c r="FA30" s="284"/>
      <c r="FB30" s="284"/>
      <c r="FC30" s="284"/>
      <c r="FD30" s="284"/>
      <c r="FE30" s="284"/>
      <c r="FF30" s="284"/>
      <c r="FG30" s="284"/>
      <c r="FH30" s="284"/>
      <c r="FI30" s="284"/>
      <c r="FJ30" s="284"/>
      <c r="FK30" s="285"/>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25">
      <c r="B31" s="14"/>
      <c r="C31" s="16">
        <v>12</v>
      </c>
      <c r="D31" s="283"/>
      <c r="E31" s="284"/>
      <c r="F31" s="284"/>
      <c r="G31" s="284"/>
      <c r="H31" s="284"/>
      <c r="I31" s="284"/>
      <c r="J31" s="284"/>
      <c r="K31" s="284"/>
      <c r="L31" s="284"/>
      <c r="M31" s="284"/>
      <c r="N31" s="284"/>
      <c r="O31" s="285"/>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283"/>
      <c r="AQ31" s="284"/>
      <c r="AR31" s="284"/>
      <c r="AS31" s="284"/>
      <c r="AT31" s="284"/>
      <c r="AU31" s="284"/>
      <c r="AV31" s="284"/>
      <c r="AW31" s="284"/>
      <c r="AX31" s="284"/>
      <c r="AY31" s="284"/>
      <c r="AZ31" s="284"/>
      <c r="BA31" s="285"/>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283"/>
      <c r="CC31" s="284"/>
      <c r="CD31" s="284"/>
      <c r="CE31" s="284"/>
      <c r="CF31" s="284"/>
      <c r="CG31" s="284"/>
      <c r="CH31" s="284"/>
      <c r="CI31" s="284"/>
      <c r="CJ31" s="284"/>
      <c r="CK31" s="284"/>
      <c r="CL31" s="284"/>
      <c r="CM31" s="285"/>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283"/>
      <c r="DO31" s="284"/>
      <c r="DP31" s="284"/>
      <c r="DQ31" s="284"/>
      <c r="DR31" s="284"/>
      <c r="DS31" s="284"/>
      <c r="DT31" s="284"/>
      <c r="DU31" s="284"/>
      <c r="DV31" s="284"/>
      <c r="DW31" s="284"/>
      <c r="DX31" s="284"/>
      <c r="DY31" s="285"/>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283"/>
      <c r="FA31" s="284"/>
      <c r="FB31" s="284"/>
      <c r="FC31" s="284"/>
      <c r="FD31" s="284"/>
      <c r="FE31" s="284"/>
      <c r="FF31" s="284"/>
      <c r="FG31" s="284"/>
      <c r="FH31" s="284"/>
      <c r="FI31" s="284"/>
      <c r="FJ31" s="284"/>
      <c r="FK31" s="285"/>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25">
      <c r="B32" s="14"/>
      <c r="C32" s="16">
        <v>13</v>
      </c>
      <c r="D32" s="283"/>
      <c r="E32" s="284"/>
      <c r="F32" s="284"/>
      <c r="G32" s="284"/>
      <c r="H32" s="284"/>
      <c r="I32" s="284"/>
      <c r="J32" s="284"/>
      <c r="K32" s="284"/>
      <c r="L32" s="284"/>
      <c r="M32" s="284"/>
      <c r="N32" s="284"/>
      <c r="O32" s="285"/>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283"/>
      <c r="AQ32" s="284"/>
      <c r="AR32" s="284"/>
      <c r="AS32" s="284"/>
      <c r="AT32" s="284"/>
      <c r="AU32" s="284"/>
      <c r="AV32" s="284"/>
      <c r="AW32" s="284"/>
      <c r="AX32" s="284"/>
      <c r="AY32" s="284"/>
      <c r="AZ32" s="284"/>
      <c r="BA32" s="285"/>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283"/>
      <c r="CC32" s="284"/>
      <c r="CD32" s="284"/>
      <c r="CE32" s="284"/>
      <c r="CF32" s="284"/>
      <c r="CG32" s="284"/>
      <c r="CH32" s="284"/>
      <c r="CI32" s="284"/>
      <c r="CJ32" s="284"/>
      <c r="CK32" s="284"/>
      <c r="CL32" s="284"/>
      <c r="CM32" s="285"/>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283"/>
      <c r="DO32" s="284"/>
      <c r="DP32" s="284"/>
      <c r="DQ32" s="284"/>
      <c r="DR32" s="284"/>
      <c r="DS32" s="284"/>
      <c r="DT32" s="284"/>
      <c r="DU32" s="284"/>
      <c r="DV32" s="284"/>
      <c r="DW32" s="284"/>
      <c r="DX32" s="284"/>
      <c r="DY32" s="285"/>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283"/>
      <c r="FA32" s="284"/>
      <c r="FB32" s="284"/>
      <c r="FC32" s="284"/>
      <c r="FD32" s="284"/>
      <c r="FE32" s="284"/>
      <c r="FF32" s="284"/>
      <c r="FG32" s="284"/>
      <c r="FH32" s="284"/>
      <c r="FI32" s="284"/>
      <c r="FJ32" s="284"/>
      <c r="FK32" s="285"/>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25">
      <c r="B33" s="14"/>
      <c r="C33" s="16">
        <v>14</v>
      </c>
      <c r="D33" s="283"/>
      <c r="E33" s="284"/>
      <c r="F33" s="284"/>
      <c r="G33" s="284"/>
      <c r="H33" s="284"/>
      <c r="I33" s="284"/>
      <c r="J33" s="284"/>
      <c r="K33" s="284"/>
      <c r="L33" s="284"/>
      <c r="M33" s="284"/>
      <c r="N33" s="284"/>
      <c r="O33" s="285"/>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283"/>
      <c r="AQ33" s="284"/>
      <c r="AR33" s="284"/>
      <c r="AS33" s="284"/>
      <c r="AT33" s="284"/>
      <c r="AU33" s="284"/>
      <c r="AV33" s="284"/>
      <c r="AW33" s="284"/>
      <c r="AX33" s="284"/>
      <c r="AY33" s="284"/>
      <c r="AZ33" s="284"/>
      <c r="BA33" s="285"/>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283"/>
      <c r="CC33" s="284"/>
      <c r="CD33" s="284"/>
      <c r="CE33" s="284"/>
      <c r="CF33" s="284"/>
      <c r="CG33" s="284"/>
      <c r="CH33" s="284"/>
      <c r="CI33" s="284"/>
      <c r="CJ33" s="284"/>
      <c r="CK33" s="284"/>
      <c r="CL33" s="284"/>
      <c r="CM33" s="285"/>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283"/>
      <c r="DO33" s="284"/>
      <c r="DP33" s="284"/>
      <c r="DQ33" s="284"/>
      <c r="DR33" s="284"/>
      <c r="DS33" s="284"/>
      <c r="DT33" s="284"/>
      <c r="DU33" s="284"/>
      <c r="DV33" s="284"/>
      <c r="DW33" s="284"/>
      <c r="DX33" s="284"/>
      <c r="DY33" s="285"/>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283"/>
      <c r="FA33" s="284"/>
      <c r="FB33" s="284"/>
      <c r="FC33" s="284"/>
      <c r="FD33" s="284"/>
      <c r="FE33" s="284"/>
      <c r="FF33" s="284"/>
      <c r="FG33" s="284"/>
      <c r="FH33" s="284"/>
      <c r="FI33" s="284"/>
      <c r="FJ33" s="284"/>
      <c r="FK33" s="285"/>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
      <c r="B34" s="14"/>
      <c r="C34" s="17">
        <v>15</v>
      </c>
      <c r="D34" s="280"/>
      <c r="E34" s="281"/>
      <c r="F34" s="281"/>
      <c r="G34" s="281"/>
      <c r="H34" s="281"/>
      <c r="I34" s="281"/>
      <c r="J34" s="281"/>
      <c r="K34" s="281"/>
      <c r="L34" s="281"/>
      <c r="M34" s="281"/>
      <c r="N34" s="281"/>
      <c r="O34" s="282"/>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280"/>
      <c r="AQ34" s="281"/>
      <c r="AR34" s="281"/>
      <c r="AS34" s="281"/>
      <c r="AT34" s="281"/>
      <c r="AU34" s="281"/>
      <c r="AV34" s="281"/>
      <c r="AW34" s="281"/>
      <c r="AX34" s="281"/>
      <c r="AY34" s="281"/>
      <c r="AZ34" s="281"/>
      <c r="BA34" s="282"/>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280"/>
      <c r="CC34" s="281"/>
      <c r="CD34" s="281"/>
      <c r="CE34" s="281"/>
      <c r="CF34" s="281"/>
      <c r="CG34" s="281"/>
      <c r="CH34" s="281"/>
      <c r="CI34" s="281"/>
      <c r="CJ34" s="281"/>
      <c r="CK34" s="281"/>
      <c r="CL34" s="281"/>
      <c r="CM34" s="282"/>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280"/>
      <c r="DO34" s="281"/>
      <c r="DP34" s="281"/>
      <c r="DQ34" s="281"/>
      <c r="DR34" s="281"/>
      <c r="DS34" s="281"/>
      <c r="DT34" s="281"/>
      <c r="DU34" s="281"/>
      <c r="DV34" s="281"/>
      <c r="DW34" s="281"/>
      <c r="DX34" s="281"/>
      <c r="DY34" s="282"/>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280"/>
      <c r="FA34" s="281"/>
      <c r="FB34" s="281"/>
      <c r="FC34" s="281"/>
      <c r="FD34" s="281"/>
      <c r="FE34" s="281"/>
      <c r="FF34" s="281"/>
      <c r="FG34" s="281"/>
      <c r="FH34" s="281"/>
      <c r="FI34" s="281"/>
      <c r="FJ34" s="281"/>
      <c r="FK34" s="282"/>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71"/>
      <c r="C36" s="372"/>
      <c r="D36" s="372"/>
      <c r="E36" s="5"/>
      <c r="F36" s="319" t="str">
        <f>B5</f>
        <v>Anforderungsprofil Stelle - Joblevel 5</v>
      </c>
      <c r="G36" s="319"/>
      <c r="H36" s="319"/>
      <c r="I36" s="319"/>
      <c r="J36" s="319"/>
      <c r="K36" s="319"/>
      <c r="L36" s="433"/>
      <c r="M36" s="433"/>
      <c r="N36" s="433"/>
      <c r="O36" s="433"/>
      <c r="P36" s="434"/>
      <c r="Q36" s="353" t="s">
        <v>125</v>
      </c>
      <c r="R36" s="354"/>
      <c r="S36" s="354"/>
      <c r="T36" s="354"/>
      <c r="U36" s="354"/>
      <c r="V36" s="354"/>
      <c r="W36" s="354"/>
      <c r="X36" s="354"/>
      <c r="Y36" s="354"/>
      <c r="Z36" s="354"/>
      <c r="AA36" s="354"/>
      <c r="AB36" s="354"/>
      <c r="AC36" s="354"/>
      <c r="AD36" s="354"/>
      <c r="AE36" s="354"/>
      <c r="AF36" s="354"/>
      <c r="AG36" s="354"/>
      <c r="AH36" s="354"/>
      <c r="AI36" s="354"/>
      <c r="AJ36" s="354"/>
      <c r="AK36" s="354"/>
      <c r="AL36" s="355"/>
      <c r="AM36" s="66"/>
      <c r="AN36" s="371"/>
      <c r="AO36" s="372"/>
      <c r="AP36" s="372"/>
      <c r="AQ36" s="5"/>
      <c r="AR36" s="319" t="str">
        <f>AN5</f>
        <v>Anforderungsprofil Stelle - Joblevel 6</v>
      </c>
      <c r="AS36" s="319"/>
      <c r="AT36" s="319"/>
      <c r="AU36" s="319"/>
      <c r="AV36" s="319"/>
      <c r="AW36" s="319"/>
      <c r="AX36" s="433"/>
      <c r="AY36" s="433"/>
      <c r="AZ36" s="433"/>
      <c r="BA36" s="433"/>
      <c r="BB36" s="434"/>
      <c r="BC36" s="353" t="s">
        <v>125</v>
      </c>
      <c r="BD36" s="354"/>
      <c r="BE36" s="354"/>
      <c r="BF36" s="354"/>
      <c r="BG36" s="354"/>
      <c r="BH36" s="354"/>
      <c r="BI36" s="354"/>
      <c r="BJ36" s="354"/>
      <c r="BK36" s="354"/>
      <c r="BL36" s="354"/>
      <c r="BM36" s="354"/>
      <c r="BN36" s="354"/>
      <c r="BO36" s="354"/>
      <c r="BP36" s="354"/>
      <c r="BQ36" s="354"/>
      <c r="BR36" s="354"/>
      <c r="BS36" s="354"/>
      <c r="BT36" s="354"/>
      <c r="BU36" s="354"/>
      <c r="BV36" s="354"/>
      <c r="BW36" s="354"/>
      <c r="BX36" s="355"/>
      <c r="BZ36" s="371"/>
      <c r="CA36" s="372"/>
      <c r="CB36" s="372"/>
      <c r="CC36" s="5"/>
      <c r="CD36" s="319" t="str">
        <f>BZ5</f>
        <v>Anforderungsprofil Stelle - Joblevel 7</v>
      </c>
      <c r="CE36" s="319"/>
      <c r="CF36" s="319"/>
      <c r="CG36" s="319"/>
      <c r="CH36" s="319"/>
      <c r="CI36" s="319"/>
      <c r="CJ36" s="433"/>
      <c r="CK36" s="433"/>
      <c r="CL36" s="433"/>
      <c r="CM36" s="433"/>
      <c r="CN36" s="434"/>
      <c r="CO36" s="353" t="s">
        <v>125</v>
      </c>
      <c r="CP36" s="354"/>
      <c r="CQ36" s="354"/>
      <c r="CR36" s="354"/>
      <c r="CS36" s="354"/>
      <c r="CT36" s="354"/>
      <c r="CU36" s="354"/>
      <c r="CV36" s="354"/>
      <c r="CW36" s="354"/>
      <c r="CX36" s="354"/>
      <c r="CY36" s="354"/>
      <c r="CZ36" s="354"/>
      <c r="DA36" s="354"/>
      <c r="DB36" s="354"/>
      <c r="DC36" s="354"/>
      <c r="DD36" s="354"/>
      <c r="DE36" s="354"/>
      <c r="DF36" s="354"/>
      <c r="DG36" s="354"/>
      <c r="DH36" s="354"/>
      <c r="DI36" s="354"/>
      <c r="DJ36" s="355"/>
      <c r="DL36" s="371"/>
      <c r="DM36" s="372"/>
      <c r="DN36" s="372"/>
      <c r="DO36" s="5"/>
      <c r="DP36" s="319" t="str">
        <f>DL5</f>
        <v>Anforderungsprofil Stelle - Joblevel 8</v>
      </c>
      <c r="DQ36" s="319"/>
      <c r="DR36" s="319"/>
      <c r="DS36" s="319"/>
      <c r="DT36" s="319"/>
      <c r="DU36" s="319"/>
      <c r="DV36" s="433"/>
      <c r="DW36" s="433"/>
      <c r="DX36" s="433"/>
      <c r="DY36" s="433"/>
      <c r="DZ36" s="434"/>
      <c r="EA36" s="353" t="s">
        <v>125</v>
      </c>
      <c r="EB36" s="354"/>
      <c r="EC36" s="354"/>
      <c r="ED36" s="354"/>
      <c r="EE36" s="354"/>
      <c r="EF36" s="354"/>
      <c r="EG36" s="354"/>
      <c r="EH36" s="354"/>
      <c r="EI36" s="354"/>
      <c r="EJ36" s="354"/>
      <c r="EK36" s="354"/>
      <c r="EL36" s="354"/>
      <c r="EM36" s="354"/>
      <c r="EN36" s="354"/>
      <c r="EO36" s="354"/>
      <c r="EP36" s="354"/>
      <c r="EQ36" s="354"/>
      <c r="ER36" s="354"/>
      <c r="ES36" s="354"/>
      <c r="ET36" s="354"/>
      <c r="EU36" s="354"/>
      <c r="EV36" s="355"/>
      <c r="EX36" s="371"/>
      <c r="EY36" s="372"/>
      <c r="EZ36" s="372"/>
      <c r="FA36" s="5"/>
      <c r="FB36" s="319" t="str">
        <f>EX5</f>
        <v>Anforderungsprofil Stelle - Joblevel 9</v>
      </c>
      <c r="FC36" s="319"/>
      <c r="FD36" s="319"/>
      <c r="FE36" s="319"/>
      <c r="FF36" s="319"/>
      <c r="FG36" s="319"/>
      <c r="FH36" s="433"/>
      <c r="FI36" s="433"/>
      <c r="FJ36" s="433"/>
      <c r="FK36" s="433"/>
      <c r="FL36" s="434"/>
      <c r="FM36" s="353" t="s">
        <v>125</v>
      </c>
      <c r="FN36" s="354"/>
      <c r="FO36" s="354"/>
      <c r="FP36" s="354"/>
      <c r="FQ36" s="354"/>
      <c r="FR36" s="354"/>
      <c r="FS36" s="354"/>
      <c r="FT36" s="354"/>
      <c r="FU36" s="354"/>
      <c r="FV36" s="354"/>
      <c r="FW36" s="354"/>
      <c r="FX36" s="354"/>
      <c r="FY36" s="354"/>
      <c r="FZ36" s="354"/>
      <c r="GA36" s="354"/>
      <c r="GB36" s="354"/>
      <c r="GC36" s="354"/>
      <c r="GD36" s="354"/>
      <c r="GE36" s="354"/>
      <c r="GF36" s="354"/>
      <c r="GG36" s="354"/>
      <c r="GH36" s="355"/>
    </row>
    <row r="37" spans="2:190" s="10" customFormat="1" ht="19.5" customHeight="1" x14ac:dyDescent="0.3">
      <c r="B37" s="371"/>
      <c r="C37" s="372"/>
      <c r="D37" s="372"/>
      <c r="E37" s="5"/>
      <c r="F37" s="373" t="s">
        <v>89</v>
      </c>
      <c r="G37" s="374"/>
      <c r="H37" s="374"/>
      <c r="I37" s="374"/>
      <c r="J37" s="374"/>
      <c r="K37" s="374"/>
      <c r="L37" s="433"/>
      <c r="M37" s="433"/>
      <c r="N37" s="433"/>
      <c r="O37" s="433"/>
      <c r="P37" s="434"/>
      <c r="Q37" s="356" t="s">
        <v>89</v>
      </c>
      <c r="R37" s="359"/>
      <c r="S37" s="359"/>
      <c r="T37" s="359"/>
      <c r="U37" s="359"/>
      <c r="V37" s="359"/>
      <c r="W37" s="359"/>
      <c r="X37" s="359"/>
      <c r="Y37" s="359"/>
      <c r="Z37" s="359"/>
      <c r="AA37" s="359"/>
      <c r="AB37" s="359"/>
      <c r="AC37" s="359"/>
      <c r="AD37" s="359"/>
      <c r="AE37" s="359"/>
      <c r="AF37" s="359"/>
      <c r="AG37" s="359"/>
      <c r="AH37" s="359"/>
      <c r="AI37" s="359"/>
      <c r="AJ37" s="359"/>
      <c r="AK37" s="359"/>
      <c r="AL37" s="360"/>
      <c r="AM37" s="66"/>
      <c r="AN37" s="371"/>
      <c r="AO37" s="372"/>
      <c r="AP37" s="372"/>
      <c r="AQ37" s="5"/>
      <c r="AR37" s="373" t="s">
        <v>89</v>
      </c>
      <c r="AS37" s="374"/>
      <c r="AT37" s="374"/>
      <c r="AU37" s="374"/>
      <c r="AV37" s="374"/>
      <c r="AW37" s="374"/>
      <c r="AX37" s="433"/>
      <c r="AY37" s="433"/>
      <c r="AZ37" s="433"/>
      <c r="BA37" s="433"/>
      <c r="BB37" s="434"/>
      <c r="BC37" s="356" t="s">
        <v>89</v>
      </c>
      <c r="BD37" s="359"/>
      <c r="BE37" s="359"/>
      <c r="BF37" s="359"/>
      <c r="BG37" s="359"/>
      <c r="BH37" s="359"/>
      <c r="BI37" s="359"/>
      <c r="BJ37" s="359"/>
      <c r="BK37" s="359"/>
      <c r="BL37" s="359"/>
      <c r="BM37" s="359"/>
      <c r="BN37" s="359"/>
      <c r="BO37" s="359"/>
      <c r="BP37" s="359"/>
      <c r="BQ37" s="359"/>
      <c r="BR37" s="359"/>
      <c r="BS37" s="359"/>
      <c r="BT37" s="359"/>
      <c r="BU37" s="359"/>
      <c r="BV37" s="359"/>
      <c r="BW37" s="359"/>
      <c r="BX37" s="360"/>
      <c r="BZ37" s="371"/>
      <c r="CA37" s="372"/>
      <c r="CB37" s="372"/>
      <c r="CC37" s="5"/>
      <c r="CD37" s="373" t="s">
        <v>89</v>
      </c>
      <c r="CE37" s="374"/>
      <c r="CF37" s="374"/>
      <c r="CG37" s="374"/>
      <c r="CH37" s="374"/>
      <c r="CI37" s="374"/>
      <c r="CJ37" s="433"/>
      <c r="CK37" s="433"/>
      <c r="CL37" s="433"/>
      <c r="CM37" s="433"/>
      <c r="CN37" s="434"/>
      <c r="CO37" s="356" t="s">
        <v>89</v>
      </c>
      <c r="CP37" s="359"/>
      <c r="CQ37" s="359"/>
      <c r="CR37" s="359"/>
      <c r="CS37" s="359"/>
      <c r="CT37" s="359"/>
      <c r="CU37" s="359"/>
      <c r="CV37" s="359"/>
      <c r="CW37" s="359"/>
      <c r="CX37" s="359"/>
      <c r="CY37" s="359"/>
      <c r="CZ37" s="359"/>
      <c r="DA37" s="359"/>
      <c r="DB37" s="359"/>
      <c r="DC37" s="359"/>
      <c r="DD37" s="359"/>
      <c r="DE37" s="359"/>
      <c r="DF37" s="359"/>
      <c r="DG37" s="359"/>
      <c r="DH37" s="359"/>
      <c r="DI37" s="359"/>
      <c r="DJ37" s="360"/>
      <c r="DL37" s="371"/>
      <c r="DM37" s="372"/>
      <c r="DN37" s="372"/>
      <c r="DO37" s="5"/>
      <c r="DP37" s="373" t="s">
        <v>89</v>
      </c>
      <c r="DQ37" s="374"/>
      <c r="DR37" s="374"/>
      <c r="DS37" s="374"/>
      <c r="DT37" s="374"/>
      <c r="DU37" s="374"/>
      <c r="DV37" s="433"/>
      <c r="DW37" s="433"/>
      <c r="DX37" s="433"/>
      <c r="DY37" s="433"/>
      <c r="DZ37" s="434"/>
      <c r="EA37" s="356" t="s">
        <v>89</v>
      </c>
      <c r="EB37" s="359"/>
      <c r="EC37" s="359"/>
      <c r="ED37" s="359"/>
      <c r="EE37" s="359"/>
      <c r="EF37" s="359"/>
      <c r="EG37" s="359"/>
      <c r="EH37" s="359"/>
      <c r="EI37" s="359"/>
      <c r="EJ37" s="359"/>
      <c r="EK37" s="359"/>
      <c r="EL37" s="359"/>
      <c r="EM37" s="359"/>
      <c r="EN37" s="359"/>
      <c r="EO37" s="359"/>
      <c r="EP37" s="359"/>
      <c r="EQ37" s="359"/>
      <c r="ER37" s="359"/>
      <c r="ES37" s="359"/>
      <c r="ET37" s="359"/>
      <c r="EU37" s="359"/>
      <c r="EV37" s="360"/>
      <c r="EX37" s="371"/>
      <c r="EY37" s="372"/>
      <c r="EZ37" s="372"/>
      <c r="FA37" s="5"/>
      <c r="FB37" s="373" t="s">
        <v>89</v>
      </c>
      <c r="FC37" s="374"/>
      <c r="FD37" s="374"/>
      <c r="FE37" s="374"/>
      <c r="FF37" s="374"/>
      <c r="FG37" s="374"/>
      <c r="FH37" s="433"/>
      <c r="FI37" s="433"/>
      <c r="FJ37" s="433"/>
      <c r="FK37" s="433"/>
      <c r="FL37" s="434"/>
      <c r="FM37" s="356" t="s">
        <v>89</v>
      </c>
      <c r="FN37" s="359"/>
      <c r="FO37" s="359"/>
      <c r="FP37" s="359"/>
      <c r="FQ37" s="359"/>
      <c r="FR37" s="359"/>
      <c r="FS37" s="359"/>
      <c r="FT37" s="359"/>
      <c r="FU37" s="359"/>
      <c r="FV37" s="359"/>
      <c r="FW37" s="359"/>
      <c r="FX37" s="359"/>
      <c r="FY37" s="359"/>
      <c r="FZ37" s="359"/>
      <c r="GA37" s="359"/>
      <c r="GB37" s="359"/>
      <c r="GC37" s="359"/>
      <c r="GD37" s="359"/>
      <c r="GE37" s="359"/>
      <c r="GF37" s="359"/>
      <c r="GG37" s="359"/>
      <c r="GH37" s="360"/>
    </row>
    <row r="38" spans="2:190" s="10" customFormat="1"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25">
      <c r="B39" s="14"/>
      <c r="C39" s="367" t="s">
        <v>3</v>
      </c>
      <c r="D39" s="368"/>
      <c r="E39" s="368"/>
      <c r="F39" s="368"/>
      <c r="G39" s="368"/>
      <c r="H39" s="368"/>
      <c r="I39" s="368"/>
      <c r="J39" s="315" t="s">
        <v>11</v>
      </c>
      <c r="K39" s="316"/>
      <c r="L39" s="316"/>
      <c r="M39" s="316"/>
      <c r="N39" s="316"/>
      <c r="O39" s="317"/>
      <c r="P39" s="15"/>
      <c r="Q39" s="28"/>
      <c r="R39" s="315" t="s">
        <v>103</v>
      </c>
      <c r="S39" s="316"/>
      <c r="T39" s="316"/>
      <c r="U39" s="316"/>
      <c r="V39" s="316"/>
      <c r="W39" s="317"/>
      <c r="X39" s="29"/>
      <c r="Y39" s="315" t="s">
        <v>104</v>
      </c>
      <c r="Z39" s="316"/>
      <c r="AA39" s="316"/>
      <c r="AB39" s="316"/>
      <c r="AC39" s="316"/>
      <c r="AD39" s="317"/>
      <c r="AE39" s="29"/>
      <c r="AF39" s="458" t="s">
        <v>68</v>
      </c>
      <c r="AG39" s="459"/>
      <c r="AH39" s="459"/>
      <c r="AI39" s="459"/>
      <c r="AJ39" s="459"/>
      <c r="AK39" s="460"/>
      <c r="AL39" s="30"/>
      <c r="AM39" s="66"/>
      <c r="AN39" s="14"/>
      <c r="AO39" s="367" t="s">
        <v>3</v>
      </c>
      <c r="AP39" s="368"/>
      <c r="AQ39" s="368"/>
      <c r="AR39" s="368"/>
      <c r="AS39" s="368"/>
      <c r="AT39" s="368"/>
      <c r="AU39" s="368"/>
      <c r="AV39" s="315" t="s">
        <v>11</v>
      </c>
      <c r="AW39" s="316"/>
      <c r="AX39" s="316"/>
      <c r="AY39" s="316"/>
      <c r="AZ39" s="316"/>
      <c r="BA39" s="317"/>
      <c r="BB39" s="15"/>
      <c r="BC39" s="28"/>
      <c r="BD39" s="315" t="s">
        <v>103</v>
      </c>
      <c r="BE39" s="316"/>
      <c r="BF39" s="316"/>
      <c r="BG39" s="316"/>
      <c r="BH39" s="316"/>
      <c r="BI39" s="317"/>
      <c r="BJ39" s="29"/>
      <c r="BK39" s="315" t="s">
        <v>104</v>
      </c>
      <c r="BL39" s="316"/>
      <c r="BM39" s="316"/>
      <c r="BN39" s="316"/>
      <c r="BO39" s="316"/>
      <c r="BP39" s="317"/>
      <c r="BQ39" s="29"/>
      <c r="BR39" s="458" t="s">
        <v>68</v>
      </c>
      <c r="BS39" s="459"/>
      <c r="BT39" s="459"/>
      <c r="BU39" s="459"/>
      <c r="BV39" s="459"/>
      <c r="BW39" s="460"/>
      <c r="BX39" s="30"/>
      <c r="BZ39" s="14"/>
      <c r="CA39" s="367" t="s">
        <v>3</v>
      </c>
      <c r="CB39" s="368"/>
      <c r="CC39" s="368"/>
      <c r="CD39" s="368"/>
      <c r="CE39" s="368"/>
      <c r="CF39" s="368"/>
      <c r="CG39" s="368"/>
      <c r="CH39" s="315" t="s">
        <v>11</v>
      </c>
      <c r="CI39" s="316"/>
      <c r="CJ39" s="316"/>
      <c r="CK39" s="316"/>
      <c r="CL39" s="316"/>
      <c r="CM39" s="317"/>
      <c r="CN39" s="15"/>
      <c r="CO39" s="28"/>
      <c r="CP39" s="315" t="s">
        <v>103</v>
      </c>
      <c r="CQ39" s="316"/>
      <c r="CR39" s="316"/>
      <c r="CS39" s="316"/>
      <c r="CT39" s="316"/>
      <c r="CU39" s="317"/>
      <c r="CV39" s="29"/>
      <c r="CW39" s="315" t="s">
        <v>104</v>
      </c>
      <c r="CX39" s="316"/>
      <c r="CY39" s="316"/>
      <c r="CZ39" s="316"/>
      <c r="DA39" s="316"/>
      <c r="DB39" s="317"/>
      <c r="DC39" s="29"/>
      <c r="DD39" s="458" t="s">
        <v>68</v>
      </c>
      <c r="DE39" s="459"/>
      <c r="DF39" s="459"/>
      <c r="DG39" s="459"/>
      <c r="DH39" s="459"/>
      <c r="DI39" s="460"/>
      <c r="DJ39" s="30"/>
      <c r="DL39" s="14"/>
      <c r="DM39" s="367" t="s">
        <v>3</v>
      </c>
      <c r="DN39" s="368"/>
      <c r="DO39" s="368"/>
      <c r="DP39" s="368"/>
      <c r="DQ39" s="368"/>
      <c r="DR39" s="368"/>
      <c r="DS39" s="368"/>
      <c r="DT39" s="315" t="s">
        <v>11</v>
      </c>
      <c r="DU39" s="316"/>
      <c r="DV39" s="316"/>
      <c r="DW39" s="316"/>
      <c r="DX39" s="316"/>
      <c r="DY39" s="317"/>
      <c r="DZ39" s="15"/>
      <c r="EA39" s="28"/>
      <c r="EB39" s="315" t="s">
        <v>103</v>
      </c>
      <c r="EC39" s="316"/>
      <c r="ED39" s="316"/>
      <c r="EE39" s="316"/>
      <c r="EF39" s="316"/>
      <c r="EG39" s="317"/>
      <c r="EH39" s="29"/>
      <c r="EI39" s="315" t="s">
        <v>104</v>
      </c>
      <c r="EJ39" s="316"/>
      <c r="EK39" s="316"/>
      <c r="EL39" s="316"/>
      <c r="EM39" s="316"/>
      <c r="EN39" s="317"/>
      <c r="EO39" s="29"/>
      <c r="EP39" s="458" t="s">
        <v>68</v>
      </c>
      <c r="EQ39" s="459"/>
      <c r="ER39" s="459"/>
      <c r="ES39" s="459"/>
      <c r="ET39" s="459"/>
      <c r="EU39" s="460"/>
      <c r="EV39" s="30"/>
      <c r="EX39" s="14"/>
      <c r="EY39" s="367" t="s">
        <v>3</v>
      </c>
      <c r="EZ39" s="368"/>
      <c r="FA39" s="368"/>
      <c r="FB39" s="368"/>
      <c r="FC39" s="368"/>
      <c r="FD39" s="368"/>
      <c r="FE39" s="368"/>
      <c r="FF39" s="315" t="s">
        <v>11</v>
      </c>
      <c r="FG39" s="316"/>
      <c r="FH39" s="316"/>
      <c r="FI39" s="316"/>
      <c r="FJ39" s="316"/>
      <c r="FK39" s="317"/>
      <c r="FL39" s="15"/>
      <c r="FM39" s="28"/>
      <c r="FN39" s="315" t="s">
        <v>103</v>
      </c>
      <c r="FO39" s="316"/>
      <c r="FP39" s="316"/>
      <c r="FQ39" s="316"/>
      <c r="FR39" s="316"/>
      <c r="FS39" s="317"/>
      <c r="FT39" s="29"/>
      <c r="FU39" s="315" t="s">
        <v>104</v>
      </c>
      <c r="FV39" s="316"/>
      <c r="FW39" s="316"/>
      <c r="FX39" s="316"/>
      <c r="FY39" s="316"/>
      <c r="FZ39" s="317"/>
      <c r="GA39" s="29"/>
      <c r="GB39" s="458" t="s">
        <v>68</v>
      </c>
      <c r="GC39" s="459"/>
      <c r="GD39" s="459"/>
      <c r="GE39" s="459"/>
      <c r="GF39" s="459"/>
      <c r="GG39" s="460"/>
      <c r="GH39" s="30"/>
    </row>
    <row r="40" spans="2:190" s="6" customFormat="1" ht="16.5" customHeight="1" x14ac:dyDescent="0.25">
      <c r="B40" s="7"/>
      <c r="C40" s="369"/>
      <c r="D40" s="431"/>
      <c r="E40" s="431"/>
      <c r="F40" s="431"/>
      <c r="G40" s="431"/>
      <c r="H40" s="431"/>
      <c r="I40" s="431"/>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61"/>
      <c r="AG40" s="462"/>
      <c r="AH40" s="462"/>
      <c r="AI40" s="462"/>
      <c r="AJ40" s="462"/>
      <c r="AK40" s="463"/>
      <c r="AL40" s="36"/>
      <c r="AM40" s="67"/>
      <c r="AN40" s="7"/>
      <c r="AO40" s="369"/>
      <c r="AP40" s="431"/>
      <c r="AQ40" s="431"/>
      <c r="AR40" s="431"/>
      <c r="AS40" s="431"/>
      <c r="AT40" s="431"/>
      <c r="AU40" s="431"/>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61"/>
      <c r="BS40" s="462"/>
      <c r="BT40" s="462"/>
      <c r="BU40" s="462"/>
      <c r="BV40" s="462"/>
      <c r="BW40" s="463"/>
      <c r="BX40" s="36"/>
      <c r="BZ40" s="7"/>
      <c r="CA40" s="369"/>
      <c r="CB40" s="431"/>
      <c r="CC40" s="431"/>
      <c r="CD40" s="431"/>
      <c r="CE40" s="431"/>
      <c r="CF40" s="431"/>
      <c r="CG40" s="431"/>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61"/>
      <c r="DE40" s="462"/>
      <c r="DF40" s="462"/>
      <c r="DG40" s="462"/>
      <c r="DH40" s="462"/>
      <c r="DI40" s="463"/>
      <c r="DJ40" s="36"/>
      <c r="DL40" s="7"/>
      <c r="DM40" s="369"/>
      <c r="DN40" s="431"/>
      <c r="DO40" s="431"/>
      <c r="DP40" s="431"/>
      <c r="DQ40" s="431"/>
      <c r="DR40" s="431"/>
      <c r="DS40" s="431"/>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61"/>
      <c r="EQ40" s="462"/>
      <c r="ER40" s="462"/>
      <c r="ES40" s="462"/>
      <c r="ET40" s="462"/>
      <c r="EU40" s="463"/>
      <c r="EV40" s="36"/>
      <c r="EX40" s="7"/>
      <c r="EY40" s="369"/>
      <c r="EZ40" s="431"/>
      <c r="FA40" s="431"/>
      <c r="FB40" s="431"/>
      <c r="FC40" s="431"/>
      <c r="FD40" s="431"/>
      <c r="FE40" s="431"/>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61"/>
      <c r="GC40" s="462"/>
      <c r="GD40" s="462"/>
      <c r="GE40" s="462"/>
      <c r="GF40" s="462"/>
      <c r="GG40" s="463"/>
      <c r="GH40" s="36"/>
    </row>
    <row r="41" spans="2:190" ht="109.5" customHeight="1" x14ac:dyDescent="0.25">
      <c r="B41" s="14"/>
      <c r="C41" s="101">
        <v>1</v>
      </c>
      <c r="D41" s="323" t="s">
        <v>371</v>
      </c>
      <c r="E41" s="323"/>
      <c r="F41" s="323"/>
      <c r="G41" s="323"/>
      <c r="H41" s="323"/>
      <c r="I41" s="283"/>
      <c r="J41" s="102"/>
      <c r="K41" s="103"/>
      <c r="L41" s="103" t="s">
        <v>299</v>
      </c>
      <c r="M41" s="103"/>
      <c r="N41" s="103"/>
      <c r="O41" s="104"/>
      <c r="P41" s="15"/>
      <c r="Q41" s="105">
        <f t="shared" ref="Q41:Q49" si="0">VALUE(IF($J41="X","0",IF($K41="X","1",IF($L41="X","2",IF($M41="X","3",IF($N41="X","4",IF($O41="X","5","0")))))))</f>
        <v>2</v>
      </c>
      <c r="R41" s="162"/>
      <c r="S41" s="158"/>
      <c r="T41" s="159"/>
      <c r="U41" s="159"/>
      <c r="V41" s="158"/>
      <c r="W41" s="161"/>
      <c r="X41" s="105">
        <f t="shared" ref="X41:X49" si="1">VALUE(IF($J41="X","0",IF($K41="X","1",IF($L41="X","2",IF($M41="X","3",IF($N41="X","4",IF($O41="X","5","0")))))))</f>
        <v>2</v>
      </c>
      <c r="Y41" s="198"/>
      <c r="Z41" s="192"/>
      <c r="AA41" s="193"/>
      <c r="AB41" s="193"/>
      <c r="AC41" s="192"/>
      <c r="AD41" s="195"/>
      <c r="AE41" s="29"/>
      <c r="AF41" s="339"/>
      <c r="AG41" s="340"/>
      <c r="AH41" s="340"/>
      <c r="AI41" s="340"/>
      <c r="AJ41" s="340"/>
      <c r="AK41" s="341"/>
      <c r="AL41" s="30"/>
      <c r="AM41" s="66"/>
      <c r="AN41" s="14"/>
      <c r="AO41" s="119">
        <v>1</v>
      </c>
      <c r="AP41" s="323" t="s">
        <v>371</v>
      </c>
      <c r="AQ41" s="323"/>
      <c r="AR41" s="323"/>
      <c r="AS41" s="323"/>
      <c r="AT41" s="323"/>
      <c r="AU41" s="283"/>
      <c r="AV41" s="128"/>
      <c r="AW41" s="126"/>
      <c r="AX41" s="126"/>
      <c r="AY41" s="126" t="s">
        <v>299</v>
      </c>
      <c r="AZ41" s="126"/>
      <c r="BA41" s="127"/>
      <c r="BB41" s="15"/>
      <c r="BC41" s="122">
        <f>VALUE(IF($AV41="X","0",IF($AW41="X","1",IF($AX41="X","2",IF($AY41="X","3",IF($AZ41="X","4",IF($BA41="X","5","0")))))))</f>
        <v>3</v>
      </c>
      <c r="BD41" s="198"/>
      <c r="BE41" s="192"/>
      <c r="BF41" s="193"/>
      <c r="BG41" s="193"/>
      <c r="BH41" s="192"/>
      <c r="BI41" s="195"/>
      <c r="BJ41" s="122">
        <f t="shared" ref="BJ41:BJ49" si="2">VALUE(IF($AV41="X","0",IF($AW41="X","1",IF($AX41="X","2",IF($AY41="X","3",IF($AZ41="X","4",IF($BA41="X","5","0")))))))</f>
        <v>3</v>
      </c>
      <c r="BK41" s="198"/>
      <c r="BL41" s="192"/>
      <c r="BM41" s="193"/>
      <c r="BN41" s="193"/>
      <c r="BO41" s="192"/>
      <c r="BP41" s="195"/>
      <c r="BQ41" s="29"/>
      <c r="BR41" s="339"/>
      <c r="BS41" s="340"/>
      <c r="BT41" s="340"/>
      <c r="BU41" s="340"/>
      <c r="BV41" s="340"/>
      <c r="BW41" s="341"/>
      <c r="BX41" s="30"/>
      <c r="BZ41" s="14"/>
      <c r="CA41" s="119">
        <v>1</v>
      </c>
      <c r="CB41" s="323" t="s">
        <v>371</v>
      </c>
      <c r="CC41" s="323"/>
      <c r="CD41" s="323"/>
      <c r="CE41" s="323"/>
      <c r="CF41" s="323"/>
      <c r="CG41" s="283"/>
      <c r="CH41" s="128"/>
      <c r="CI41" s="199"/>
      <c r="CJ41" s="126"/>
      <c r="CK41" s="126"/>
      <c r="CL41" s="126" t="s">
        <v>299</v>
      </c>
      <c r="CM41" s="127"/>
      <c r="CN41" s="15"/>
      <c r="CO41" s="122">
        <f t="shared" ref="CO41:CO49" si="3">VALUE(IF($CH41="X","0",IF($CI41="X","1",IF($CJ41="X","2",IF($CK41="X","3",IF($CL41="X","4",IF($CM41="X","5","0")))))))</f>
        <v>4</v>
      </c>
      <c r="CP41" s="198"/>
      <c r="CQ41" s="192"/>
      <c r="CR41" s="193"/>
      <c r="CS41" s="193"/>
      <c r="CT41" s="192"/>
      <c r="CU41" s="195"/>
      <c r="CV41" s="122">
        <f t="shared" ref="CV41:CV49" si="4">VALUE(IF($CH41="X","0",IF($CI41="X","1",IF($CJ41="X","2",IF($CK41="X","3",IF($CL41="X","4",IF($CM41="X","5","0")))))))</f>
        <v>4</v>
      </c>
      <c r="CW41" s="198"/>
      <c r="CX41" s="192"/>
      <c r="CY41" s="193"/>
      <c r="CZ41" s="193"/>
      <c r="DA41" s="192"/>
      <c r="DB41" s="195"/>
      <c r="DC41" s="29"/>
      <c r="DD41" s="339"/>
      <c r="DE41" s="340"/>
      <c r="DF41" s="340"/>
      <c r="DG41" s="340"/>
      <c r="DH41" s="340"/>
      <c r="DI41" s="341"/>
      <c r="DJ41" s="30"/>
      <c r="DL41" s="14"/>
      <c r="DM41" s="119">
        <v>1</v>
      </c>
      <c r="DN41" s="323" t="s">
        <v>371</v>
      </c>
      <c r="DO41" s="323"/>
      <c r="DP41" s="323"/>
      <c r="DQ41" s="323"/>
      <c r="DR41" s="323"/>
      <c r="DS41" s="283"/>
      <c r="DT41" s="128"/>
      <c r="DU41" s="199"/>
      <c r="DV41" s="126"/>
      <c r="DW41" s="126"/>
      <c r="DX41" s="126"/>
      <c r="DY41" s="127" t="s">
        <v>299</v>
      </c>
      <c r="DZ41" s="15"/>
      <c r="EA41" s="105">
        <f t="shared" ref="EA41:EA49" si="5">VALUE(IF($DT41="X","0",IF($DU41="X","1",IF($DV41="X","2",IF($DW41="X","3",IF($DX41="X","4",IF($DY41="X","5","0")))))))</f>
        <v>5</v>
      </c>
      <c r="EB41" s="198"/>
      <c r="EC41" s="192"/>
      <c r="ED41" s="193"/>
      <c r="EE41" s="193"/>
      <c r="EF41" s="192"/>
      <c r="EG41" s="195"/>
      <c r="EH41" s="105">
        <f t="shared" ref="EH41:EH49" si="6">VALUE(IF($DT41="X","0",IF($DU41="X","1",IF($DV41="X","2",IF($DW41="X","3",IF($DX41="X","4",IF($DY41="X","5","0")))))))</f>
        <v>5</v>
      </c>
      <c r="EI41" s="198"/>
      <c r="EJ41" s="192"/>
      <c r="EK41" s="193"/>
      <c r="EL41" s="193"/>
      <c r="EM41" s="192"/>
      <c r="EN41" s="195"/>
      <c r="EO41" s="29"/>
      <c r="EP41" s="339"/>
      <c r="EQ41" s="340"/>
      <c r="ER41" s="340"/>
      <c r="ES41" s="340"/>
      <c r="ET41" s="340"/>
      <c r="EU41" s="341"/>
      <c r="EV41" s="30"/>
      <c r="EX41" s="14"/>
      <c r="EY41" s="119">
        <v>1</v>
      </c>
      <c r="EZ41" s="323" t="s">
        <v>371</v>
      </c>
      <c r="FA41" s="323"/>
      <c r="FB41" s="323"/>
      <c r="FC41" s="323"/>
      <c r="FD41" s="323"/>
      <c r="FE41" s="283"/>
      <c r="FF41" s="128"/>
      <c r="FG41" s="199"/>
      <c r="FH41" s="199"/>
      <c r="FI41" s="199"/>
      <c r="FJ41" s="199"/>
      <c r="FK41" s="127" t="s">
        <v>299</v>
      </c>
      <c r="FL41" s="15"/>
      <c r="FM41" s="122">
        <f t="shared" ref="FM41:FM49" si="7">VALUE(IF($FF41="X","0",IF($FG41="X","1",IF($FH41="X","2",IF($FI41="X","3",IF($FJ41="X","4",IF($FK41="X","5","0")))))))</f>
        <v>5</v>
      </c>
      <c r="FN41" s="198"/>
      <c r="FO41" s="192"/>
      <c r="FP41" s="193"/>
      <c r="FQ41" s="193"/>
      <c r="FR41" s="192"/>
      <c r="FS41" s="195"/>
      <c r="FT41" s="122">
        <f t="shared" ref="FT41:FT49" si="8">VALUE(IF($FF41="X","0",IF($FG41="X","1",IF($FH41="X","2",IF($FI41="X","3",IF($FJ41="X","4",IF($FK41="X","5","0")))))))</f>
        <v>5</v>
      </c>
      <c r="FU41" s="198"/>
      <c r="FV41" s="192"/>
      <c r="FW41" s="193"/>
      <c r="FX41" s="193"/>
      <c r="FY41" s="192"/>
      <c r="FZ41" s="195"/>
      <c r="GA41" s="29"/>
      <c r="GB41" s="339"/>
      <c r="GC41" s="340"/>
      <c r="GD41" s="340"/>
      <c r="GE41" s="340"/>
      <c r="GF41" s="340"/>
      <c r="GG41" s="341"/>
      <c r="GH41" s="30"/>
    </row>
    <row r="42" spans="2:190" ht="109.5" customHeight="1" x14ac:dyDescent="0.25">
      <c r="B42" s="14"/>
      <c r="C42" s="101">
        <v>2</v>
      </c>
      <c r="D42" s="323" t="s">
        <v>365</v>
      </c>
      <c r="E42" s="323"/>
      <c r="F42" s="323"/>
      <c r="G42" s="323"/>
      <c r="H42" s="323"/>
      <c r="I42" s="283"/>
      <c r="J42" s="106"/>
      <c r="K42" s="107" t="s">
        <v>299</v>
      </c>
      <c r="L42" s="107"/>
      <c r="M42" s="107"/>
      <c r="N42" s="107"/>
      <c r="O42" s="108"/>
      <c r="P42" s="15"/>
      <c r="Q42" s="105">
        <f t="shared" si="0"/>
        <v>1</v>
      </c>
      <c r="R42" s="162"/>
      <c r="S42" s="158"/>
      <c r="T42" s="159"/>
      <c r="U42" s="159"/>
      <c r="V42" s="158"/>
      <c r="W42" s="161"/>
      <c r="X42" s="105">
        <f t="shared" si="1"/>
        <v>1</v>
      </c>
      <c r="Y42" s="198"/>
      <c r="Z42" s="192"/>
      <c r="AA42" s="193"/>
      <c r="AB42" s="193"/>
      <c r="AC42" s="192"/>
      <c r="AD42" s="195"/>
      <c r="AE42" s="29"/>
      <c r="AF42" s="339"/>
      <c r="AG42" s="340"/>
      <c r="AH42" s="340"/>
      <c r="AI42" s="340"/>
      <c r="AJ42" s="340"/>
      <c r="AK42" s="341"/>
      <c r="AL42" s="30"/>
      <c r="AM42" s="66"/>
      <c r="AN42" s="14"/>
      <c r="AO42" s="119">
        <v>2</v>
      </c>
      <c r="AP42" s="323" t="s">
        <v>365</v>
      </c>
      <c r="AQ42" s="323"/>
      <c r="AR42" s="323"/>
      <c r="AS42" s="323"/>
      <c r="AT42" s="323"/>
      <c r="AU42" s="283"/>
      <c r="AV42" s="130"/>
      <c r="AW42" s="120"/>
      <c r="AX42" s="120" t="s">
        <v>299</v>
      </c>
      <c r="AY42" s="120"/>
      <c r="AZ42" s="120"/>
      <c r="BA42" s="121"/>
      <c r="BB42" s="15"/>
      <c r="BC42" s="222">
        <f t="shared" ref="BC42:BC49" si="9">VALUE(IF($AV42="X","0",IF($AW42="X","1",IF($AX42="X","2",IF($AY42="X","3",IF($AZ42="X","4",IF($BA42="X","5","0")))))))</f>
        <v>2</v>
      </c>
      <c r="BD42" s="198"/>
      <c r="BE42" s="192"/>
      <c r="BF42" s="193"/>
      <c r="BG42" s="193"/>
      <c r="BH42" s="192"/>
      <c r="BI42" s="195"/>
      <c r="BJ42" s="122">
        <f t="shared" si="2"/>
        <v>2</v>
      </c>
      <c r="BK42" s="198"/>
      <c r="BL42" s="192"/>
      <c r="BM42" s="193"/>
      <c r="BN42" s="193"/>
      <c r="BO42" s="192"/>
      <c r="BP42" s="195"/>
      <c r="BQ42" s="29"/>
      <c r="BR42" s="339"/>
      <c r="BS42" s="340"/>
      <c r="BT42" s="340"/>
      <c r="BU42" s="340"/>
      <c r="BV42" s="340"/>
      <c r="BW42" s="341"/>
      <c r="BX42" s="30"/>
      <c r="BZ42" s="14"/>
      <c r="CA42" s="119">
        <v>2</v>
      </c>
      <c r="CB42" s="323" t="s">
        <v>365</v>
      </c>
      <c r="CC42" s="323"/>
      <c r="CD42" s="323"/>
      <c r="CE42" s="323"/>
      <c r="CF42" s="323"/>
      <c r="CG42" s="283"/>
      <c r="CH42" s="130"/>
      <c r="CI42" s="196"/>
      <c r="CJ42" s="120"/>
      <c r="CK42" s="120" t="s">
        <v>299</v>
      </c>
      <c r="CL42" s="120"/>
      <c r="CM42" s="121"/>
      <c r="CN42" s="15"/>
      <c r="CO42" s="122">
        <f t="shared" si="3"/>
        <v>3</v>
      </c>
      <c r="CP42" s="198"/>
      <c r="CQ42" s="192"/>
      <c r="CR42" s="193"/>
      <c r="CS42" s="193"/>
      <c r="CT42" s="192"/>
      <c r="CU42" s="195"/>
      <c r="CV42" s="122">
        <f t="shared" si="4"/>
        <v>3</v>
      </c>
      <c r="CW42" s="198"/>
      <c r="CX42" s="192"/>
      <c r="CY42" s="193"/>
      <c r="CZ42" s="193"/>
      <c r="DA42" s="192"/>
      <c r="DB42" s="195"/>
      <c r="DC42" s="29"/>
      <c r="DD42" s="339"/>
      <c r="DE42" s="340"/>
      <c r="DF42" s="340"/>
      <c r="DG42" s="340"/>
      <c r="DH42" s="340"/>
      <c r="DI42" s="341"/>
      <c r="DJ42" s="30"/>
      <c r="DL42" s="14"/>
      <c r="DM42" s="119">
        <v>2</v>
      </c>
      <c r="DN42" s="323" t="s">
        <v>365</v>
      </c>
      <c r="DO42" s="323"/>
      <c r="DP42" s="323"/>
      <c r="DQ42" s="323"/>
      <c r="DR42" s="323"/>
      <c r="DS42" s="283"/>
      <c r="DT42" s="130"/>
      <c r="DU42" s="196"/>
      <c r="DV42" s="120"/>
      <c r="DW42" s="120"/>
      <c r="DX42" s="120" t="s">
        <v>299</v>
      </c>
      <c r="DY42" s="121"/>
      <c r="DZ42" s="15"/>
      <c r="EA42" s="105">
        <f t="shared" si="5"/>
        <v>4</v>
      </c>
      <c r="EB42" s="198"/>
      <c r="EC42" s="192"/>
      <c r="ED42" s="193"/>
      <c r="EE42" s="193"/>
      <c r="EF42" s="192"/>
      <c r="EG42" s="195"/>
      <c r="EH42" s="105">
        <f t="shared" si="6"/>
        <v>4</v>
      </c>
      <c r="EI42" s="198"/>
      <c r="EJ42" s="192"/>
      <c r="EK42" s="193"/>
      <c r="EL42" s="193"/>
      <c r="EM42" s="192"/>
      <c r="EN42" s="195"/>
      <c r="EO42" s="29"/>
      <c r="EP42" s="339"/>
      <c r="EQ42" s="340"/>
      <c r="ER42" s="340"/>
      <c r="ES42" s="340"/>
      <c r="ET42" s="340"/>
      <c r="EU42" s="341"/>
      <c r="EV42" s="30"/>
      <c r="EX42" s="14"/>
      <c r="EY42" s="119">
        <v>2</v>
      </c>
      <c r="EZ42" s="323" t="s">
        <v>365</v>
      </c>
      <c r="FA42" s="323"/>
      <c r="FB42" s="323"/>
      <c r="FC42" s="323"/>
      <c r="FD42" s="323"/>
      <c r="FE42" s="283"/>
      <c r="FF42" s="130"/>
      <c r="FG42" s="196"/>
      <c r="FH42" s="196"/>
      <c r="FI42" s="196"/>
      <c r="FJ42" s="196"/>
      <c r="FK42" s="121" t="s">
        <v>299</v>
      </c>
      <c r="FL42" s="15"/>
      <c r="FM42" s="122">
        <f t="shared" si="7"/>
        <v>5</v>
      </c>
      <c r="FN42" s="198"/>
      <c r="FO42" s="192"/>
      <c r="FP42" s="193"/>
      <c r="FQ42" s="193"/>
      <c r="FR42" s="192"/>
      <c r="FS42" s="195"/>
      <c r="FT42" s="122">
        <f t="shared" si="8"/>
        <v>5</v>
      </c>
      <c r="FU42" s="198"/>
      <c r="FV42" s="192"/>
      <c r="FW42" s="193"/>
      <c r="FX42" s="193"/>
      <c r="FY42" s="192"/>
      <c r="FZ42" s="195"/>
      <c r="GA42" s="29"/>
      <c r="GB42" s="339"/>
      <c r="GC42" s="340"/>
      <c r="GD42" s="340"/>
      <c r="GE42" s="340"/>
      <c r="GF42" s="340"/>
      <c r="GG42" s="341"/>
      <c r="GH42" s="30"/>
    </row>
    <row r="43" spans="2:190" ht="103.5" customHeight="1" x14ac:dyDescent="0.25">
      <c r="B43" s="14"/>
      <c r="C43" s="101">
        <v>4</v>
      </c>
      <c r="D43" s="323" t="s">
        <v>366</v>
      </c>
      <c r="E43" s="323"/>
      <c r="F43" s="323"/>
      <c r="G43" s="323"/>
      <c r="H43" s="323"/>
      <c r="I43" s="446"/>
      <c r="J43" s="106"/>
      <c r="K43" s="107" t="s">
        <v>299</v>
      </c>
      <c r="L43" s="107"/>
      <c r="M43" s="107"/>
      <c r="N43" s="107"/>
      <c r="O43" s="108"/>
      <c r="P43" s="15"/>
      <c r="Q43" s="105">
        <f t="shared" si="0"/>
        <v>1</v>
      </c>
      <c r="R43" s="162"/>
      <c r="S43" s="158"/>
      <c r="T43" s="159"/>
      <c r="U43" s="159"/>
      <c r="V43" s="158"/>
      <c r="W43" s="161"/>
      <c r="X43" s="105">
        <f t="shared" si="1"/>
        <v>1</v>
      </c>
      <c r="Y43" s="198"/>
      <c r="Z43" s="192"/>
      <c r="AA43" s="193"/>
      <c r="AB43" s="193"/>
      <c r="AC43" s="192"/>
      <c r="AD43" s="195"/>
      <c r="AE43" s="29"/>
      <c r="AF43" s="339"/>
      <c r="AG43" s="340"/>
      <c r="AH43" s="340"/>
      <c r="AI43" s="340"/>
      <c r="AJ43" s="340"/>
      <c r="AK43" s="341"/>
      <c r="AL43" s="30"/>
      <c r="AM43" s="66"/>
      <c r="AN43" s="14"/>
      <c r="AO43" s="119">
        <v>4</v>
      </c>
      <c r="AP43" s="323" t="s">
        <v>366</v>
      </c>
      <c r="AQ43" s="323"/>
      <c r="AR43" s="323"/>
      <c r="AS43" s="323"/>
      <c r="AT43" s="323"/>
      <c r="AU43" s="446"/>
      <c r="AV43" s="130"/>
      <c r="AW43" s="120"/>
      <c r="AX43" s="120" t="s">
        <v>299</v>
      </c>
      <c r="AY43" s="120"/>
      <c r="AZ43" s="120"/>
      <c r="BA43" s="121"/>
      <c r="BB43" s="15"/>
      <c r="BC43" s="222">
        <f t="shared" si="9"/>
        <v>2</v>
      </c>
      <c r="BD43" s="198"/>
      <c r="BE43" s="192"/>
      <c r="BF43" s="193"/>
      <c r="BG43" s="193"/>
      <c r="BH43" s="192"/>
      <c r="BI43" s="195"/>
      <c r="BJ43" s="122">
        <f t="shared" si="2"/>
        <v>2</v>
      </c>
      <c r="BK43" s="198"/>
      <c r="BL43" s="192"/>
      <c r="BM43" s="193"/>
      <c r="BN43" s="193"/>
      <c r="BO43" s="192"/>
      <c r="BP43" s="195"/>
      <c r="BQ43" s="29"/>
      <c r="BR43" s="339"/>
      <c r="BS43" s="340"/>
      <c r="BT43" s="340"/>
      <c r="BU43" s="340"/>
      <c r="BV43" s="340"/>
      <c r="BW43" s="341"/>
      <c r="BX43" s="30"/>
      <c r="BZ43" s="14"/>
      <c r="CA43" s="119">
        <v>4</v>
      </c>
      <c r="CB43" s="323" t="s">
        <v>366</v>
      </c>
      <c r="CC43" s="323"/>
      <c r="CD43" s="323"/>
      <c r="CE43" s="323"/>
      <c r="CF43" s="323"/>
      <c r="CG43" s="446"/>
      <c r="CH43" s="130"/>
      <c r="CI43" s="196"/>
      <c r="CJ43" s="120"/>
      <c r="CK43" s="120" t="s">
        <v>299</v>
      </c>
      <c r="CL43" s="120"/>
      <c r="CM43" s="121"/>
      <c r="CN43" s="15"/>
      <c r="CO43" s="122">
        <f t="shared" si="3"/>
        <v>3</v>
      </c>
      <c r="CP43" s="198"/>
      <c r="CQ43" s="192"/>
      <c r="CR43" s="193"/>
      <c r="CS43" s="193"/>
      <c r="CT43" s="192"/>
      <c r="CU43" s="195"/>
      <c r="CV43" s="122">
        <f t="shared" si="4"/>
        <v>3</v>
      </c>
      <c r="CW43" s="198"/>
      <c r="CX43" s="192"/>
      <c r="CY43" s="193"/>
      <c r="CZ43" s="193"/>
      <c r="DA43" s="192"/>
      <c r="DB43" s="195"/>
      <c r="DC43" s="29"/>
      <c r="DD43" s="339"/>
      <c r="DE43" s="340"/>
      <c r="DF43" s="340"/>
      <c r="DG43" s="340"/>
      <c r="DH43" s="340"/>
      <c r="DI43" s="341"/>
      <c r="DJ43" s="30"/>
      <c r="DL43" s="14"/>
      <c r="DM43" s="119">
        <v>4</v>
      </c>
      <c r="DN43" s="323" t="s">
        <v>366</v>
      </c>
      <c r="DO43" s="323"/>
      <c r="DP43" s="323"/>
      <c r="DQ43" s="323"/>
      <c r="DR43" s="323"/>
      <c r="DS43" s="446"/>
      <c r="DT43" s="130"/>
      <c r="DU43" s="196"/>
      <c r="DV43" s="120"/>
      <c r="DW43" s="120"/>
      <c r="DX43" s="120" t="s">
        <v>299</v>
      </c>
      <c r="DY43" s="121"/>
      <c r="DZ43" s="15"/>
      <c r="EA43" s="105">
        <f t="shared" si="5"/>
        <v>4</v>
      </c>
      <c r="EB43" s="198"/>
      <c r="EC43" s="192"/>
      <c r="ED43" s="193"/>
      <c r="EE43" s="193"/>
      <c r="EF43" s="192"/>
      <c r="EG43" s="195"/>
      <c r="EH43" s="105">
        <f t="shared" si="6"/>
        <v>4</v>
      </c>
      <c r="EI43" s="198"/>
      <c r="EJ43" s="192"/>
      <c r="EK43" s="193"/>
      <c r="EL43" s="193"/>
      <c r="EM43" s="192"/>
      <c r="EN43" s="195"/>
      <c r="EO43" s="29"/>
      <c r="EP43" s="339"/>
      <c r="EQ43" s="340"/>
      <c r="ER43" s="340"/>
      <c r="ES43" s="340"/>
      <c r="ET43" s="340"/>
      <c r="EU43" s="341"/>
      <c r="EV43" s="30"/>
      <c r="EX43" s="14"/>
      <c r="EY43" s="119">
        <v>4</v>
      </c>
      <c r="EZ43" s="323" t="s">
        <v>366</v>
      </c>
      <c r="FA43" s="323"/>
      <c r="FB43" s="323"/>
      <c r="FC43" s="323"/>
      <c r="FD43" s="323"/>
      <c r="FE43" s="446"/>
      <c r="FF43" s="130"/>
      <c r="FG43" s="196"/>
      <c r="FH43" s="196"/>
      <c r="FI43" s="196"/>
      <c r="FJ43" s="196"/>
      <c r="FK43" s="121" t="s">
        <v>299</v>
      </c>
      <c r="FL43" s="15"/>
      <c r="FM43" s="122">
        <f t="shared" si="7"/>
        <v>5</v>
      </c>
      <c r="FN43" s="198"/>
      <c r="FO43" s="192"/>
      <c r="FP43" s="193"/>
      <c r="FQ43" s="193"/>
      <c r="FR43" s="192"/>
      <c r="FS43" s="195"/>
      <c r="FT43" s="122">
        <f t="shared" si="8"/>
        <v>5</v>
      </c>
      <c r="FU43" s="198"/>
      <c r="FV43" s="192"/>
      <c r="FW43" s="193"/>
      <c r="FX43" s="193"/>
      <c r="FY43" s="192"/>
      <c r="FZ43" s="195"/>
      <c r="GA43" s="29"/>
      <c r="GB43" s="339"/>
      <c r="GC43" s="340"/>
      <c r="GD43" s="340"/>
      <c r="GE43" s="340"/>
      <c r="GF43" s="340"/>
      <c r="GG43" s="341"/>
      <c r="GH43" s="30"/>
    </row>
    <row r="44" spans="2:190" ht="109.5" customHeight="1" x14ac:dyDescent="0.25">
      <c r="B44" s="14"/>
      <c r="C44" s="101">
        <v>5</v>
      </c>
      <c r="D44" s="323" t="s">
        <v>367</v>
      </c>
      <c r="E44" s="323"/>
      <c r="F44" s="323"/>
      <c r="G44" s="323"/>
      <c r="H44" s="323"/>
      <c r="I44" s="283"/>
      <c r="J44" s="106"/>
      <c r="K44" s="107" t="s">
        <v>299</v>
      </c>
      <c r="L44" s="107"/>
      <c r="M44" s="107"/>
      <c r="N44" s="107"/>
      <c r="O44" s="108"/>
      <c r="P44" s="15"/>
      <c r="Q44" s="105">
        <f t="shared" si="0"/>
        <v>1</v>
      </c>
      <c r="R44" s="162"/>
      <c r="S44" s="158"/>
      <c r="T44" s="159"/>
      <c r="U44" s="159"/>
      <c r="V44" s="158"/>
      <c r="W44" s="161"/>
      <c r="X44" s="105">
        <f t="shared" si="1"/>
        <v>1</v>
      </c>
      <c r="Y44" s="198"/>
      <c r="Z44" s="192"/>
      <c r="AA44" s="193"/>
      <c r="AB44" s="193"/>
      <c r="AC44" s="192"/>
      <c r="AD44" s="195"/>
      <c r="AE44" s="29"/>
      <c r="AF44" s="339"/>
      <c r="AG44" s="340"/>
      <c r="AH44" s="340"/>
      <c r="AI44" s="340"/>
      <c r="AJ44" s="340"/>
      <c r="AK44" s="341"/>
      <c r="AL44" s="30"/>
      <c r="AM44" s="66"/>
      <c r="AN44" s="14"/>
      <c r="AO44" s="119">
        <v>5</v>
      </c>
      <c r="AP44" s="323" t="s">
        <v>367</v>
      </c>
      <c r="AQ44" s="323"/>
      <c r="AR44" s="323"/>
      <c r="AS44" s="323"/>
      <c r="AT44" s="323"/>
      <c r="AU44" s="283"/>
      <c r="AV44" s="130"/>
      <c r="AW44" s="120"/>
      <c r="AX44" s="120" t="s">
        <v>299</v>
      </c>
      <c r="AY44" s="120"/>
      <c r="AZ44" s="120"/>
      <c r="BA44" s="121"/>
      <c r="BB44" s="15"/>
      <c r="BC44" s="222">
        <f t="shared" si="9"/>
        <v>2</v>
      </c>
      <c r="BD44" s="198"/>
      <c r="BE44" s="192"/>
      <c r="BF44" s="193"/>
      <c r="BG44" s="193"/>
      <c r="BH44" s="192"/>
      <c r="BI44" s="195"/>
      <c r="BJ44" s="122">
        <f t="shared" si="2"/>
        <v>2</v>
      </c>
      <c r="BK44" s="198"/>
      <c r="BL44" s="192"/>
      <c r="BM44" s="193"/>
      <c r="BN44" s="193"/>
      <c r="BO44" s="192"/>
      <c r="BP44" s="195"/>
      <c r="BQ44" s="29"/>
      <c r="BR44" s="339"/>
      <c r="BS44" s="340"/>
      <c r="BT44" s="340"/>
      <c r="BU44" s="340"/>
      <c r="BV44" s="340"/>
      <c r="BW44" s="341"/>
      <c r="BX44" s="30"/>
      <c r="BZ44" s="14"/>
      <c r="CA44" s="119">
        <v>5</v>
      </c>
      <c r="CB44" s="323" t="s">
        <v>367</v>
      </c>
      <c r="CC44" s="323"/>
      <c r="CD44" s="323"/>
      <c r="CE44" s="323"/>
      <c r="CF44" s="323"/>
      <c r="CG44" s="283"/>
      <c r="CH44" s="130"/>
      <c r="CI44" s="196"/>
      <c r="CJ44" s="120"/>
      <c r="CK44" s="120" t="s">
        <v>299</v>
      </c>
      <c r="CL44" s="120"/>
      <c r="CM44" s="121"/>
      <c r="CN44" s="15"/>
      <c r="CO44" s="122">
        <f t="shared" si="3"/>
        <v>3</v>
      </c>
      <c r="CP44" s="198"/>
      <c r="CQ44" s="192"/>
      <c r="CR44" s="193"/>
      <c r="CS44" s="193"/>
      <c r="CT44" s="192"/>
      <c r="CU44" s="195"/>
      <c r="CV44" s="122">
        <f t="shared" si="4"/>
        <v>3</v>
      </c>
      <c r="CW44" s="198"/>
      <c r="CX44" s="192"/>
      <c r="CY44" s="193"/>
      <c r="CZ44" s="193"/>
      <c r="DA44" s="192"/>
      <c r="DB44" s="195"/>
      <c r="DC44" s="29"/>
      <c r="DD44" s="339"/>
      <c r="DE44" s="340"/>
      <c r="DF44" s="340"/>
      <c r="DG44" s="340"/>
      <c r="DH44" s="340"/>
      <c r="DI44" s="341"/>
      <c r="DJ44" s="30"/>
      <c r="DL44" s="14"/>
      <c r="DM44" s="119">
        <v>5</v>
      </c>
      <c r="DN44" s="323" t="s">
        <v>367</v>
      </c>
      <c r="DO44" s="323"/>
      <c r="DP44" s="323"/>
      <c r="DQ44" s="323"/>
      <c r="DR44" s="323"/>
      <c r="DS44" s="283"/>
      <c r="DT44" s="130"/>
      <c r="DU44" s="196"/>
      <c r="DV44" s="120"/>
      <c r="DW44" s="120"/>
      <c r="DX44" s="120" t="s">
        <v>299</v>
      </c>
      <c r="DY44" s="121"/>
      <c r="DZ44" s="15"/>
      <c r="EA44" s="105">
        <f t="shared" si="5"/>
        <v>4</v>
      </c>
      <c r="EB44" s="198"/>
      <c r="EC44" s="192"/>
      <c r="ED44" s="193"/>
      <c r="EE44" s="193"/>
      <c r="EF44" s="192"/>
      <c r="EG44" s="195"/>
      <c r="EH44" s="105">
        <f t="shared" si="6"/>
        <v>4</v>
      </c>
      <c r="EI44" s="198"/>
      <c r="EJ44" s="192"/>
      <c r="EK44" s="193"/>
      <c r="EL44" s="193"/>
      <c r="EM44" s="192"/>
      <c r="EN44" s="195"/>
      <c r="EO44" s="29"/>
      <c r="EP44" s="339"/>
      <c r="EQ44" s="340"/>
      <c r="ER44" s="340"/>
      <c r="ES44" s="340"/>
      <c r="ET44" s="340"/>
      <c r="EU44" s="341"/>
      <c r="EV44" s="30"/>
      <c r="EX44" s="14"/>
      <c r="EY44" s="119">
        <v>5</v>
      </c>
      <c r="EZ44" s="323" t="s">
        <v>367</v>
      </c>
      <c r="FA44" s="323"/>
      <c r="FB44" s="323"/>
      <c r="FC44" s="323"/>
      <c r="FD44" s="323"/>
      <c r="FE44" s="283"/>
      <c r="FF44" s="130"/>
      <c r="FG44" s="196"/>
      <c r="FH44" s="196"/>
      <c r="FI44" s="196"/>
      <c r="FJ44" s="196"/>
      <c r="FK44" s="121" t="s">
        <v>299</v>
      </c>
      <c r="FL44" s="15"/>
      <c r="FM44" s="122">
        <f t="shared" si="7"/>
        <v>5</v>
      </c>
      <c r="FN44" s="198"/>
      <c r="FO44" s="192"/>
      <c r="FP44" s="193"/>
      <c r="FQ44" s="193"/>
      <c r="FR44" s="192"/>
      <c r="FS44" s="195"/>
      <c r="FT44" s="122">
        <f t="shared" si="8"/>
        <v>5</v>
      </c>
      <c r="FU44" s="198"/>
      <c r="FV44" s="192"/>
      <c r="FW44" s="193"/>
      <c r="FX44" s="193"/>
      <c r="FY44" s="192"/>
      <c r="FZ44" s="195"/>
      <c r="GA44" s="29"/>
      <c r="GB44" s="339"/>
      <c r="GC44" s="340"/>
      <c r="GD44" s="340"/>
      <c r="GE44" s="340"/>
      <c r="GF44" s="340"/>
      <c r="GG44" s="341"/>
      <c r="GH44" s="30"/>
    </row>
    <row r="45" spans="2:190" ht="117.75" customHeight="1" x14ac:dyDescent="0.25">
      <c r="B45" s="14"/>
      <c r="C45" s="101">
        <v>6</v>
      </c>
      <c r="D45" s="283" t="s">
        <v>368</v>
      </c>
      <c r="E45" s="284"/>
      <c r="F45" s="284"/>
      <c r="G45" s="284"/>
      <c r="H45" s="284"/>
      <c r="I45" s="285"/>
      <c r="J45" s="106"/>
      <c r="K45" s="107" t="s">
        <v>299</v>
      </c>
      <c r="L45" s="107"/>
      <c r="M45" s="107"/>
      <c r="N45" s="107"/>
      <c r="O45" s="108"/>
      <c r="P45" s="15"/>
      <c r="Q45" s="105">
        <f>VALUE(IF($J45="X","0",IF($K45="X","1",IF($L45="X","2",IF($M45="X","3",IF($N45="X","4",IF($O45="X","5","0")))))))</f>
        <v>1</v>
      </c>
      <c r="R45" s="162"/>
      <c r="S45" s="158"/>
      <c r="T45" s="159"/>
      <c r="U45" s="159"/>
      <c r="V45" s="158"/>
      <c r="W45" s="161"/>
      <c r="X45" s="105">
        <f>VALUE(IF($J45="X","0",IF($K45="X","1",IF($L45="X","2",IF($M45="X","3",IF($N45="X","4",IF($O45="X","5","0")))))))</f>
        <v>1</v>
      </c>
      <c r="Y45" s="198"/>
      <c r="Z45" s="192"/>
      <c r="AA45" s="193"/>
      <c r="AB45" s="193"/>
      <c r="AC45" s="192"/>
      <c r="AD45" s="195"/>
      <c r="AE45" s="29"/>
      <c r="AF45" s="339"/>
      <c r="AG45" s="340"/>
      <c r="AH45" s="340"/>
      <c r="AI45" s="340"/>
      <c r="AJ45" s="340"/>
      <c r="AK45" s="341"/>
      <c r="AL45" s="30"/>
      <c r="AM45" s="66"/>
      <c r="AN45" s="14"/>
      <c r="AO45" s="119">
        <v>6</v>
      </c>
      <c r="AP45" s="283" t="s">
        <v>368</v>
      </c>
      <c r="AQ45" s="284"/>
      <c r="AR45" s="284"/>
      <c r="AS45" s="284"/>
      <c r="AT45" s="284"/>
      <c r="AU45" s="285"/>
      <c r="AV45" s="130"/>
      <c r="AW45" s="120"/>
      <c r="AX45" s="120" t="s">
        <v>299</v>
      </c>
      <c r="AY45" s="120"/>
      <c r="AZ45" s="120"/>
      <c r="BA45" s="121"/>
      <c r="BB45" s="15"/>
      <c r="BC45" s="222">
        <f t="shared" si="9"/>
        <v>2</v>
      </c>
      <c r="BD45" s="198"/>
      <c r="BE45" s="192"/>
      <c r="BF45" s="193"/>
      <c r="BG45" s="193"/>
      <c r="BH45" s="192"/>
      <c r="BI45" s="195"/>
      <c r="BJ45" s="122">
        <f t="shared" si="2"/>
        <v>2</v>
      </c>
      <c r="BK45" s="198"/>
      <c r="BL45" s="192"/>
      <c r="BM45" s="193"/>
      <c r="BN45" s="193"/>
      <c r="BO45" s="192"/>
      <c r="BP45" s="195"/>
      <c r="BQ45" s="29"/>
      <c r="BR45" s="339"/>
      <c r="BS45" s="340"/>
      <c r="BT45" s="340"/>
      <c r="BU45" s="340"/>
      <c r="BV45" s="340"/>
      <c r="BW45" s="341"/>
      <c r="BX45" s="30"/>
      <c r="BZ45" s="14"/>
      <c r="CA45" s="119">
        <v>6</v>
      </c>
      <c r="CB45" s="283" t="s">
        <v>368</v>
      </c>
      <c r="CC45" s="284"/>
      <c r="CD45" s="284"/>
      <c r="CE45" s="284"/>
      <c r="CF45" s="284"/>
      <c r="CG45" s="285"/>
      <c r="CH45" s="130"/>
      <c r="CI45" s="196"/>
      <c r="CJ45" s="120"/>
      <c r="CK45" s="120" t="s">
        <v>299</v>
      </c>
      <c r="CL45" s="120"/>
      <c r="CM45" s="121"/>
      <c r="CN45" s="15"/>
      <c r="CO45" s="122">
        <f t="shared" si="3"/>
        <v>3</v>
      </c>
      <c r="CP45" s="198"/>
      <c r="CQ45" s="192"/>
      <c r="CR45" s="193"/>
      <c r="CS45" s="193"/>
      <c r="CT45" s="192"/>
      <c r="CU45" s="195"/>
      <c r="CV45" s="122">
        <f t="shared" si="4"/>
        <v>3</v>
      </c>
      <c r="CW45" s="198"/>
      <c r="CX45" s="192"/>
      <c r="CY45" s="193"/>
      <c r="CZ45" s="193"/>
      <c r="DA45" s="192"/>
      <c r="DB45" s="195"/>
      <c r="DC45" s="29"/>
      <c r="DD45" s="339"/>
      <c r="DE45" s="340"/>
      <c r="DF45" s="340"/>
      <c r="DG45" s="340"/>
      <c r="DH45" s="340"/>
      <c r="DI45" s="341"/>
      <c r="DJ45" s="30"/>
      <c r="DL45" s="14"/>
      <c r="DM45" s="119">
        <v>6</v>
      </c>
      <c r="DN45" s="283" t="s">
        <v>368</v>
      </c>
      <c r="DO45" s="284"/>
      <c r="DP45" s="284"/>
      <c r="DQ45" s="284"/>
      <c r="DR45" s="284"/>
      <c r="DS45" s="285"/>
      <c r="DT45" s="130"/>
      <c r="DU45" s="196"/>
      <c r="DV45" s="120"/>
      <c r="DW45" s="120"/>
      <c r="DX45" s="120" t="s">
        <v>299</v>
      </c>
      <c r="DY45" s="121"/>
      <c r="DZ45" s="15"/>
      <c r="EA45" s="105">
        <f t="shared" si="5"/>
        <v>4</v>
      </c>
      <c r="EB45" s="198"/>
      <c r="EC45" s="192"/>
      <c r="ED45" s="193"/>
      <c r="EE45" s="193"/>
      <c r="EF45" s="192"/>
      <c r="EG45" s="195"/>
      <c r="EH45" s="105">
        <f t="shared" si="6"/>
        <v>4</v>
      </c>
      <c r="EI45" s="198"/>
      <c r="EJ45" s="192"/>
      <c r="EK45" s="193"/>
      <c r="EL45" s="193"/>
      <c r="EM45" s="192"/>
      <c r="EN45" s="195"/>
      <c r="EO45" s="29"/>
      <c r="EP45" s="339"/>
      <c r="EQ45" s="340"/>
      <c r="ER45" s="340"/>
      <c r="ES45" s="340"/>
      <c r="ET45" s="340"/>
      <c r="EU45" s="341"/>
      <c r="EV45" s="30"/>
      <c r="EX45" s="14"/>
      <c r="EY45" s="119">
        <v>6</v>
      </c>
      <c r="EZ45" s="283" t="s">
        <v>368</v>
      </c>
      <c r="FA45" s="284"/>
      <c r="FB45" s="284"/>
      <c r="FC45" s="284"/>
      <c r="FD45" s="284"/>
      <c r="FE45" s="285"/>
      <c r="FF45" s="130"/>
      <c r="FG45" s="196"/>
      <c r="FH45" s="196"/>
      <c r="FI45" s="196"/>
      <c r="FJ45" s="196"/>
      <c r="FK45" s="121" t="s">
        <v>299</v>
      </c>
      <c r="FL45" s="15"/>
      <c r="FM45" s="122">
        <f t="shared" si="7"/>
        <v>5</v>
      </c>
      <c r="FN45" s="198"/>
      <c r="FO45" s="192"/>
      <c r="FP45" s="193"/>
      <c r="FQ45" s="193"/>
      <c r="FR45" s="192"/>
      <c r="FS45" s="195"/>
      <c r="FT45" s="122">
        <f t="shared" si="8"/>
        <v>5</v>
      </c>
      <c r="FU45" s="198"/>
      <c r="FV45" s="192"/>
      <c r="FW45" s="193"/>
      <c r="FX45" s="193"/>
      <c r="FY45" s="192"/>
      <c r="FZ45" s="195"/>
      <c r="GA45" s="29"/>
      <c r="GB45" s="339"/>
      <c r="GC45" s="340"/>
      <c r="GD45" s="340"/>
      <c r="GE45" s="340"/>
      <c r="GF45" s="340"/>
      <c r="GG45" s="341"/>
      <c r="GH45" s="30"/>
    </row>
    <row r="46" spans="2:190" ht="102.75" customHeight="1" x14ac:dyDescent="0.25">
      <c r="B46" s="14"/>
      <c r="C46" s="100">
        <v>7</v>
      </c>
      <c r="D46" s="283" t="s">
        <v>369</v>
      </c>
      <c r="E46" s="284"/>
      <c r="F46" s="284"/>
      <c r="G46" s="284"/>
      <c r="H46" s="284"/>
      <c r="I46" s="285"/>
      <c r="J46" s="106"/>
      <c r="K46" s="107" t="s">
        <v>299</v>
      </c>
      <c r="L46" s="107"/>
      <c r="M46" s="107"/>
      <c r="N46" s="107"/>
      <c r="O46" s="108"/>
      <c r="P46" s="15"/>
      <c r="Q46" s="105">
        <f t="shared" si="0"/>
        <v>1</v>
      </c>
      <c r="R46" s="162"/>
      <c r="S46" s="158"/>
      <c r="T46" s="159"/>
      <c r="U46" s="159"/>
      <c r="V46" s="158"/>
      <c r="W46" s="161"/>
      <c r="X46" s="105">
        <f t="shared" si="1"/>
        <v>1</v>
      </c>
      <c r="Y46" s="198"/>
      <c r="Z46" s="192"/>
      <c r="AA46" s="193"/>
      <c r="AB46" s="193"/>
      <c r="AC46" s="192"/>
      <c r="AD46" s="195"/>
      <c r="AE46" s="29"/>
      <c r="AF46" s="339"/>
      <c r="AG46" s="340"/>
      <c r="AH46" s="340"/>
      <c r="AI46" s="340"/>
      <c r="AJ46" s="340"/>
      <c r="AK46" s="341"/>
      <c r="AL46" s="30"/>
      <c r="AM46" s="66"/>
      <c r="AN46" s="14"/>
      <c r="AO46" s="129">
        <v>7</v>
      </c>
      <c r="AP46" s="283" t="s">
        <v>369</v>
      </c>
      <c r="AQ46" s="284"/>
      <c r="AR46" s="284"/>
      <c r="AS46" s="284"/>
      <c r="AT46" s="284"/>
      <c r="AU46" s="285"/>
      <c r="AV46" s="130"/>
      <c r="AW46" s="120"/>
      <c r="AX46" s="120" t="s">
        <v>299</v>
      </c>
      <c r="AY46" s="120"/>
      <c r="AZ46" s="120"/>
      <c r="BA46" s="121"/>
      <c r="BB46" s="15"/>
      <c r="BC46" s="222">
        <f t="shared" si="9"/>
        <v>2</v>
      </c>
      <c r="BD46" s="198"/>
      <c r="BE46" s="192"/>
      <c r="BF46" s="193"/>
      <c r="BG46" s="193"/>
      <c r="BH46" s="192"/>
      <c r="BI46" s="195"/>
      <c r="BJ46" s="122">
        <f t="shared" si="2"/>
        <v>2</v>
      </c>
      <c r="BK46" s="198"/>
      <c r="BL46" s="192"/>
      <c r="BM46" s="193"/>
      <c r="BN46" s="193"/>
      <c r="BO46" s="192"/>
      <c r="BP46" s="195"/>
      <c r="BQ46" s="29"/>
      <c r="BR46" s="339"/>
      <c r="BS46" s="340"/>
      <c r="BT46" s="340"/>
      <c r="BU46" s="340"/>
      <c r="BV46" s="340"/>
      <c r="BW46" s="341"/>
      <c r="BX46" s="30"/>
      <c r="BZ46" s="14"/>
      <c r="CA46" s="129">
        <v>7</v>
      </c>
      <c r="CB46" s="283" t="s">
        <v>369</v>
      </c>
      <c r="CC46" s="284"/>
      <c r="CD46" s="284"/>
      <c r="CE46" s="284"/>
      <c r="CF46" s="284"/>
      <c r="CG46" s="285"/>
      <c r="CH46" s="130"/>
      <c r="CI46" s="196"/>
      <c r="CJ46" s="120"/>
      <c r="CK46" s="120" t="s">
        <v>299</v>
      </c>
      <c r="CL46" s="120"/>
      <c r="CM46" s="121"/>
      <c r="CN46" s="15"/>
      <c r="CO46" s="122">
        <f t="shared" si="3"/>
        <v>3</v>
      </c>
      <c r="CP46" s="198"/>
      <c r="CQ46" s="192"/>
      <c r="CR46" s="193"/>
      <c r="CS46" s="193"/>
      <c r="CT46" s="192"/>
      <c r="CU46" s="195"/>
      <c r="CV46" s="122">
        <f t="shared" si="4"/>
        <v>3</v>
      </c>
      <c r="CW46" s="198"/>
      <c r="CX46" s="192"/>
      <c r="CY46" s="193"/>
      <c r="CZ46" s="193"/>
      <c r="DA46" s="192"/>
      <c r="DB46" s="195"/>
      <c r="DC46" s="29"/>
      <c r="DD46" s="339"/>
      <c r="DE46" s="340"/>
      <c r="DF46" s="340"/>
      <c r="DG46" s="340"/>
      <c r="DH46" s="340"/>
      <c r="DI46" s="341"/>
      <c r="DJ46" s="30"/>
      <c r="DL46" s="14"/>
      <c r="DM46" s="129">
        <v>7</v>
      </c>
      <c r="DN46" s="283" t="s">
        <v>369</v>
      </c>
      <c r="DO46" s="284"/>
      <c r="DP46" s="284"/>
      <c r="DQ46" s="284"/>
      <c r="DR46" s="284"/>
      <c r="DS46" s="285"/>
      <c r="DT46" s="130"/>
      <c r="DU46" s="196"/>
      <c r="DV46" s="120"/>
      <c r="DW46" s="120"/>
      <c r="DX46" s="120" t="s">
        <v>299</v>
      </c>
      <c r="DY46" s="121"/>
      <c r="DZ46" s="15"/>
      <c r="EA46" s="105">
        <f t="shared" si="5"/>
        <v>4</v>
      </c>
      <c r="EB46" s="198"/>
      <c r="EC46" s="192"/>
      <c r="ED46" s="193"/>
      <c r="EE46" s="193"/>
      <c r="EF46" s="192"/>
      <c r="EG46" s="195"/>
      <c r="EH46" s="105">
        <f t="shared" si="6"/>
        <v>4</v>
      </c>
      <c r="EI46" s="198"/>
      <c r="EJ46" s="192"/>
      <c r="EK46" s="193"/>
      <c r="EL46" s="193"/>
      <c r="EM46" s="192"/>
      <c r="EN46" s="195"/>
      <c r="EO46" s="29"/>
      <c r="EP46" s="339"/>
      <c r="EQ46" s="340"/>
      <c r="ER46" s="340"/>
      <c r="ES46" s="340"/>
      <c r="ET46" s="340"/>
      <c r="EU46" s="341"/>
      <c r="EV46" s="30"/>
      <c r="EX46" s="14"/>
      <c r="EY46" s="129">
        <v>7</v>
      </c>
      <c r="EZ46" s="283" t="s">
        <v>369</v>
      </c>
      <c r="FA46" s="284"/>
      <c r="FB46" s="284"/>
      <c r="FC46" s="284"/>
      <c r="FD46" s="284"/>
      <c r="FE46" s="285"/>
      <c r="FF46" s="130"/>
      <c r="FG46" s="196"/>
      <c r="FH46" s="196"/>
      <c r="FI46" s="196"/>
      <c r="FJ46" s="196"/>
      <c r="FK46" s="121" t="s">
        <v>299</v>
      </c>
      <c r="FL46" s="15"/>
      <c r="FM46" s="122">
        <f t="shared" si="7"/>
        <v>5</v>
      </c>
      <c r="FN46" s="198"/>
      <c r="FO46" s="192"/>
      <c r="FP46" s="193"/>
      <c r="FQ46" s="193"/>
      <c r="FR46" s="192"/>
      <c r="FS46" s="195"/>
      <c r="FT46" s="122">
        <f t="shared" si="8"/>
        <v>5</v>
      </c>
      <c r="FU46" s="198"/>
      <c r="FV46" s="192"/>
      <c r="FW46" s="193"/>
      <c r="FX46" s="193"/>
      <c r="FY46" s="192"/>
      <c r="FZ46" s="195"/>
      <c r="GA46" s="29"/>
      <c r="GB46" s="339"/>
      <c r="GC46" s="340"/>
      <c r="GD46" s="340"/>
      <c r="GE46" s="340"/>
      <c r="GF46" s="340"/>
      <c r="GG46" s="341"/>
      <c r="GH46" s="30"/>
    </row>
    <row r="47" spans="2:190" ht="106.5" customHeight="1" x14ac:dyDescent="0.25">
      <c r="B47" s="14"/>
      <c r="C47" s="101">
        <v>8</v>
      </c>
      <c r="D47" s="323" t="s">
        <v>370</v>
      </c>
      <c r="E47" s="323"/>
      <c r="F47" s="323"/>
      <c r="G47" s="323"/>
      <c r="H47" s="323"/>
      <c r="I47" s="446"/>
      <c r="J47" s="106"/>
      <c r="K47" s="107" t="s">
        <v>299</v>
      </c>
      <c r="L47" s="107"/>
      <c r="M47" s="107"/>
      <c r="N47" s="107"/>
      <c r="O47" s="108"/>
      <c r="P47" s="15"/>
      <c r="Q47" s="105">
        <f t="shared" si="0"/>
        <v>1</v>
      </c>
      <c r="R47" s="162"/>
      <c r="S47" s="158"/>
      <c r="T47" s="159"/>
      <c r="U47" s="159"/>
      <c r="V47" s="158"/>
      <c r="W47" s="161"/>
      <c r="X47" s="105">
        <f t="shared" si="1"/>
        <v>1</v>
      </c>
      <c r="Y47" s="198"/>
      <c r="Z47" s="192"/>
      <c r="AA47" s="193"/>
      <c r="AB47" s="193"/>
      <c r="AC47" s="192"/>
      <c r="AD47" s="195"/>
      <c r="AE47" s="29"/>
      <c r="AF47" s="339"/>
      <c r="AG47" s="340"/>
      <c r="AH47" s="340"/>
      <c r="AI47" s="340"/>
      <c r="AJ47" s="340"/>
      <c r="AK47" s="341"/>
      <c r="AL47" s="30"/>
      <c r="AM47" s="66"/>
      <c r="AN47" s="14"/>
      <c r="AO47" s="119">
        <v>8</v>
      </c>
      <c r="AP47" s="323" t="s">
        <v>370</v>
      </c>
      <c r="AQ47" s="323"/>
      <c r="AR47" s="323"/>
      <c r="AS47" s="323"/>
      <c r="AT47" s="323"/>
      <c r="AU47" s="446"/>
      <c r="AV47" s="130"/>
      <c r="AW47" s="120"/>
      <c r="AX47" s="120"/>
      <c r="AY47" s="120" t="s">
        <v>299</v>
      </c>
      <c r="AZ47" s="120"/>
      <c r="BA47" s="121"/>
      <c r="BB47" s="15"/>
      <c r="BC47" s="222">
        <f t="shared" si="9"/>
        <v>3</v>
      </c>
      <c r="BD47" s="198"/>
      <c r="BE47" s="192"/>
      <c r="BF47" s="193"/>
      <c r="BG47" s="193"/>
      <c r="BH47" s="192"/>
      <c r="BI47" s="195"/>
      <c r="BJ47" s="122">
        <f t="shared" si="2"/>
        <v>3</v>
      </c>
      <c r="BK47" s="198"/>
      <c r="BL47" s="192"/>
      <c r="BM47" s="193"/>
      <c r="BN47" s="193"/>
      <c r="BO47" s="192"/>
      <c r="BP47" s="195"/>
      <c r="BQ47" s="29"/>
      <c r="BR47" s="339"/>
      <c r="BS47" s="340"/>
      <c r="BT47" s="340"/>
      <c r="BU47" s="340"/>
      <c r="BV47" s="340"/>
      <c r="BW47" s="341"/>
      <c r="BX47" s="30"/>
      <c r="BZ47" s="14"/>
      <c r="CA47" s="119">
        <v>8</v>
      </c>
      <c r="CB47" s="323" t="s">
        <v>370</v>
      </c>
      <c r="CC47" s="323"/>
      <c r="CD47" s="323"/>
      <c r="CE47" s="323"/>
      <c r="CF47" s="323"/>
      <c r="CG47" s="446"/>
      <c r="CH47" s="130"/>
      <c r="CI47" s="196"/>
      <c r="CJ47" s="120"/>
      <c r="CK47" s="120"/>
      <c r="CL47" s="120" t="s">
        <v>299</v>
      </c>
      <c r="CM47" s="121"/>
      <c r="CN47" s="15"/>
      <c r="CO47" s="122">
        <f t="shared" si="3"/>
        <v>4</v>
      </c>
      <c r="CP47" s="198"/>
      <c r="CQ47" s="192"/>
      <c r="CR47" s="193"/>
      <c r="CS47" s="193"/>
      <c r="CT47" s="192"/>
      <c r="CU47" s="195"/>
      <c r="CV47" s="122">
        <f t="shared" si="4"/>
        <v>4</v>
      </c>
      <c r="CW47" s="198"/>
      <c r="CX47" s="192"/>
      <c r="CY47" s="193"/>
      <c r="CZ47" s="193"/>
      <c r="DA47" s="192"/>
      <c r="DB47" s="195"/>
      <c r="DC47" s="29"/>
      <c r="DD47" s="339"/>
      <c r="DE47" s="340"/>
      <c r="DF47" s="340"/>
      <c r="DG47" s="340"/>
      <c r="DH47" s="340"/>
      <c r="DI47" s="341"/>
      <c r="DJ47" s="30"/>
      <c r="DL47" s="14"/>
      <c r="DM47" s="119">
        <v>8</v>
      </c>
      <c r="DN47" s="323" t="s">
        <v>370</v>
      </c>
      <c r="DO47" s="323"/>
      <c r="DP47" s="323"/>
      <c r="DQ47" s="323"/>
      <c r="DR47" s="323"/>
      <c r="DS47" s="446"/>
      <c r="DT47" s="130"/>
      <c r="DU47" s="196"/>
      <c r="DV47" s="120"/>
      <c r="DW47" s="120"/>
      <c r="DX47" s="120" t="s">
        <v>299</v>
      </c>
      <c r="DY47" s="121"/>
      <c r="DZ47" s="15"/>
      <c r="EA47" s="105">
        <f t="shared" si="5"/>
        <v>4</v>
      </c>
      <c r="EB47" s="198"/>
      <c r="EC47" s="192"/>
      <c r="ED47" s="193"/>
      <c r="EE47" s="193"/>
      <c r="EF47" s="192"/>
      <c r="EG47" s="195"/>
      <c r="EH47" s="105">
        <f t="shared" si="6"/>
        <v>4</v>
      </c>
      <c r="EI47" s="198"/>
      <c r="EJ47" s="192"/>
      <c r="EK47" s="193"/>
      <c r="EL47" s="193"/>
      <c r="EM47" s="192"/>
      <c r="EN47" s="195"/>
      <c r="EO47" s="29"/>
      <c r="EP47" s="339"/>
      <c r="EQ47" s="340"/>
      <c r="ER47" s="340"/>
      <c r="ES47" s="340"/>
      <c r="ET47" s="340"/>
      <c r="EU47" s="341"/>
      <c r="EV47" s="30"/>
      <c r="EX47" s="14"/>
      <c r="EY47" s="119">
        <v>8</v>
      </c>
      <c r="EZ47" s="323" t="s">
        <v>370</v>
      </c>
      <c r="FA47" s="323"/>
      <c r="FB47" s="323"/>
      <c r="FC47" s="323"/>
      <c r="FD47" s="323"/>
      <c r="FE47" s="446"/>
      <c r="FF47" s="130"/>
      <c r="FG47" s="196"/>
      <c r="FH47" s="196"/>
      <c r="FI47" s="196"/>
      <c r="FJ47" s="196" t="s">
        <v>299</v>
      </c>
      <c r="FK47" s="121"/>
      <c r="FL47" s="15"/>
      <c r="FM47" s="122">
        <f t="shared" si="7"/>
        <v>4</v>
      </c>
      <c r="FN47" s="198"/>
      <c r="FO47" s="192"/>
      <c r="FP47" s="193"/>
      <c r="FQ47" s="193"/>
      <c r="FR47" s="192"/>
      <c r="FS47" s="195"/>
      <c r="FT47" s="122">
        <f t="shared" si="8"/>
        <v>4</v>
      </c>
      <c r="FU47" s="198"/>
      <c r="FV47" s="192"/>
      <c r="FW47" s="193"/>
      <c r="FX47" s="193"/>
      <c r="FY47" s="192"/>
      <c r="FZ47" s="195"/>
      <c r="GA47" s="29"/>
      <c r="GB47" s="339"/>
      <c r="GC47" s="340"/>
      <c r="GD47" s="340"/>
      <c r="GE47" s="340"/>
      <c r="GF47" s="340"/>
      <c r="GG47" s="341"/>
      <c r="GH47" s="30"/>
    </row>
    <row r="48" spans="2:190" ht="108.75" customHeight="1" x14ac:dyDescent="0.25">
      <c r="B48" s="14"/>
      <c r="C48" s="101">
        <v>9</v>
      </c>
      <c r="D48" s="283" t="s">
        <v>372</v>
      </c>
      <c r="E48" s="284"/>
      <c r="F48" s="284"/>
      <c r="G48" s="284"/>
      <c r="H48" s="284"/>
      <c r="I48" s="285"/>
      <c r="J48" s="106"/>
      <c r="K48" s="107" t="s">
        <v>299</v>
      </c>
      <c r="L48" s="107"/>
      <c r="M48" s="107"/>
      <c r="N48" s="107"/>
      <c r="O48" s="108"/>
      <c r="P48" s="15"/>
      <c r="Q48" s="105">
        <f t="shared" si="0"/>
        <v>1</v>
      </c>
      <c r="R48" s="162"/>
      <c r="S48" s="158"/>
      <c r="T48" s="159"/>
      <c r="U48" s="159"/>
      <c r="V48" s="158"/>
      <c r="W48" s="161"/>
      <c r="X48" s="105">
        <f t="shared" si="1"/>
        <v>1</v>
      </c>
      <c r="Y48" s="198"/>
      <c r="Z48" s="192"/>
      <c r="AA48" s="193"/>
      <c r="AB48" s="193"/>
      <c r="AC48" s="192"/>
      <c r="AD48" s="195"/>
      <c r="AE48" s="29"/>
      <c r="AF48" s="320"/>
      <c r="AG48" s="321"/>
      <c r="AH48" s="321"/>
      <c r="AI48" s="321"/>
      <c r="AJ48" s="321"/>
      <c r="AK48" s="322"/>
      <c r="AL48" s="30"/>
      <c r="AM48" s="66"/>
      <c r="AN48" s="14"/>
      <c r="AO48" s="119">
        <v>9</v>
      </c>
      <c r="AP48" s="283" t="s">
        <v>372</v>
      </c>
      <c r="AQ48" s="284"/>
      <c r="AR48" s="284"/>
      <c r="AS48" s="284"/>
      <c r="AT48" s="284"/>
      <c r="AU48" s="285"/>
      <c r="AV48" s="130"/>
      <c r="AW48" s="120" t="s">
        <v>299</v>
      </c>
      <c r="AX48" s="120"/>
      <c r="AY48" s="120"/>
      <c r="AZ48" s="120"/>
      <c r="BA48" s="121"/>
      <c r="BB48" s="15"/>
      <c r="BC48" s="222">
        <f t="shared" si="9"/>
        <v>1</v>
      </c>
      <c r="BD48" s="198"/>
      <c r="BE48" s="192"/>
      <c r="BF48" s="193"/>
      <c r="BG48" s="193"/>
      <c r="BH48" s="192"/>
      <c r="BI48" s="195"/>
      <c r="BJ48" s="122">
        <f t="shared" si="2"/>
        <v>1</v>
      </c>
      <c r="BK48" s="198"/>
      <c r="BL48" s="192"/>
      <c r="BM48" s="193"/>
      <c r="BN48" s="193"/>
      <c r="BO48" s="192"/>
      <c r="BP48" s="195"/>
      <c r="BQ48" s="29"/>
      <c r="BR48" s="320"/>
      <c r="BS48" s="321"/>
      <c r="BT48" s="321"/>
      <c r="BU48" s="321"/>
      <c r="BV48" s="321"/>
      <c r="BW48" s="322"/>
      <c r="BX48" s="30"/>
      <c r="BZ48" s="14"/>
      <c r="CA48" s="119">
        <v>9</v>
      </c>
      <c r="CB48" s="283" t="s">
        <v>372</v>
      </c>
      <c r="CC48" s="284"/>
      <c r="CD48" s="284"/>
      <c r="CE48" s="284"/>
      <c r="CF48" s="284"/>
      <c r="CG48" s="285"/>
      <c r="CH48" s="130"/>
      <c r="CI48" s="196"/>
      <c r="CJ48" s="120" t="s">
        <v>299</v>
      </c>
      <c r="CK48" s="120"/>
      <c r="CL48" s="120"/>
      <c r="CM48" s="121"/>
      <c r="CN48" s="15"/>
      <c r="CO48" s="122">
        <f t="shared" si="3"/>
        <v>2</v>
      </c>
      <c r="CP48" s="198"/>
      <c r="CQ48" s="192"/>
      <c r="CR48" s="193"/>
      <c r="CS48" s="193"/>
      <c r="CT48" s="192"/>
      <c r="CU48" s="195"/>
      <c r="CV48" s="122">
        <f t="shared" si="4"/>
        <v>2</v>
      </c>
      <c r="CW48" s="198"/>
      <c r="CX48" s="192"/>
      <c r="CY48" s="193"/>
      <c r="CZ48" s="193"/>
      <c r="DA48" s="192"/>
      <c r="DB48" s="195"/>
      <c r="DC48" s="29"/>
      <c r="DD48" s="320"/>
      <c r="DE48" s="321"/>
      <c r="DF48" s="321"/>
      <c r="DG48" s="321"/>
      <c r="DH48" s="321"/>
      <c r="DI48" s="322"/>
      <c r="DJ48" s="30"/>
      <c r="DL48" s="14"/>
      <c r="DM48" s="119">
        <v>9</v>
      </c>
      <c r="DN48" s="283" t="s">
        <v>372</v>
      </c>
      <c r="DO48" s="284"/>
      <c r="DP48" s="284"/>
      <c r="DQ48" s="284"/>
      <c r="DR48" s="284"/>
      <c r="DS48" s="285"/>
      <c r="DT48" s="130"/>
      <c r="DU48" s="196"/>
      <c r="DV48" s="120"/>
      <c r="DW48" s="120" t="s">
        <v>299</v>
      </c>
      <c r="DX48" s="120"/>
      <c r="DY48" s="121"/>
      <c r="DZ48" s="15"/>
      <c r="EA48" s="105">
        <f t="shared" si="5"/>
        <v>3</v>
      </c>
      <c r="EB48" s="198"/>
      <c r="EC48" s="192"/>
      <c r="ED48" s="193"/>
      <c r="EE48" s="193"/>
      <c r="EF48" s="192"/>
      <c r="EG48" s="195"/>
      <c r="EH48" s="105">
        <f t="shared" si="6"/>
        <v>3</v>
      </c>
      <c r="EI48" s="198"/>
      <c r="EJ48" s="192"/>
      <c r="EK48" s="193"/>
      <c r="EL48" s="193"/>
      <c r="EM48" s="192"/>
      <c r="EN48" s="195"/>
      <c r="EO48" s="29"/>
      <c r="EP48" s="320"/>
      <c r="EQ48" s="321"/>
      <c r="ER48" s="321"/>
      <c r="ES48" s="321"/>
      <c r="ET48" s="321"/>
      <c r="EU48" s="322"/>
      <c r="EV48" s="30"/>
      <c r="EX48" s="14"/>
      <c r="EY48" s="119">
        <v>9</v>
      </c>
      <c r="EZ48" s="283" t="s">
        <v>372</v>
      </c>
      <c r="FA48" s="284"/>
      <c r="FB48" s="284"/>
      <c r="FC48" s="284"/>
      <c r="FD48" s="284"/>
      <c r="FE48" s="285"/>
      <c r="FF48" s="130"/>
      <c r="FG48" s="196"/>
      <c r="FH48" s="196"/>
      <c r="FI48" s="196"/>
      <c r="FJ48" s="196" t="s">
        <v>299</v>
      </c>
      <c r="FK48" s="121"/>
      <c r="FL48" s="15"/>
      <c r="FM48" s="122">
        <f t="shared" si="7"/>
        <v>4</v>
      </c>
      <c r="FN48" s="198"/>
      <c r="FO48" s="192"/>
      <c r="FP48" s="193"/>
      <c r="FQ48" s="193"/>
      <c r="FR48" s="192"/>
      <c r="FS48" s="195"/>
      <c r="FT48" s="122">
        <f t="shared" si="8"/>
        <v>4</v>
      </c>
      <c r="FU48" s="198"/>
      <c r="FV48" s="192"/>
      <c r="FW48" s="193"/>
      <c r="FX48" s="193"/>
      <c r="FY48" s="192"/>
      <c r="FZ48" s="195"/>
      <c r="GA48" s="29"/>
      <c r="GB48" s="320"/>
      <c r="GC48" s="321"/>
      <c r="GD48" s="321"/>
      <c r="GE48" s="321"/>
      <c r="GF48" s="321"/>
      <c r="GG48" s="322"/>
      <c r="GH48" s="30"/>
    </row>
    <row r="49" spans="2:190" ht="105" customHeight="1" thickBot="1" x14ac:dyDescent="0.3">
      <c r="B49" s="14"/>
      <c r="C49" s="109">
        <v>10</v>
      </c>
      <c r="D49" s="323" t="s">
        <v>373</v>
      </c>
      <c r="E49" s="323"/>
      <c r="F49" s="323"/>
      <c r="G49" s="323"/>
      <c r="H49" s="323"/>
      <c r="I49" s="283"/>
      <c r="J49" s="110"/>
      <c r="K49" s="111" t="s">
        <v>299</v>
      </c>
      <c r="L49" s="111"/>
      <c r="M49" s="111"/>
      <c r="N49" s="111"/>
      <c r="O49" s="112"/>
      <c r="P49" s="15"/>
      <c r="Q49" s="105">
        <f t="shared" si="0"/>
        <v>1</v>
      </c>
      <c r="R49" s="117"/>
      <c r="S49" s="160"/>
      <c r="T49" s="160"/>
      <c r="U49" s="160"/>
      <c r="V49" s="160"/>
      <c r="W49" s="163"/>
      <c r="X49" s="105">
        <f t="shared" si="1"/>
        <v>1</v>
      </c>
      <c r="Y49" s="117"/>
      <c r="Z49" s="194"/>
      <c r="AA49" s="194"/>
      <c r="AB49" s="194"/>
      <c r="AC49" s="194"/>
      <c r="AD49" s="200"/>
      <c r="AE49" s="29"/>
      <c r="AF49" s="435"/>
      <c r="AG49" s="436"/>
      <c r="AH49" s="436"/>
      <c r="AI49" s="436"/>
      <c r="AJ49" s="436"/>
      <c r="AK49" s="437"/>
      <c r="AL49" s="30"/>
      <c r="AM49" s="66"/>
      <c r="AN49" s="14"/>
      <c r="AO49" s="125">
        <v>10</v>
      </c>
      <c r="AP49" s="323" t="s">
        <v>373</v>
      </c>
      <c r="AQ49" s="323"/>
      <c r="AR49" s="323"/>
      <c r="AS49" s="323"/>
      <c r="AT49" s="323"/>
      <c r="AU49" s="283"/>
      <c r="AV49" s="132"/>
      <c r="AW49" s="123"/>
      <c r="AX49" s="123" t="s">
        <v>299</v>
      </c>
      <c r="AY49" s="123"/>
      <c r="AZ49" s="123"/>
      <c r="BA49" s="124"/>
      <c r="BB49" s="15"/>
      <c r="BC49" s="222">
        <f t="shared" si="9"/>
        <v>2</v>
      </c>
      <c r="BD49" s="117"/>
      <c r="BE49" s="194"/>
      <c r="BF49" s="194"/>
      <c r="BG49" s="194"/>
      <c r="BH49" s="194"/>
      <c r="BI49" s="200"/>
      <c r="BJ49" s="122">
        <f t="shared" si="2"/>
        <v>2</v>
      </c>
      <c r="BK49" s="117"/>
      <c r="BL49" s="194"/>
      <c r="BM49" s="194"/>
      <c r="BN49" s="194"/>
      <c r="BO49" s="194"/>
      <c r="BP49" s="200"/>
      <c r="BQ49" s="29"/>
      <c r="BR49" s="435"/>
      <c r="BS49" s="436"/>
      <c r="BT49" s="436"/>
      <c r="BU49" s="436"/>
      <c r="BV49" s="436"/>
      <c r="BW49" s="437"/>
      <c r="BX49" s="30"/>
      <c r="BZ49" s="14"/>
      <c r="CA49" s="125">
        <v>10</v>
      </c>
      <c r="CB49" s="323" t="s">
        <v>373</v>
      </c>
      <c r="CC49" s="323"/>
      <c r="CD49" s="323"/>
      <c r="CE49" s="323"/>
      <c r="CF49" s="323"/>
      <c r="CG49" s="283"/>
      <c r="CH49" s="132"/>
      <c r="CI49" s="197"/>
      <c r="CJ49" s="123"/>
      <c r="CK49" s="123" t="s">
        <v>299</v>
      </c>
      <c r="CL49" s="123"/>
      <c r="CM49" s="124"/>
      <c r="CN49" s="15"/>
      <c r="CO49" s="122">
        <f t="shared" si="3"/>
        <v>3</v>
      </c>
      <c r="CP49" s="117"/>
      <c r="CQ49" s="194"/>
      <c r="CR49" s="194"/>
      <c r="CS49" s="194"/>
      <c r="CT49" s="194"/>
      <c r="CU49" s="200"/>
      <c r="CV49" s="122">
        <f t="shared" si="4"/>
        <v>3</v>
      </c>
      <c r="CW49" s="117"/>
      <c r="CX49" s="194"/>
      <c r="CY49" s="194"/>
      <c r="CZ49" s="194"/>
      <c r="DA49" s="194"/>
      <c r="DB49" s="200"/>
      <c r="DC49" s="29"/>
      <c r="DD49" s="435"/>
      <c r="DE49" s="436"/>
      <c r="DF49" s="436"/>
      <c r="DG49" s="436"/>
      <c r="DH49" s="436"/>
      <c r="DI49" s="437"/>
      <c r="DJ49" s="30"/>
      <c r="DL49" s="14"/>
      <c r="DM49" s="125">
        <v>10</v>
      </c>
      <c r="DN49" s="323" t="s">
        <v>373</v>
      </c>
      <c r="DO49" s="323"/>
      <c r="DP49" s="323"/>
      <c r="DQ49" s="323"/>
      <c r="DR49" s="323"/>
      <c r="DS49" s="283"/>
      <c r="DT49" s="132"/>
      <c r="DU49" s="197"/>
      <c r="DV49" s="123"/>
      <c r="DW49" s="123"/>
      <c r="DX49" s="123" t="s">
        <v>299</v>
      </c>
      <c r="DY49" s="124"/>
      <c r="DZ49" s="15"/>
      <c r="EA49" s="105">
        <f t="shared" si="5"/>
        <v>4</v>
      </c>
      <c r="EB49" s="117"/>
      <c r="EC49" s="194"/>
      <c r="ED49" s="194"/>
      <c r="EE49" s="194"/>
      <c r="EF49" s="194"/>
      <c r="EG49" s="200"/>
      <c r="EH49" s="105">
        <f t="shared" si="6"/>
        <v>4</v>
      </c>
      <c r="EI49" s="117"/>
      <c r="EJ49" s="194"/>
      <c r="EK49" s="194"/>
      <c r="EL49" s="194"/>
      <c r="EM49" s="194"/>
      <c r="EN49" s="200"/>
      <c r="EO49" s="29"/>
      <c r="EP49" s="339"/>
      <c r="EQ49" s="340"/>
      <c r="ER49" s="340"/>
      <c r="ES49" s="340"/>
      <c r="ET49" s="340"/>
      <c r="EU49" s="341"/>
      <c r="EV49" s="30"/>
      <c r="EX49" s="14"/>
      <c r="EY49" s="125">
        <v>10</v>
      </c>
      <c r="EZ49" s="323" t="s">
        <v>373</v>
      </c>
      <c r="FA49" s="323"/>
      <c r="FB49" s="323"/>
      <c r="FC49" s="323"/>
      <c r="FD49" s="323"/>
      <c r="FE49" s="283"/>
      <c r="FF49" s="132"/>
      <c r="FG49" s="197"/>
      <c r="FH49" s="197"/>
      <c r="FI49" s="197"/>
      <c r="FJ49" s="197"/>
      <c r="FK49" s="124" t="s">
        <v>299</v>
      </c>
      <c r="FL49" s="15"/>
      <c r="FM49" s="122">
        <f t="shared" si="7"/>
        <v>5</v>
      </c>
      <c r="FN49" s="117"/>
      <c r="FO49" s="194"/>
      <c r="FP49" s="194"/>
      <c r="FQ49" s="194"/>
      <c r="FR49" s="194"/>
      <c r="FS49" s="200"/>
      <c r="FT49" s="122">
        <f t="shared" si="8"/>
        <v>5</v>
      </c>
      <c r="FU49" s="117"/>
      <c r="FV49" s="194"/>
      <c r="FW49" s="194"/>
      <c r="FX49" s="194"/>
      <c r="FY49" s="194"/>
      <c r="FZ49" s="200"/>
      <c r="GA49" s="29"/>
      <c r="GB49" s="339"/>
      <c r="GC49" s="340"/>
      <c r="GD49" s="340"/>
      <c r="GE49" s="340"/>
      <c r="GF49" s="340"/>
      <c r="GG49" s="341"/>
      <c r="GH49" s="30"/>
    </row>
    <row r="50" spans="2:190" s="10" customFormat="1"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71"/>
      <c r="C51" s="372"/>
      <c r="D51" s="372"/>
      <c r="E51" s="5"/>
      <c r="F51" s="319" t="str">
        <f>B5</f>
        <v>Anforderungsprofil Stelle - Joblevel 5</v>
      </c>
      <c r="G51" s="319"/>
      <c r="H51" s="319"/>
      <c r="I51" s="319"/>
      <c r="J51" s="319"/>
      <c r="K51" s="319"/>
      <c r="L51" s="433"/>
      <c r="M51" s="433"/>
      <c r="N51" s="433"/>
      <c r="O51" s="433"/>
      <c r="P51" s="434"/>
      <c r="Q51" s="353" t="s">
        <v>125</v>
      </c>
      <c r="R51" s="354"/>
      <c r="S51" s="354"/>
      <c r="T51" s="354"/>
      <c r="U51" s="354"/>
      <c r="V51" s="354"/>
      <c r="W51" s="354"/>
      <c r="X51" s="354"/>
      <c r="Y51" s="354"/>
      <c r="Z51" s="354"/>
      <c r="AA51" s="354"/>
      <c r="AB51" s="354"/>
      <c r="AC51" s="354"/>
      <c r="AD51" s="354"/>
      <c r="AE51" s="354"/>
      <c r="AF51" s="354"/>
      <c r="AG51" s="354"/>
      <c r="AH51" s="354"/>
      <c r="AI51" s="354"/>
      <c r="AJ51" s="354"/>
      <c r="AK51" s="354"/>
      <c r="AL51" s="355"/>
      <c r="AM51" s="66"/>
      <c r="AN51" s="371"/>
      <c r="AO51" s="372"/>
      <c r="AP51" s="372"/>
      <c r="AQ51" s="5"/>
      <c r="AR51" s="319" t="str">
        <f>AN5</f>
        <v>Anforderungsprofil Stelle - Joblevel 6</v>
      </c>
      <c r="AS51" s="319"/>
      <c r="AT51" s="319"/>
      <c r="AU51" s="319"/>
      <c r="AV51" s="319"/>
      <c r="AW51" s="319"/>
      <c r="AX51" s="433"/>
      <c r="AY51" s="433"/>
      <c r="AZ51" s="433"/>
      <c r="BA51" s="433"/>
      <c r="BB51" s="434"/>
      <c r="BC51" s="353" t="s">
        <v>125</v>
      </c>
      <c r="BD51" s="354"/>
      <c r="BE51" s="354"/>
      <c r="BF51" s="354"/>
      <c r="BG51" s="354"/>
      <c r="BH51" s="354"/>
      <c r="BI51" s="354"/>
      <c r="BJ51" s="354"/>
      <c r="BK51" s="354"/>
      <c r="BL51" s="354"/>
      <c r="BM51" s="354"/>
      <c r="BN51" s="354"/>
      <c r="BO51" s="354"/>
      <c r="BP51" s="354"/>
      <c r="BQ51" s="354"/>
      <c r="BR51" s="354"/>
      <c r="BS51" s="354"/>
      <c r="BT51" s="354"/>
      <c r="BU51" s="354"/>
      <c r="BV51" s="354"/>
      <c r="BW51" s="354"/>
      <c r="BX51" s="355"/>
      <c r="BZ51" s="371"/>
      <c r="CA51" s="372"/>
      <c r="CB51" s="372"/>
      <c r="CC51" s="5"/>
      <c r="CD51" s="319" t="str">
        <f>BZ5</f>
        <v>Anforderungsprofil Stelle - Joblevel 7</v>
      </c>
      <c r="CE51" s="319"/>
      <c r="CF51" s="319"/>
      <c r="CG51" s="319"/>
      <c r="CH51" s="319"/>
      <c r="CI51" s="319"/>
      <c r="CJ51" s="433"/>
      <c r="CK51" s="433"/>
      <c r="CL51" s="433"/>
      <c r="CM51" s="433"/>
      <c r="CN51" s="434"/>
      <c r="CO51" s="353" t="s">
        <v>125</v>
      </c>
      <c r="CP51" s="354"/>
      <c r="CQ51" s="354"/>
      <c r="CR51" s="354"/>
      <c r="CS51" s="354"/>
      <c r="CT51" s="354"/>
      <c r="CU51" s="354"/>
      <c r="CV51" s="354"/>
      <c r="CW51" s="354"/>
      <c r="CX51" s="354"/>
      <c r="CY51" s="354"/>
      <c r="CZ51" s="354"/>
      <c r="DA51" s="354"/>
      <c r="DB51" s="354"/>
      <c r="DC51" s="354"/>
      <c r="DD51" s="354"/>
      <c r="DE51" s="354"/>
      <c r="DF51" s="354"/>
      <c r="DG51" s="354"/>
      <c r="DH51" s="354"/>
      <c r="DI51" s="354"/>
      <c r="DJ51" s="355"/>
      <c r="DL51" s="371"/>
      <c r="DM51" s="372"/>
      <c r="DN51" s="372"/>
      <c r="DO51" s="5"/>
      <c r="DP51" s="319" t="str">
        <f>DL5</f>
        <v>Anforderungsprofil Stelle - Joblevel 8</v>
      </c>
      <c r="DQ51" s="319"/>
      <c r="DR51" s="319"/>
      <c r="DS51" s="319"/>
      <c r="DT51" s="319"/>
      <c r="DU51" s="319"/>
      <c r="DV51" s="433"/>
      <c r="DW51" s="433"/>
      <c r="DX51" s="433"/>
      <c r="DY51" s="433"/>
      <c r="DZ51" s="434"/>
      <c r="EA51" s="353" t="s">
        <v>125</v>
      </c>
      <c r="EB51" s="354"/>
      <c r="EC51" s="354"/>
      <c r="ED51" s="354"/>
      <c r="EE51" s="354"/>
      <c r="EF51" s="354"/>
      <c r="EG51" s="354"/>
      <c r="EH51" s="354"/>
      <c r="EI51" s="354"/>
      <c r="EJ51" s="354"/>
      <c r="EK51" s="354"/>
      <c r="EL51" s="354"/>
      <c r="EM51" s="354"/>
      <c r="EN51" s="354"/>
      <c r="EO51" s="354"/>
      <c r="EP51" s="354"/>
      <c r="EQ51" s="354"/>
      <c r="ER51" s="354"/>
      <c r="ES51" s="354"/>
      <c r="ET51" s="354"/>
      <c r="EU51" s="354"/>
      <c r="EV51" s="355"/>
      <c r="EX51" s="371"/>
      <c r="EY51" s="372"/>
      <c r="EZ51" s="372"/>
      <c r="FA51" s="5"/>
      <c r="FB51" s="319" t="str">
        <f>EX5</f>
        <v>Anforderungsprofil Stelle - Joblevel 9</v>
      </c>
      <c r="FC51" s="319"/>
      <c r="FD51" s="319"/>
      <c r="FE51" s="319"/>
      <c r="FF51" s="319"/>
      <c r="FG51" s="319"/>
      <c r="FH51" s="433"/>
      <c r="FI51" s="433"/>
      <c r="FJ51" s="433"/>
      <c r="FK51" s="433"/>
      <c r="FL51" s="434"/>
      <c r="FM51" s="353" t="s">
        <v>125</v>
      </c>
      <c r="FN51" s="354"/>
      <c r="FO51" s="354"/>
      <c r="FP51" s="354"/>
      <c r="FQ51" s="354"/>
      <c r="FR51" s="354"/>
      <c r="FS51" s="354"/>
      <c r="FT51" s="354"/>
      <c r="FU51" s="354"/>
      <c r="FV51" s="354"/>
      <c r="FW51" s="354"/>
      <c r="FX51" s="354"/>
      <c r="FY51" s="354"/>
      <c r="FZ51" s="354"/>
      <c r="GA51" s="354"/>
      <c r="GB51" s="354"/>
      <c r="GC51" s="354"/>
      <c r="GD51" s="354"/>
      <c r="GE51" s="354"/>
      <c r="GF51" s="354"/>
      <c r="GG51" s="354"/>
      <c r="GH51" s="355"/>
    </row>
    <row r="52" spans="2:190" s="10" customFormat="1" ht="19.5" customHeight="1" x14ac:dyDescent="0.3">
      <c r="B52" s="371"/>
      <c r="C52" s="372"/>
      <c r="D52" s="372"/>
      <c r="E52" s="5"/>
      <c r="F52" s="373" t="s">
        <v>90</v>
      </c>
      <c r="G52" s="374"/>
      <c r="H52" s="374"/>
      <c r="I52" s="374"/>
      <c r="J52" s="374"/>
      <c r="K52" s="374"/>
      <c r="L52" s="433"/>
      <c r="M52" s="433"/>
      <c r="N52" s="433"/>
      <c r="O52" s="433"/>
      <c r="P52" s="434"/>
      <c r="Q52" s="356" t="s">
        <v>90</v>
      </c>
      <c r="R52" s="359"/>
      <c r="S52" s="359"/>
      <c r="T52" s="359"/>
      <c r="U52" s="359"/>
      <c r="V52" s="359"/>
      <c r="W52" s="359"/>
      <c r="X52" s="359"/>
      <c r="Y52" s="359"/>
      <c r="Z52" s="359"/>
      <c r="AA52" s="359"/>
      <c r="AB52" s="359"/>
      <c r="AC52" s="359"/>
      <c r="AD52" s="359"/>
      <c r="AE52" s="359"/>
      <c r="AF52" s="359"/>
      <c r="AG52" s="359"/>
      <c r="AH52" s="359"/>
      <c r="AI52" s="359"/>
      <c r="AJ52" s="359"/>
      <c r="AK52" s="359"/>
      <c r="AL52" s="360"/>
      <c r="AM52" s="66"/>
      <c r="AN52" s="371"/>
      <c r="AO52" s="372"/>
      <c r="AP52" s="372"/>
      <c r="AQ52" s="5"/>
      <c r="AR52" s="373" t="s">
        <v>90</v>
      </c>
      <c r="AS52" s="374"/>
      <c r="AT52" s="374"/>
      <c r="AU52" s="374"/>
      <c r="AV52" s="374"/>
      <c r="AW52" s="374"/>
      <c r="AX52" s="433"/>
      <c r="AY52" s="433"/>
      <c r="AZ52" s="433"/>
      <c r="BA52" s="433"/>
      <c r="BB52" s="434"/>
      <c r="BC52" s="356" t="s">
        <v>90</v>
      </c>
      <c r="BD52" s="359"/>
      <c r="BE52" s="359"/>
      <c r="BF52" s="359"/>
      <c r="BG52" s="359"/>
      <c r="BH52" s="359"/>
      <c r="BI52" s="359"/>
      <c r="BJ52" s="359"/>
      <c r="BK52" s="359"/>
      <c r="BL52" s="359"/>
      <c r="BM52" s="359"/>
      <c r="BN52" s="359"/>
      <c r="BO52" s="359"/>
      <c r="BP52" s="359"/>
      <c r="BQ52" s="359"/>
      <c r="BR52" s="359"/>
      <c r="BS52" s="359"/>
      <c r="BT52" s="359"/>
      <c r="BU52" s="359"/>
      <c r="BV52" s="359"/>
      <c r="BW52" s="359"/>
      <c r="BX52" s="360"/>
      <c r="BZ52" s="371"/>
      <c r="CA52" s="372"/>
      <c r="CB52" s="372"/>
      <c r="CC52" s="5"/>
      <c r="CD52" s="373" t="s">
        <v>90</v>
      </c>
      <c r="CE52" s="374"/>
      <c r="CF52" s="374"/>
      <c r="CG52" s="374"/>
      <c r="CH52" s="374"/>
      <c r="CI52" s="374"/>
      <c r="CJ52" s="433"/>
      <c r="CK52" s="433"/>
      <c r="CL52" s="433"/>
      <c r="CM52" s="433"/>
      <c r="CN52" s="434"/>
      <c r="CO52" s="356" t="s">
        <v>90</v>
      </c>
      <c r="CP52" s="359"/>
      <c r="CQ52" s="359"/>
      <c r="CR52" s="359"/>
      <c r="CS52" s="359"/>
      <c r="CT52" s="359"/>
      <c r="CU52" s="359"/>
      <c r="CV52" s="359"/>
      <c r="CW52" s="359"/>
      <c r="CX52" s="359"/>
      <c r="CY52" s="359"/>
      <c r="CZ52" s="359"/>
      <c r="DA52" s="359"/>
      <c r="DB52" s="359"/>
      <c r="DC52" s="359"/>
      <c r="DD52" s="359"/>
      <c r="DE52" s="359"/>
      <c r="DF52" s="359"/>
      <c r="DG52" s="359"/>
      <c r="DH52" s="359"/>
      <c r="DI52" s="359"/>
      <c r="DJ52" s="360"/>
      <c r="DL52" s="371"/>
      <c r="DM52" s="372"/>
      <c r="DN52" s="372"/>
      <c r="DO52" s="5"/>
      <c r="DP52" s="373" t="s">
        <v>90</v>
      </c>
      <c r="DQ52" s="374"/>
      <c r="DR52" s="374"/>
      <c r="DS52" s="374"/>
      <c r="DT52" s="374"/>
      <c r="DU52" s="374"/>
      <c r="DV52" s="433"/>
      <c r="DW52" s="433"/>
      <c r="DX52" s="433"/>
      <c r="DY52" s="433"/>
      <c r="DZ52" s="434"/>
      <c r="EA52" s="356" t="s">
        <v>90</v>
      </c>
      <c r="EB52" s="359"/>
      <c r="EC52" s="359"/>
      <c r="ED52" s="359"/>
      <c r="EE52" s="359"/>
      <c r="EF52" s="359"/>
      <c r="EG52" s="359"/>
      <c r="EH52" s="359"/>
      <c r="EI52" s="359"/>
      <c r="EJ52" s="359"/>
      <c r="EK52" s="359"/>
      <c r="EL52" s="359"/>
      <c r="EM52" s="359"/>
      <c r="EN52" s="359"/>
      <c r="EO52" s="359"/>
      <c r="EP52" s="359"/>
      <c r="EQ52" s="359"/>
      <c r="ER52" s="359"/>
      <c r="ES52" s="359"/>
      <c r="ET52" s="359"/>
      <c r="EU52" s="359"/>
      <c r="EV52" s="360"/>
      <c r="EX52" s="371"/>
      <c r="EY52" s="372"/>
      <c r="EZ52" s="372"/>
      <c r="FA52" s="5"/>
      <c r="FB52" s="373" t="s">
        <v>90</v>
      </c>
      <c r="FC52" s="374"/>
      <c r="FD52" s="374"/>
      <c r="FE52" s="374"/>
      <c r="FF52" s="374"/>
      <c r="FG52" s="374"/>
      <c r="FH52" s="433"/>
      <c r="FI52" s="433"/>
      <c r="FJ52" s="433"/>
      <c r="FK52" s="433"/>
      <c r="FL52" s="434"/>
      <c r="FM52" s="356" t="s">
        <v>90</v>
      </c>
      <c r="FN52" s="359"/>
      <c r="FO52" s="359"/>
      <c r="FP52" s="359"/>
      <c r="FQ52" s="359"/>
      <c r="FR52" s="359"/>
      <c r="FS52" s="359"/>
      <c r="FT52" s="359"/>
      <c r="FU52" s="359"/>
      <c r="FV52" s="359"/>
      <c r="FW52" s="359"/>
      <c r="FX52" s="359"/>
      <c r="FY52" s="359"/>
      <c r="FZ52" s="359"/>
      <c r="GA52" s="359"/>
      <c r="GB52" s="359"/>
      <c r="GC52" s="359"/>
      <c r="GD52" s="359"/>
      <c r="GE52" s="359"/>
      <c r="GF52" s="359"/>
      <c r="GG52" s="359"/>
      <c r="GH52" s="360"/>
    </row>
    <row r="53" spans="2:190" s="10" customFormat="1"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25">
      <c r="B54" s="14"/>
      <c r="C54" s="367" t="s">
        <v>71</v>
      </c>
      <c r="D54" s="368"/>
      <c r="E54" s="368"/>
      <c r="F54" s="368"/>
      <c r="G54" s="368"/>
      <c r="H54" s="368"/>
      <c r="I54" s="403"/>
      <c r="J54" s="316" t="s">
        <v>11</v>
      </c>
      <c r="K54" s="316"/>
      <c r="L54" s="316"/>
      <c r="M54" s="316"/>
      <c r="N54" s="316"/>
      <c r="O54" s="317"/>
      <c r="P54" s="15"/>
      <c r="Q54" s="28"/>
      <c r="R54" s="315" t="s">
        <v>103</v>
      </c>
      <c r="S54" s="316"/>
      <c r="T54" s="316"/>
      <c r="U54" s="316"/>
      <c r="V54" s="316"/>
      <c r="W54" s="317"/>
      <c r="X54" s="29"/>
      <c r="Y54" s="315" t="s">
        <v>104</v>
      </c>
      <c r="Z54" s="316"/>
      <c r="AA54" s="316"/>
      <c r="AB54" s="316"/>
      <c r="AC54" s="316"/>
      <c r="AD54" s="317"/>
      <c r="AE54" s="29"/>
      <c r="AF54" s="361" t="s">
        <v>68</v>
      </c>
      <c r="AG54" s="362"/>
      <c r="AH54" s="362"/>
      <c r="AI54" s="362"/>
      <c r="AJ54" s="362"/>
      <c r="AK54" s="363"/>
      <c r="AL54" s="30"/>
      <c r="AM54" s="66"/>
      <c r="AN54" s="14"/>
      <c r="AO54" s="367" t="s">
        <v>71</v>
      </c>
      <c r="AP54" s="368"/>
      <c r="AQ54" s="368"/>
      <c r="AR54" s="368"/>
      <c r="AS54" s="368"/>
      <c r="AT54" s="368"/>
      <c r="AU54" s="403"/>
      <c r="AV54" s="315" t="s">
        <v>11</v>
      </c>
      <c r="AW54" s="316"/>
      <c r="AX54" s="316"/>
      <c r="AY54" s="316"/>
      <c r="AZ54" s="316"/>
      <c r="BA54" s="317"/>
      <c r="BB54" s="15"/>
      <c r="BC54" s="28"/>
      <c r="BD54" s="315" t="s">
        <v>103</v>
      </c>
      <c r="BE54" s="316"/>
      <c r="BF54" s="316"/>
      <c r="BG54" s="316"/>
      <c r="BH54" s="316"/>
      <c r="BI54" s="317"/>
      <c r="BJ54" s="29"/>
      <c r="BK54" s="315" t="s">
        <v>104</v>
      </c>
      <c r="BL54" s="316"/>
      <c r="BM54" s="316"/>
      <c r="BN54" s="316"/>
      <c r="BO54" s="316"/>
      <c r="BP54" s="317"/>
      <c r="BQ54" s="29"/>
      <c r="BR54" s="361" t="s">
        <v>68</v>
      </c>
      <c r="BS54" s="362"/>
      <c r="BT54" s="362"/>
      <c r="BU54" s="362"/>
      <c r="BV54" s="362"/>
      <c r="BW54" s="363"/>
      <c r="BX54" s="30"/>
      <c r="BZ54" s="14"/>
      <c r="CA54" s="367" t="s">
        <v>71</v>
      </c>
      <c r="CB54" s="368"/>
      <c r="CC54" s="368"/>
      <c r="CD54" s="368"/>
      <c r="CE54" s="368"/>
      <c r="CF54" s="368"/>
      <c r="CG54" s="403"/>
      <c r="CH54" s="315" t="s">
        <v>11</v>
      </c>
      <c r="CI54" s="316"/>
      <c r="CJ54" s="316"/>
      <c r="CK54" s="316"/>
      <c r="CL54" s="316"/>
      <c r="CM54" s="317"/>
      <c r="CN54" s="15"/>
      <c r="CO54" s="28"/>
      <c r="CP54" s="315" t="s">
        <v>103</v>
      </c>
      <c r="CQ54" s="316"/>
      <c r="CR54" s="316"/>
      <c r="CS54" s="316"/>
      <c r="CT54" s="316"/>
      <c r="CU54" s="317"/>
      <c r="CV54" s="29"/>
      <c r="CW54" s="315" t="s">
        <v>104</v>
      </c>
      <c r="CX54" s="316"/>
      <c r="CY54" s="316"/>
      <c r="CZ54" s="316"/>
      <c r="DA54" s="316"/>
      <c r="DB54" s="317"/>
      <c r="DC54" s="29"/>
      <c r="DD54" s="361" t="s">
        <v>68</v>
      </c>
      <c r="DE54" s="362"/>
      <c r="DF54" s="362"/>
      <c r="DG54" s="362"/>
      <c r="DH54" s="362"/>
      <c r="DI54" s="363"/>
      <c r="DJ54" s="30"/>
      <c r="DL54" s="14"/>
      <c r="DM54" s="367" t="s">
        <v>71</v>
      </c>
      <c r="DN54" s="368"/>
      <c r="DO54" s="368"/>
      <c r="DP54" s="368"/>
      <c r="DQ54" s="368"/>
      <c r="DR54" s="368"/>
      <c r="DS54" s="403"/>
      <c r="DT54" s="315" t="s">
        <v>11</v>
      </c>
      <c r="DU54" s="316"/>
      <c r="DV54" s="316"/>
      <c r="DW54" s="316"/>
      <c r="DX54" s="316"/>
      <c r="DY54" s="317"/>
      <c r="DZ54" s="15"/>
      <c r="EA54" s="28"/>
      <c r="EB54" s="315" t="s">
        <v>103</v>
      </c>
      <c r="EC54" s="316"/>
      <c r="ED54" s="316"/>
      <c r="EE54" s="316"/>
      <c r="EF54" s="316"/>
      <c r="EG54" s="317"/>
      <c r="EH54" s="29"/>
      <c r="EI54" s="315" t="s">
        <v>104</v>
      </c>
      <c r="EJ54" s="316"/>
      <c r="EK54" s="316"/>
      <c r="EL54" s="316"/>
      <c r="EM54" s="316"/>
      <c r="EN54" s="317"/>
      <c r="EO54" s="29"/>
      <c r="EP54" s="361" t="s">
        <v>68</v>
      </c>
      <c r="EQ54" s="362"/>
      <c r="ER54" s="362"/>
      <c r="ES54" s="362"/>
      <c r="ET54" s="362"/>
      <c r="EU54" s="363"/>
      <c r="EV54" s="30"/>
      <c r="EX54" s="14"/>
      <c r="EY54" s="367" t="s">
        <v>71</v>
      </c>
      <c r="EZ54" s="368"/>
      <c r="FA54" s="368"/>
      <c r="FB54" s="368"/>
      <c r="FC54" s="368"/>
      <c r="FD54" s="368"/>
      <c r="FE54" s="403"/>
      <c r="FF54" s="315" t="s">
        <v>11</v>
      </c>
      <c r="FG54" s="316"/>
      <c r="FH54" s="316"/>
      <c r="FI54" s="316"/>
      <c r="FJ54" s="316"/>
      <c r="FK54" s="317"/>
      <c r="FL54" s="15"/>
      <c r="FM54" s="28"/>
      <c r="FN54" s="315" t="s">
        <v>103</v>
      </c>
      <c r="FO54" s="316"/>
      <c r="FP54" s="316"/>
      <c r="FQ54" s="316"/>
      <c r="FR54" s="316"/>
      <c r="FS54" s="317"/>
      <c r="FT54" s="29"/>
      <c r="FU54" s="315" t="s">
        <v>104</v>
      </c>
      <c r="FV54" s="316"/>
      <c r="FW54" s="316"/>
      <c r="FX54" s="316"/>
      <c r="FY54" s="316"/>
      <c r="FZ54" s="317"/>
      <c r="GA54" s="29"/>
      <c r="GB54" s="361" t="s">
        <v>68</v>
      </c>
      <c r="GC54" s="362"/>
      <c r="GD54" s="362"/>
      <c r="GE54" s="362"/>
      <c r="GF54" s="362"/>
      <c r="GG54" s="363"/>
      <c r="GH54" s="30"/>
    </row>
    <row r="55" spans="2:190" ht="16.5" customHeight="1" x14ac:dyDescent="0.25">
      <c r="B55" s="14"/>
      <c r="C55" s="369"/>
      <c r="D55" s="431"/>
      <c r="E55" s="431"/>
      <c r="F55" s="431"/>
      <c r="G55" s="431"/>
      <c r="H55" s="431"/>
      <c r="I55" s="432"/>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364"/>
      <c r="AG55" s="365"/>
      <c r="AH55" s="365"/>
      <c r="AI55" s="365"/>
      <c r="AJ55" s="365"/>
      <c r="AK55" s="366"/>
      <c r="AL55" s="30"/>
      <c r="AM55" s="66"/>
      <c r="AN55" s="14"/>
      <c r="AO55" s="369"/>
      <c r="AP55" s="431"/>
      <c r="AQ55" s="431"/>
      <c r="AR55" s="431"/>
      <c r="AS55" s="431"/>
      <c r="AT55" s="431"/>
      <c r="AU55" s="432"/>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364"/>
      <c r="BS55" s="365"/>
      <c r="BT55" s="365"/>
      <c r="BU55" s="365"/>
      <c r="BV55" s="365"/>
      <c r="BW55" s="366"/>
      <c r="BX55" s="30"/>
      <c r="BZ55" s="14"/>
      <c r="CA55" s="369"/>
      <c r="CB55" s="431"/>
      <c r="CC55" s="431"/>
      <c r="CD55" s="431"/>
      <c r="CE55" s="431"/>
      <c r="CF55" s="431"/>
      <c r="CG55" s="432"/>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364"/>
      <c r="DE55" s="365"/>
      <c r="DF55" s="365"/>
      <c r="DG55" s="365"/>
      <c r="DH55" s="365"/>
      <c r="DI55" s="366"/>
      <c r="DJ55" s="30"/>
      <c r="DL55" s="14"/>
      <c r="DM55" s="369"/>
      <c r="DN55" s="370"/>
      <c r="DO55" s="370"/>
      <c r="DP55" s="370"/>
      <c r="DQ55" s="370"/>
      <c r="DR55" s="370"/>
      <c r="DS55" s="447"/>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364"/>
      <c r="EQ55" s="365"/>
      <c r="ER55" s="365"/>
      <c r="ES55" s="365"/>
      <c r="ET55" s="365"/>
      <c r="EU55" s="366"/>
      <c r="EV55" s="30"/>
      <c r="EX55" s="14"/>
      <c r="EY55" s="369"/>
      <c r="EZ55" s="370"/>
      <c r="FA55" s="370"/>
      <c r="FB55" s="370"/>
      <c r="FC55" s="370"/>
      <c r="FD55" s="370"/>
      <c r="FE55" s="447"/>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364"/>
      <c r="GC55" s="365"/>
      <c r="GD55" s="365"/>
      <c r="GE55" s="365"/>
      <c r="GF55" s="365"/>
      <c r="GG55" s="366"/>
      <c r="GH55" s="30"/>
    </row>
    <row r="56" spans="2:190" ht="102" customHeight="1" x14ac:dyDescent="0.25">
      <c r="B56" s="14"/>
      <c r="C56" s="136">
        <v>11</v>
      </c>
      <c r="D56" s="302" t="s">
        <v>374</v>
      </c>
      <c r="E56" s="303"/>
      <c r="F56" s="303"/>
      <c r="G56" s="303"/>
      <c r="H56" s="303"/>
      <c r="I56" s="304"/>
      <c r="J56" s="135"/>
      <c r="K56" s="143" t="s">
        <v>299</v>
      </c>
      <c r="L56" s="143"/>
      <c r="M56" s="143"/>
      <c r="N56" s="143"/>
      <c r="O56" s="144"/>
      <c r="P56" s="15"/>
      <c r="Q56" s="105">
        <f t="shared" ref="Q56:Q63" si="10">VALUE(IF($J56="X","0",IF($K56="X","1",IF($L56="X","2",IF($M56="X","3",IF($N56="X","4",IF($O56="X","5","0")))))))</f>
        <v>1</v>
      </c>
      <c r="R56" s="198"/>
      <c r="S56" s="192"/>
      <c r="T56" s="193"/>
      <c r="U56" s="193"/>
      <c r="V56" s="192"/>
      <c r="W56" s="195"/>
      <c r="X56" s="105">
        <f t="shared" ref="X56:X63" si="11">VALUE(IF($J56="X","0",IF($K56="X","1",IF($L56="X","2",IF($M56="X","3",IF($N56="X","4",IF($O56="X","5","0")))))))</f>
        <v>1</v>
      </c>
      <c r="Y56" s="198"/>
      <c r="Z56" s="192"/>
      <c r="AA56" s="193"/>
      <c r="AB56" s="193"/>
      <c r="AC56" s="192"/>
      <c r="AD56" s="195"/>
      <c r="AE56" s="29"/>
      <c r="AF56" s="339"/>
      <c r="AG56" s="340"/>
      <c r="AH56" s="340"/>
      <c r="AI56" s="340"/>
      <c r="AJ56" s="340"/>
      <c r="AK56" s="341"/>
      <c r="AL56" s="30"/>
      <c r="AM56" s="66"/>
      <c r="AN56" s="14"/>
      <c r="AO56" s="136">
        <v>11</v>
      </c>
      <c r="AP56" s="302" t="s">
        <v>374</v>
      </c>
      <c r="AQ56" s="303"/>
      <c r="AR56" s="303"/>
      <c r="AS56" s="303"/>
      <c r="AT56" s="303"/>
      <c r="AU56" s="304"/>
      <c r="AV56" s="128"/>
      <c r="AW56" s="126"/>
      <c r="AX56" s="126" t="s">
        <v>299</v>
      </c>
      <c r="AY56" s="126"/>
      <c r="AZ56" s="126"/>
      <c r="BA56" s="127"/>
      <c r="BB56" s="15"/>
      <c r="BC56" s="222">
        <f t="shared" ref="BC56:BC63" si="12">VALUE(IF($AV56="X","0",IF($AW56="X","1",IF($AX56="X","2",IF($AY56="X","3",IF($AZ56="X","4",IF($BA56="X","5","0")))))))</f>
        <v>2</v>
      </c>
      <c r="BD56" s="198"/>
      <c r="BE56" s="192"/>
      <c r="BF56" s="193"/>
      <c r="BG56" s="193"/>
      <c r="BH56" s="192"/>
      <c r="BI56" s="195"/>
      <c r="BJ56" s="223">
        <f t="shared" ref="BJ56:BJ63" si="13">VALUE(IF($AV56="X","0",IF($AW56="X","1",IF($AX56="X","2",IF($AY56="X","3",IF($AZ56="X","4",IF($BA56="X","5","0")))))))</f>
        <v>2</v>
      </c>
      <c r="BK56" s="198"/>
      <c r="BL56" s="192"/>
      <c r="BM56" s="193"/>
      <c r="BN56" s="193"/>
      <c r="BO56" s="192"/>
      <c r="BP56" s="195"/>
      <c r="BQ56" s="29"/>
      <c r="BR56" s="339"/>
      <c r="BS56" s="340"/>
      <c r="BT56" s="340"/>
      <c r="BU56" s="340"/>
      <c r="BV56" s="340"/>
      <c r="BW56" s="341"/>
      <c r="BX56" s="30"/>
      <c r="BZ56" s="14"/>
      <c r="CA56" s="136">
        <v>11</v>
      </c>
      <c r="CB56" s="302" t="s">
        <v>374</v>
      </c>
      <c r="CC56" s="303"/>
      <c r="CD56" s="303"/>
      <c r="CE56" s="303"/>
      <c r="CF56" s="303"/>
      <c r="CG56" s="304"/>
      <c r="CH56" s="128"/>
      <c r="CI56" s="199"/>
      <c r="CJ56" s="126"/>
      <c r="CK56" s="126" t="s">
        <v>299</v>
      </c>
      <c r="CL56" s="126"/>
      <c r="CM56" s="127"/>
      <c r="CN56" s="15"/>
      <c r="CO56" s="122">
        <f t="shared" ref="CO56:CO63" si="14">VALUE(IF($CH56="X","0",IF($CI56="X","1",IF($CJ56="X","2",IF($CK56="X","3",IF($CL56="X","4",IF($CM56="X","5","0")))))))</f>
        <v>3</v>
      </c>
      <c r="CP56" s="198"/>
      <c r="CQ56" s="192"/>
      <c r="CR56" s="193"/>
      <c r="CS56" s="193"/>
      <c r="CT56" s="192"/>
      <c r="CU56" s="195"/>
      <c r="CV56" s="122">
        <f t="shared" ref="CV56:CV63" si="15">VALUE(IF($CH56="X","0",IF($CI56="X","1",IF($CJ56="X","2",IF($CK56="X","3",IF($CL56="X","4",IF($CM56="X","5","0")))))))</f>
        <v>3</v>
      </c>
      <c r="CW56" s="198"/>
      <c r="CX56" s="192"/>
      <c r="CY56" s="193"/>
      <c r="CZ56" s="193"/>
      <c r="DA56" s="192"/>
      <c r="DB56" s="195"/>
      <c r="DC56" s="29"/>
      <c r="DD56" s="339"/>
      <c r="DE56" s="340"/>
      <c r="DF56" s="340"/>
      <c r="DG56" s="340"/>
      <c r="DH56" s="340"/>
      <c r="DI56" s="341"/>
      <c r="DJ56" s="30"/>
      <c r="DL56" s="14"/>
      <c r="DM56" s="129">
        <v>11</v>
      </c>
      <c r="DN56" s="302" t="s">
        <v>374</v>
      </c>
      <c r="DO56" s="303"/>
      <c r="DP56" s="303"/>
      <c r="DQ56" s="303"/>
      <c r="DR56" s="303"/>
      <c r="DS56" s="304"/>
      <c r="DT56" s="135"/>
      <c r="DU56" s="199"/>
      <c r="DV56" s="126"/>
      <c r="DW56" s="126"/>
      <c r="DX56" s="126" t="s">
        <v>299</v>
      </c>
      <c r="DY56" s="127"/>
      <c r="DZ56" s="15"/>
      <c r="EA56" s="105">
        <f t="shared" ref="EA56:EA63" si="16">VALUE(IF($DT56="X","0",IF($DU56="X","1",IF($DV56="X","2",IF($DW56="X","3",IF($DX56="X","4",IF($DY56="X","5","0")))))))</f>
        <v>4</v>
      </c>
      <c r="EB56" s="198"/>
      <c r="EC56" s="192"/>
      <c r="ED56" s="193"/>
      <c r="EE56" s="193"/>
      <c r="EF56" s="192"/>
      <c r="EG56" s="195"/>
      <c r="EH56" s="105">
        <f t="shared" ref="EH56:EH63" si="17">VALUE(IF($DT56="X","0",IF($DU56="X","1",IF($DV56="X","2",IF($DW56="X","3",IF($DX56="X","4",IF($DY56="X","5","0")))))))</f>
        <v>4</v>
      </c>
      <c r="EI56" s="198"/>
      <c r="EJ56" s="192"/>
      <c r="EK56" s="193"/>
      <c r="EL56" s="193"/>
      <c r="EM56" s="192"/>
      <c r="EN56" s="195"/>
      <c r="EO56" s="29"/>
      <c r="EP56" s="339"/>
      <c r="EQ56" s="340"/>
      <c r="ER56" s="340"/>
      <c r="ES56" s="340"/>
      <c r="ET56" s="340"/>
      <c r="EU56" s="341"/>
      <c r="EV56" s="30"/>
      <c r="EX56" s="14"/>
      <c r="EY56" s="129">
        <v>11</v>
      </c>
      <c r="EZ56" s="302" t="s">
        <v>374</v>
      </c>
      <c r="FA56" s="303"/>
      <c r="FB56" s="303"/>
      <c r="FC56" s="303"/>
      <c r="FD56" s="303"/>
      <c r="FE56" s="304"/>
      <c r="FF56" s="135"/>
      <c r="FG56" s="199"/>
      <c r="FH56" s="199"/>
      <c r="FI56" s="126"/>
      <c r="FJ56" s="126" t="s">
        <v>299</v>
      </c>
      <c r="FK56" s="127"/>
      <c r="FL56" s="15"/>
      <c r="FM56" s="122">
        <f t="shared" ref="FM56:FM63" si="18">VALUE(IF($FF56="X","0",IF($FG56="X","1",IF($FH56="X","2",IF($FI56="X","3",IF($FJ56="X","4",IF($FK56="X","5","0")))))))</f>
        <v>4</v>
      </c>
      <c r="FN56" s="198"/>
      <c r="FO56" s="192"/>
      <c r="FP56" s="193"/>
      <c r="FQ56" s="193"/>
      <c r="FR56" s="192"/>
      <c r="FS56" s="195"/>
      <c r="FT56" s="122">
        <f t="shared" ref="FT56:FT63" si="19">VALUE(IF($FF56="X","0",IF($FG56="X","1",IF($FH56="X","2",IF($FI56="X","3",IF($FJ56="X","4",IF($FK56="X","5","0")))))))</f>
        <v>4</v>
      </c>
      <c r="FU56" s="198"/>
      <c r="FV56" s="192"/>
      <c r="FW56" s="193"/>
      <c r="FX56" s="193"/>
      <c r="FY56" s="192"/>
      <c r="FZ56" s="195"/>
      <c r="GA56" s="29"/>
      <c r="GB56" s="339"/>
      <c r="GC56" s="340"/>
      <c r="GD56" s="340"/>
      <c r="GE56" s="340"/>
      <c r="GF56" s="340"/>
      <c r="GG56" s="341"/>
      <c r="GH56" s="30"/>
    </row>
    <row r="57" spans="2:190" s="10" customFormat="1" ht="105" customHeight="1" x14ac:dyDescent="0.25">
      <c r="B57" s="14"/>
      <c r="C57" s="145">
        <v>12</v>
      </c>
      <c r="D57" s="323" t="s">
        <v>375</v>
      </c>
      <c r="E57" s="323"/>
      <c r="F57" s="323"/>
      <c r="G57" s="323"/>
      <c r="H57" s="323"/>
      <c r="I57" s="446"/>
      <c r="J57" s="148"/>
      <c r="K57" s="138" t="s">
        <v>299</v>
      </c>
      <c r="L57" s="138"/>
      <c r="M57" s="138"/>
      <c r="N57" s="138"/>
      <c r="O57" s="140"/>
      <c r="P57" s="15"/>
      <c r="Q57" s="142">
        <f t="shared" si="10"/>
        <v>1</v>
      </c>
      <c r="R57" s="198"/>
      <c r="S57" s="192"/>
      <c r="T57" s="193"/>
      <c r="U57" s="193"/>
      <c r="V57" s="192"/>
      <c r="W57" s="195"/>
      <c r="X57" s="142">
        <f t="shared" si="11"/>
        <v>1</v>
      </c>
      <c r="Y57" s="198"/>
      <c r="Z57" s="192"/>
      <c r="AA57" s="193"/>
      <c r="AB57" s="193"/>
      <c r="AC57" s="192"/>
      <c r="AD57" s="195"/>
      <c r="AE57" s="29"/>
      <c r="AF57" s="339"/>
      <c r="AG57" s="340"/>
      <c r="AH57" s="340"/>
      <c r="AI57" s="340"/>
      <c r="AJ57" s="340"/>
      <c r="AK57" s="341"/>
      <c r="AL57" s="30"/>
      <c r="AM57" s="66"/>
      <c r="AN57" s="14"/>
      <c r="AO57" s="145">
        <v>12</v>
      </c>
      <c r="AP57" s="323" t="s">
        <v>375</v>
      </c>
      <c r="AQ57" s="323"/>
      <c r="AR57" s="323"/>
      <c r="AS57" s="323"/>
      <c r="AT57" s="323"/>
      <c r="AU57" s="446"/>
      <c r="AV57" s="146"/>
      <c r="AW57" s="138"/>
      <c r="AX57" s="138" t="s">
        <v>299</v>
      </c>
      <c r="AY57" s="138"/>
      <c r="AZ57" s="138"/>
      <c r="BA57" s="140"/>
      <c r="BB57" s="15"/>
      <c r="BC57" s="222">
        <f t="shared" si="12"/>
        <v>2</v>
      </c>
      <c r="BD57" s="198"/>
      <c r="BE57" s="192"/>
      <c r="BF57" s="193"/>
      <c r="BG57" s="193"/>
      <c r="BH57" s="192"/>
      <c r="BI57" s="195"/>
      <c r="BJ57" s="223">
        <f t="shared" si="13"/>
        <v>2</v>
      </c>
      <c r="BK57" s="198"/>
      <c r="BL57" s="192"/>
      <c r="BM57" s="193"/>
      <c r="BN57" s="193"/>
      <c r="BO57" s="192"/>
      <c r="BP57" s="195"/>
      <c r="BQ57" s="29"/>
      <c r="BR57" s="339"/>
      <c r="BS57" s="340"/>
      <c r="BT57" s="340"/>
      <c r="BU57" s="340"/>
      <c r="BV57" s="340"/>
      <c r="BW57" s="341"/>
      <c r="BX57" s="30"/>
      <c r="BZ57" s="14"/>
      <c r="CA57" s="145">
        <v>12</v>
      </c>
      <c r="CB57" s="323" t="s">
        <v>375</v>
      </c>
      <c r="CC57" s="323"/>
      <c r="CD57" s="323"/>
      <c r="CE57" s="323"/>
      <c r="CF57" s="323"/>
      <c r="CG57" s="446"/>
      <c r="CH57" s="146"/>
      <c r="CI57" s="196"/>
      <c r="CJ57" s="138"/>
      <c r="CK57" s="138" t="s">
        <v>299</v>
      </c>
      <c r="CL57" s="138"/>
      <c r="CM57" s="140"/>
      <c r="CN57" s="15"/>
      <c r="CO57" s="142">
        <f t="shared" si="14"/>
        <v>3</v>
      </c>
      <c r="CP57" s="198"/>
      <c r="CQ57" s="192"/>
      <c r="CR57" s="193"/>
      <c r="CS57" s="193"/>
      <c r="CT57" s="192"/>
      <c r="CU57" s="195"/>
      <c r="CV57" s="142">
        <f t="shared" si="15"/>
        <v>3</v>
      </c>
      <c r="CW57" s="198"/>
      <c r="CX57" s="192"/>
      <c r="CY57" s="193"/>
      <c r="CZ57" s="193"/>
      <c r="DA57" s="192"/>
      <c r="DB57" s="195"/>
      <c r="DC57" s="29"/>
      <c r="DD57" s="339"/>
      <c r="DE57" s="340"/>
      <c r="DF57" s="340"/>
      <c r="DG57" s="340"/>
      <c r="DH57" s="340"/>
      <c r="DI57" s="341"/>
      <c r="DJ57" s="30"/>
      <c r="DL57" s="14"/>
      <c r="DM57" s="145">
        <v>12</v>
      </c>
      <c r="DN57" s="323" t="s">
        <v>375</v>
      </c>
      <c r="DO57" s="323"/>
      <c r="DP57" s="323"/>
      <c r="DQ57" s="323"/>
      <c r="DR57" s="323"/>
      <c r="DS57" s="446"/>
      <c r="DT57" s="148"/>
      <c r="DU57" s="196"/>
      <c r="DV57" s="138"/>
      <c r="DW57" s="138"/>
      <c r="DX57" s="138" t="s">
        <v>299</v>
      </c>
      <c r="DY57" s="140"/>
      <c r="DZ57" s="15"/>
      <c r="EA57" s="142">
        <f t="shared" si="16"/>
        <v>4</v>
      </c>
      <c r="EB57" s="198"/>
      <c r="EC57" s="192"/>
      <c r="ED57" s="193"/>
      <c r="EE57" s="193"/>
      <c r="EF57" s="192"/>
      <c r="EG57" s="195"/>
      <c r="EH57" s="142">
        <f t="shared" si="17"/>
        <v>4</v>
      </c>
      <c r="EI57" s="198"/>
      <c r="EJ57" s="192"/>
      <c r="EK57" s="193"/>
      <c r="EL57" s="193"/>
      <c r="EM57" s="192"/>
      <c r="EN57" s="195"/>
      <c r="EO57" s="29"/>
      <c r="EP57" s="339"/>
      <c r="EQ57" s="340"/>
      <c r="ER57" s="340"/>
      <c r="ES57" s="340"/>
      <c r="ET57" s="340"/>
      <c r="EU57" s="341"/>
      <c r="EV57" s="30"/>
      <c r="EX57" s="14"/>
      <c r="EY57" s="145">
        <v>12</v>
      </c>
      <c r="EZ57" s="323" t="s">
        <v>375</v>
      </c>
      <c r="FA57" s="323"/>
      <c r="FB57" s="323"/>
      <c r="FC57" s="323"/>
      <c r="FD57" s="323"/>
      <c r="FE57" s="446"/>
      <c r="FF57" s="148"/>
      <c r="FG57" s="196"/>
      <c r="FH57" s="196"/>
      <c r="FI57" s="138"/>
      <c r="FJ57" s="138"/>
      <c r="FK57" s="140" t="s">
        <v>299</v>
      </c>
      <c r="FL57" s="15"/>
      <c r="FM57" s="142">
        <f t="shared" si="18"/>
        <v>5</v>
      </c>
      <c r="FN57" s="198"/>
      <c r="FO57" s="192"/>
      <c r="FP57" s="193"/>
      <c r="FQ57" s="193"/>
      <c r="FR57" s="192"/>
      <c r="FS57" s="195"/>
      <c r="FT57" s="142">
        <f t="shared" si="19"/>
        <v>5</v>
      </c>
      <c r="FU57" s="198"/>
      <c r="FV57" s="192"/>
      <c r="FW57" s="193"/>
      <c r="FX57" s="193"/>
      <c r="FY57" s="192"/>
      <c r="FZ57" s="195"/>
      <c r="GA57" s="29"/>
      <c r="GB57" s="339"/>
      <c r="GC57" s="340"/>
      <c r="GD57" s="340"/>
      <c r="GE57" s="340"/>
      <c r="GF57" s="340"/>
      <c r="GG57" s="341"/>
      <c r="GH57" s="30"/>
    </row>
    <row r="58" spans="2:190" ht="105.75" customHeight="1" x14ac:dyDescent="0.25">
      <c r="B58" s="14"/>
      <c r="C58" s="136">
        <v>14</v>
      </c>
      <c r="D58" s="283" t="s">
        <v>377</v>
      </c>
      <c r="E58" s="284"/>
      <c r="F58" s="284"/>
      <c r="G58" s="284"/>
      <c r="H58" s="284"/>
      <c r="I58" s="285"/>
      <c r="J58" s="148"/>
      <c r="K58" s="138"/>
      <c r="L58" s="138" t="s">
        <v>299</v>
      </c>
      <c r="M58" s="138"/>
      <c r="N58" s="138"/>
      <c r="O58" s="140"/>
      <c r="P58" s="15"/>
      <c r="Q58" s="105">
        <f t="shared" si="10"/>
        <v>2</v>
      </c>
      <c r="R58" s="198"/>
      <c r="S58" s="192"/>
      <c r="T58" s="193"/>
      <c r="U58" s="193"/>
      <c r="V58" s="192"/>
      <c r="W58" s="195"/>
      <c r="X58" s="105">
        <f t="shared" si="11"/>
        <v>2</v>
      </c>
      <c r="Y58" s="198"/>
      <c r="Z58" s="192"/>
      <c r="AA58" s="193"/>
      <c r="AB58" s="193"/>
      <c r="AC58" s="192"/>
      <c r="AD58" s="195"/>
      <c r="AE58" s="29"/>
      <c r="AF58" s="339"/>
      <c r="AG58" s="340"/>
      <c r="AH58" s="340"/>
      <c r="AI58" s="340"/>
      <c r="AJ58" s="340"/>
      <c r="AK58" s="341"/>
      <c r="AL58" s="30"/>
      <c r="AM58" s="66"/>
      <c r="AN58" s="14"/>
      <c r="AO58" s="136">
        <v>14</v>
      </c>
      <c r="AP58" s="283" t="s">
        <v>377</v>
      </c>
      <c r="AQ58" s="284"/>
      <c r="AR58" s="284"/>
      <c r="AS58" s="284"/>
      <c r="AT58" s="284"/>
      <c r="AU58" s="285"/>
      <c r="AV58" s="130"/>
      <c r="AW58" s="120"/>
      <c r="AX58" s="120"/>
      <c r="AY58" s="120" t="s">
        <v>299</v>
      </c>
      <c r="AZ58" s="120"/>
      <c r="BA58" s="121"/>
      <c r="BB58" s="15"/>
      <c r="BC58" s="222">
        <f t="shared" si="12"/>
        <v>3</v>
      </c>
      <c r="BD58" s="198"/>
      <c r="BE58" s="192"/>
      <c r="BF58" s="193"/>
      <c r="BG58" s="193"/>
      <c r="BH58" s="192"/>
      <c r="BI58" s="195"/>
      <c r="BJ58" s="223">
        <f t="shared" si="13"/>
        <v>3</v>
      </c>
      <c r="BK58" s="198"/>
      <c r="BL58" s="192"/>
      <c r="BM58" s="193"/>
      <c r="BN58" s="193"/>
      <c r="BO58" s="192"/>
      <c r="BP58" s="195"/>
      <c r="BQ58" s="29"/>
      <c r="BR58" s="339"/>
      <c r="BS58" s="340"/>
      <c r="BT58" s="340"/>
      <c r="BU58" s="340"/>
      <c r="BV58" s="340"/>
      <c r="BW58" s="341"/>
      <c r="BX58" s="30"/>
      <c r="BZ58" s="14"/>
      <c r="CA58" s="136">
        <v>14</v>
      </c>
      <c r="CB58" s="283" t="s">
        <v>377</v>
      </c>
      <c r="CC58" s="284"/>
      <c r="CD58" s="284"/>
      <c r="CE58" s="284"/>
      <c r="CF58" s="284"/>
      <c r="CG58" s="285"/>
      <c r="CH58" s="130"/>
      <c r="CI58" s="196"/>
      <c r="CJ58" s="120"/>
      <c r="CK58" s="120" t="s">
        <v>299</v>
      </c>
      <c r="CL58" s="120"/>
      <c r="CM58" s="121"/>
      <c r="CN58" s="15"/>
      <c r="CO58" s="122">
        <f t="shared" si="14"/>
        <v>3</v>
      </c>
      <c r="CP58" s="198"/>
      <c r="CQ58" s="192"/>
      <c r="CR58" s="193"/>
      <c r="CS58" s="193"/>
      <c r="CT58" s="192"/>
      <c r="CU58" s="195"/>
      <c r="CV58" s="122">
        <f t="shared" si="15"/>
        <v>3</v>
      </c>
      <c r="CW58" s="198"/>
      <c r="CX58" s="192"/>
      <c r="CY58" s="193"/>
      <c r="CZ58" s="193"/>
      <c r="DA58" s="192"/>
      <c r="DB58" s="195"/>
      <c r="DC58" s="29"/>
      <c r="DD58" s="339"/>
      <c r="DE58" s="340"/>
      <c r="DF58" s="340"/>
      <c r="DG58" s="340"/>
      <c r="DH58" s="340"/>
      <c r="DI58" s="341"/>
      <c r="DJ58" s="30"/>
      <c r="DL58" s="14"/>
      <c r="DM58" s="129">
        <v>14</v>
      </c>
      <c r="DN58" s="283" t="s">
        <v>377</v>
      </c>
      <c r="DO58" s="284"/>
      <c r="DP58" s="284"/>
      <c r="DQ58" s="284"/>
      <c r="DR58" s="284"/>
      <c r="DS58" s="285"/>
      <c r="DT58" s="133"/>
      <c r="DU58" s="196"/>
      <c r="DV58" s="120"/>
      <c r="DW58" s="120"/>
      <c r="DX58" s="120" t="s">
        <v>299</v>
      </c>
      <c r="DY58" s="121"/>
      <c r="DZ58" s="15"/>
      <c r="EA58" s="105">
        <f t="shared" si="16"/>
        <v>4</v>
      </c>
      <c r="EB58" s="198"/>
      <c r="EC58" s="192"/>
      <c r="ED58" s="193"/>
      <c r="EE58" s="193"/>
      <c r="EF58" s="192"/>
      <c r="EG58" s="195"/>
      <c r="EH58" s="105">
        <f t="shared" si="17"/>
        <v>4</v>
      </c>
      <c r="EI58" s="198"/>
      <c r="EJ58" s="192"/>
      <c r="EK58" s="193"/>
      <c r="EL58" s="193"/>
      <c r="EM58" s="192"/>
      <c r="EN58" s="195"/>
      <c r="EO58" s="29"/>
      <c r="EP58" s="339"/>
      <c r="EQ58" s="340"/>
      <c r="ER58" s="340"/>
      <c r="ES58" s="340"/>
      <c r="ET58" s="340"/>
      <c r="EU58" s="341"/>
      <c r="EV58" s="30"/>
      <c r="EX58" s="14"/>
      <c r="EY58" s="129">
        <v>14</v>
      </c>
      <c r="EZ58" s="283" t="s">
        <v>377</v>
      </c>
      <c r="FA58" s="284"/>
      <c r="FB58" s="284"/>
      <c r="FC58" s="284"/>
      <c r="FD58" s="284"/>
      <c r="FE58" s="285"/>
      <c r="FF58" s="133"/>
      <c r="FG58" s="196"/>
      <c r="FH58" s="196"/>
      <c r="FI58" s="120"/>
      <c r="FJ58" s="120"/>
      <c r="FK58" s="121" t="s">
        <v>299</v>
      </c>
      <c r="FL58" s="15"/>
      <c r="FM58" s="122">
        <f t="shared" si="18"/>
        <v>5</v>
      </c>
      <c r="FN58" s="198"/>
      <c r="FO58" s="192"/>
      <c r="FP58" s="193"/>
      <c r="FQ58" s="193"/>
      <c r="FR58" s="192"/>
      <c r="FS58" s="195"/>
      <c r="FT58" s="122">
        <f t="shared" si="19"/>
        <v>5</v>
      </c>
      <c r="FU58" s="198"/>
      <c r="FV58" s="192"/>
      <c r="FW58" s="193"/>
      <c r="FX58" s="193"/>
      <c r="FY58" s="192"/>
      <c r="FZ58" s="195"/>
      <c r="GA58" s="29"/>
      <c r="GB58" s="339"/>
      <c r="GC58" s="340"/>
      <c r="GD58" s="340"/>
      <c r="GE58" s="340"/>
      <c r="GF58" s="340"/>
      <c r="GG58" s="341"/>
      <c r="GH58" s="30"/>
    </row>
    <row r="59" spans="2:190" ht="106.5" customHeight="1" x14ac:dyDescent="0.25">
      <c r="B59" s="14"/>
      <c r="C59" s="136">
        <v>15</v>
      </c>
      <c r="D59" s="283" t="s">
        <v>376</v>
      </c>
      <c r="E59" s="284"/>
      <c r="F59" s="284"/>
      <c r="G59" s="284"/>
      <c r="H59" s="284"/>
      <c r="I59" s="285"/>
      <c r="J59" s="148"/>
      <c r="K59" s="138" t="s">
        <v>299</v>
      </c>
      <c r="L59" s="138"/>
      <c r="M59" s="138"/>
      <c r="N59" s="138"/>
      <c r="O59" s="140"/>
      <c r="P59" s="15"/>
      <c r="Q59" s="105">
        <f t="shared" si="10"/>
        <v>1</v>
      </c>
      <c r="R59" s="198"/>
      <c r="S59" s="192"/>
      <c r="T59" s="193"/>
      <c r="U59" s="193"/>
      <c r="V59" s="192"/>
      <c r="W59" s="195"/>
      <c r="X59" s="105">
        <f t="shared" si="11"/>
        <v>1</v>
      </c>
      <c r="Y59" s="198"/>
      <c r="Z59" s="192"/>
      <c r="AA59" s="193"/>
      <c r="AB59" s="193"/>
      <c r="AC59" s="192"/>
      <c r="AD59" s="195"/>
      <c r="AE59" s="29"/>
      <c r="AF59" s="320"/>
      <c r="AG59" s="321"/>
      <c r="AH59" s="321"/>
      <c r="AI59" s="321"/>
      <c r="AJ59" s="321"/>
      <c r="AK59" s="322"/>
      <c r="AL59" s="30"/>
      <c r="AM59" s="66"/>
      <c r="AN59" s="14"/>
      <c r="AO59" s="136">
        <v>15</v>
      </c>
      <c r="AP59" s="283" t="s">
        <v>376</v>
      </c>
      <c r="AQ59" s="284"/>
      <c r="AR59" s="284"/>
      <c r="AS59" s="284"/>
      <c r="AT59" s="284"/>
      <c r="AU59" s="285"/>
      <c r="AV59" s="130"/>
      <c r="AW59" s="120"/>
      <c r="AX59" s="120" t="s">
        <v>299</v>
      </c>
      <c r="AY59" s="120"/>
      <c r="AZ59" s="120"/>
      <c r="BA59" s="121"/>
      <c r="BB59" s="15"/>
      <c r="BC59" s="222">
        <f t="shared" si="12"/>
        <v>2</v>
      </c>
      <c r="BD59" s="198"/>
      <c r="BE59" s="192"/>
      <c r="BF59" s="193"/>
      <c r="BG59" s="193"/>
      <c r="BH59" s="192"/>
      <c r="BI59" s="195"/>
      <c r="BJ59" s="223">
        <f t="shared" si="13"/>
        <v>2</v>
      </c>
      <c r="BK59" s="198"/>
      <c r="BL59" s="192"/>
      <c r="BM59" s="193"/>
      <c r="BN59" s="193"/>
      <c r="BO59" s="192"/>
      <c r="BP59" s="195"/>
      <c r="BQ59" s="29"/>
      <c r="BR59" s="320"/>
      <c r="BS59" s="321"/>
      <c r="BT59" s="321"/>
      <c r="BU59" s="321"/>
      <c r="BV59" s="321"/>
      <c r="BW59" s="322"/>
      <c r="BX59" s="30"/>
      <c r="BZ59" s="14"/>
      <c r="CA59" s="136">
        <v>15</v>
      </c>
      <c r="CB59" s="283" t="s">
        <v>376</v>
      </c>
      <c r="CC59" s="284"/>
      <c r="CD59" s="284"/>
      <c r="CE59" s="284"/>
      <c r="CF59" s="284"/>
      <c r="CG59" s="285"/>
      <c r="CH59" s="130"/>
      <c r="CI59" s="196"/>
      <c r="CJ59" s="120"/>
      <c r="CK59" s="120" t="s">
        <v>299</v>
      </c>
      <c r="CL59" s="120"/>
      <c r="CM59" s="121"/>
      <c r="CN59" s="15"/>
      <c r="CO59" s="122">
        <f t="shared" si="14"/>
        <v>3</v>
      </c>
      <c r="CP59" s="198"/>
      <c r="CQ59" s="192"/>
      <c r="CR59" s="193"/>
      <c r="CS59" s="193"/>
      <c r="CT59" s="192"/>
      <c r="CU59" s="195"/>
      <c r="CV59" s="122">
        <f t="shared" si="15"/>
        <v>3</v>
      </c>
      <c r="CW59" s="198"/>
      <c r="CX59" s="192"/>
      <c r="CY59" s="193"/>
      <c r="CZ59" s="193"/>
      <c r="DA59" s="192"/>
      <c r="DB59" s="195"/>
      <c r="DC59" s="29"/>
      <c r="DD59" s="320"/>
      <c r="DE59" s="321"/>
      <c r="DF59" s="321"/>
      <c r="DG59" s="321"/>
      <c r="DH59" s="321"/>
      <c r="DI59" s="322"/>
      <c r="DJ59" s="30"/>
      <c r="DL59" s="14"/>
      <c r="DM59" s="129">
        <v>15</v>
      </c>
      <c r="DN59" s="283" t="s">
        <v>376</v>
      </c>
      <c r="DO59" s="284"/>
      <c r="DP59" s="284"/>
      <c r="DQ59" s="284"/>
      <c r="DR59" s="284"/>
      <c r="DS59" s="285"/>
      <c r="DT59" s="133"/>
      <c r="DU59" s="196"/>
      <c r="DV59" s="120"/>
      <c r="DW59" s="120"/>
      <c r="DX59" s="120" t="s">
        <v>299</v>
      </c>
      <c r="DY59" s="121"/>
      <c r="DZ59" s="15"/>
      <c r="EA59" s="105">
        <f t="shared" si="16"/>
        <v>4</v>
      </c>
      <c r="EB59" s="198"/>
      <c r="EC59" s="192"/>
      <c r="ED59" s="193"/>
      <c r="EE59" s="193"/>
      <c r="EF59" s="192"/>
      <c r="EG59" s="195"/>
      <c r="EH59" s="105">
        <f t="shared" si="17"/>
        <v>4</v>
      </c>
      <c r="EI59" s="198"/>
      <c r="EJ59" s="192"/>
      <c r="EK59" s="193"/>
      <c r="EL59" s="193"/>
      <c r="EM59" s="192"/>
      <c r="EN59" s="195"/>
      <c r="EO59" s="29"/>
      <c r="EP59" s="320"/>
      <c r="EQ59" s="321"/>
      <c r="ER59" s="321"/>
      <c r="ES59" s="321"/>
      <c r="ET59" s="321"/>
      <c r="EU59" s="322"/>
      <c r="EV59" s="30"/>
      <c r="EX59" s="14"/>
      <c r="EY59" s="129">
        <v>15</v>
      </c>
      <c r="EZ59" s="283" t="s">
        <v>376</v>
      </c>
      <c r="FA59" s="284"/>
      <c r="FB59" s="284"/>
      <c r="FC59" s="284"/>
      <c r="FD59" s="284"/>
      <c r="FE59" s="285"/>
      <c r="FF59" s="133"/>
      <c r="FG59" s="196"/>
      <c r="FH59" s="196"/>
      <c r="FI59" s="120"/>
      <c r="FJ59" s="120"/>
      <c r="FK59" s="121" t="s">
        <v>299</v>
      </c>
      <c r="FL59" s="15"/>
      <c r="FM59" s="122">
        <f t="shared" si="18"/>
        <v>5</v>
      </c>
      <c r="FN59" s="198"/>
      <c r="FO59" s="192"/>
      <c r="FP59" s="193"/>
      <c r="FQ59" s="193"/>
      <c r="FR59" s="192"/>
      <c r="FS59" s="195"/>
      <c r="FT59" s="122">
        <f t="shared" si="19"/>
        <v>5</v>
      </c>
      <c r="FU59" s="198"/>
      <c r="FV59" s="192"/>
      <c r="FW59" s="193"/>
      <c r="FX59" s="193"/>
      <c r="FY59" s="192"/>
      <c r="FZ59" s="195"/>
      <c r="GA59" s="29"/>
      <c r="GB59" s="320"/>
      <c r="GC59" s="321"/>
      <c r="GD59" s="321"/>
      <c r="GE59" s="321"/>
      <c r="GF59" s="321"/>
      <c r="GG59" s="322"/>
      <c r="GH59" s="30"/>
    </row>
    <row r="60" spans="2:190" ht="102.75" customHeight="1" x14ac:dyDescent="0.25">
      <c r="B60" s="14"/>
      <c r="C60" s="145">
        <v>16</v>
      </c>
      <c r="D60" s="283"/>
      <c r="E60" s="284"/>
      <c r="F60" s="284"/>
      <c r="G60" s="284"/>
      <c r="H60" s="284"/>
      <c r="I60" s="285"/>
      <c r="J60" s="148"/>
      <c r="K60" s="138"/>
      <c r="L60" s="138"/>
      <c r="M60" s="138"/>
      <c r="N60" s="138"/>
      <c r="O60" s="140"/>
      <c r="P60" s="15"/>
      <c r="Q60" s="105">
        <f t="shared" si="10"/>
        <v>0</v>
      </c>
      <c r="R60" s="198"/>
      <c r="S60" s="192"/>
      <c r="T60" s="193"/>
      <c r="U60" s="193"/>
      <c r="V60" s="192"/>
      <c r="W60" s="195"/>
      <c r="X60" s="105">
        <f t="shared" si="11"/>
        <v>0</v>
      </c>
      <c r="Y60" s="198"/>
      <c r="Z60" s="192"/>
      <c r="AA60" s="193"/>
      <c r="AB60" s="193"/>
      <c r="AC60" s="192"/>
      <c r="AD60" s="195"/>
      <c r="AE60" s="29"/>
      <c r="AF60" s="348"/>
      <c r="AG60" s="349"/>
      <c r="AH60" s="349"/>
      <c r="AI60" s="349"/>
      <c r="AJ60" s="349"/>
      <c r="AK60" s="350"/>
      <c r="AL60" s="30"/>
      <c r="AM60" s="66"/>
      <c r="AN60" s="14"/>
      <c r="AO60" s="145">
        <v>16</v>
      </c>
      <c r="AP60" s="302">
        <f t="shared" ref="AP60:AP62" si="20">D60</f>
        <v>0</v>
      </c>
      <c r="AQ60" s="303"/>
      <c r="AR60" s="303"/>
      <c r="AS60" s="303"/>
      <c r="AT60" s="303"/>
      <c r="AU60" s="304"/>
      <c r="AV60" s="130"/>
      <c r="AW60" s="120"/>
      <c r="AX60" s="120"/>
      <c r="AY60" s="120"/>
      <c r="AZ60" s="120"/>
      <c r="BA60" s="121"/>
      <c r="BB60" s="15"/>
      <c r="BC60" s="222">
        <f t="shared" si="12"/>
        <v>0</v>
      </c>
      <c r="BD60" s="198"/>
      <c r="BE60" s="192"/>
      <c r="BF60" s="193"/>
      <c r="BG60" s="193"/>
      <c r="BH60" s="192"/>
      <c r="BI60" s="195"/>
      <c r="BJ60" s="223">
        <f t="shared" si="13"/>
        <v>0</v>
      </c>
      <c r="BK60" s="198"/>
      <c r="BL60" s="192"/>
      <c r="BM60" s="193"/>
      <c r="BN60" s="193"/>
      <c r="BO60" s="192"/>
      <c r="BP60" s="195"/>
      <c r="BQ60" s="29"/>
      <c r="BR60" s="348"/>
      <c r="BS60" s="349"/>
      <c r="BT60" s="349"/>
      <c r="BU60" s="349"/>
      <c r="BV60" s="349"/>
      <c r="BW60" s="350"/>
      <c r="BX60" s="30"/>
      <c r="BZ60" s="14"/>
      <c r="CA60" s="145">
        <v>16</v>
      </c>
      <c r="CB60" s="302">
        <f t="shared" ref="CB60:CB62" si="21">D60</f>
        <v>0</v>
      </c>
      <c r="CC60" s="303"/>
      <c r="CD60" s="303"/>
      <c r="CE60" s="303"/>
      <c r="CF60" s="303"/>
      <c r="CG60" s="304"/>
      <c r="CH60" s="130"/>
      <c r="CI60" s="196"/>
      <c r="CJ60" s="120"/>
      <c r="CK60" s="120"/>
      <c r="CL60" s="120"/>
      <c r="CM60" s="121"/>
      <c r="CN60" s="15"/>
      <c r="CO60" s="122">
        <f t="shared" si="14"/>
        <v>0</v>
      </c>
      <c r="CP60" s="198"/>
      <c r="CQ60" s="192"/>
      <c r="CR60" s="193"/>
      <c r="CS60" s="193"/>
      <c r="CT60" s="192"/>
      <c r="CU60" s="195"/>
      <c r="CV60" s="122">
        <f t="shared" si="15"/>
        <v>0</v>
      </c>
      <c r="CW60" s="198"/>
      <c r="CX60" s="192"/>
      <c r="CY60" s="193"/>
      <c r="CZ60" s="193"/>
      <c r="DA60" s="192"/>
      <c r="DB60" s="195"/>
      <c r="DC60" s="29"/>
      <c r="DD60" s="348"/>
      <c r="DE60" s="349"/>
      <c r="DF60" s="349"/>
      <c r="DG60" s="349"/>
      <c r="DH60" s="349"/>
      <c r="DI60" s="350"/>
      <c r="DJ60" s="30"/>
      <c r="DL60" s="14"/>
      <c r="DM60" s="129">
        <v>16</v>
      </c>
      <c r="DN60" s="302">
        <f t="shared" ref="DN60:DN62" si="22">D60</f>
        <v>0</v>
      </c>
      <c r="DO60" s="303"/>
      <c r="DP60" s="303"/>
      <c r="DQ60" s="303"/>
      <c r="DR60" s="303"/>
      <c r="DS60" s="304"/>
      <c r="DT60" s="133"/>
      <c r="DU60" s="196"/>
      <c r="DV60" s="120"/>
      <c r="DW60" s="120"/>
      <c r="DX60" s="120"/>
      <c r="DY60" s="121"/>
      <c r="DZ60" s="15"/>
      <c r="EA60" s="105">
        <f t="shared" si="16"/>
        <v>0</v>
      </c>
      <c r="EB60" s="198"/>
      <c r="EC60" s="192"/>
      <c r="ED60" s="193"/>
      <c r="EE60" s="193"/>
      <c r="EF60" s="192"/>
      <c r="EG60" s="195"/>
      <c r="EH60" s="105">
        <f t="shared" si="17"/>
        <v>0</v>
      </c>
      <c r="EI60" s="198"/>
      <c r="EJ60" s="192"/>
      <c r="EK60" s="193"/>
      <c r="EL60" s="193"/>
      <c r="EM60" s="192"/>
      <c r="EN60" s="195"/>
      <c r="EO60" s="29"/>
      <c r="EP60" s="513"/>
      <c r="EQ60" s="514"/>
      <c r="ER60" s="514"/>
      <c r="ES60" s="514"/>
      <c r="ET60" s="514"/>
      <c r="EU60" s="515"/>
      <c r="EV60" s="30"/>
      <c r="EX60" s="14"/>
      <c r="EY60" s="129">
        <v>16</v>
      </c>
      <c r="EZ60" s="302">
        <f t="shared" ref="EZ60:EZ62" si="23">D60</f>
        <v>0</v>
      </c>
      <c r="FA60" s="303"/>
      <c r="FB60" s="303"/>
      <c r="FC60" s="303"/>
      <c r="FD60" s="303"/>
      <c r="FE60" s="304"/>
      <c r="FF60" s="133"/>
      <c r="FG60" s="196"/>
      <c r="FH60" s="196"/>
      <c r="FI60" s="120"/>
      <c r="FJ60" s="120"/>
      <c r="FK60" s="121"/>
      <c r="FL60" s="15"/>
      <c r="FM60" s="122">
        <f t="shared" si="18"/>
        <v>0</v>
      </c>
      <c r="FN60" s="198"/>
      <c r="FO60" s="192"/>
      <c r="FP60" s="193"/>
      <c r="FQ60" s="193"/>
      <c r="FR60" s="192"/>
      <c r="FS60" s="195"/>
      <c r="FT60" s="122">
        <f t="shared" si="19"/>
        <v>0</v>
      </c>
      <c r="FU60" s="198"/>
      <c r="FV60" s="192"/>
      <c r="FW60" s="193"/>
      <c r="FX60" s="193"/>
      <c r="FY60" s="192"/>
      <c r="FZ60" s="195"/>
      <c r="GA60" s="29"/>
      <c r="GB60" s="348"/>
      <c r="GC60" s="349"/>
      <c r="GD60" s="349"/>
      <c r="GE60" s="349"/>
      <c r="GF60" s="349"/>
      <c r="GG60" s="350"/>
      <c r="GH60" s="30"/>
    </row>
    <row r="61" spans="2:190" ht="101.25" customHeight="1" x14ac:dyDescent="0.25">
      <c r="B61" s="14"/>
      <c r="C61" s="136">
        <v>17</v>
      </c>
      <c r="D61" s="283"/>
      <c r="E61" s="284"/>
      <c r="F61" s="284"/>
      <c r="G61" s="284"/>
      <c r="H61" s="284"/>
      <c r="I61" s="285"/>
      <c r="J61" s="148"/>
      <c r="K61" s="138"/>
      <c r="L61" s="138"/>
      <c r="M61" s="138"/>
      <c r="N61" s="138"/>
      <c r="O61" s="140"/>
      <c r="P61" s="15"/>
      <c r="Q61" s="105">
        <f t="shared" si="10"/>
        <v>0</v>
      </c>
      <c r="R61" s="198"/>
      <c r="S61" s="192"/>
      <c r="T61" s="193"/>
      <c r="U61" s="193"/>
      <c r="V61" s="192"/>
      <c r="W61" s="195"/>
      <c r="X61" s="105">
        <f t="shared" si="11"/>
        <v>0</v>
      </c>
      <c r="Y61" s="198"/>
      <c r="Z61" s="192"/>
      <c r="AA61" s="193"/>
      <c r="AB61" s="193"/>
      <c r="AC61" s="192"/>
      <c r="AD61" s="195"/>
      <c r="AE61" s="29"/>
      <c r="AF61" s="339"/>
      <c r="AG61" s="340"/>
      <c r="AH61" s="340"/>
      <c r="AI61" s="340"/>
      <c r="AJ61" s="340"/>
      <c r="AK61" s="341"/>
      <c r="AL61" s="30"/>
      <c r="AM61" s="66"/>
      <c r="AN61" s="14"/>
      <c r="AO61" s="136">
        <v>17</v>
      </c>
      <c r="AP61" s="302">
        <f t="shared" si="20"/>
        <v>0</v>
      </c>
      <c r="AQ61" s="303"/>
      <c r="AR61" s="303"/>
      <c r="AS61" s="303"/>
      <c r="AT61" s="303"/>
      <c r="AU61" s="304"/>
      <c r="AV61" s="130"/>
      <c r="AW61" s="120"/>
      <c r="AX61" s="120"/>
      <c r="AY61" s="120"/>
      <c r="AZ61" s="120"/>
      <c r="BA61" s="121"/>
      <c r="BB61" s="15"/>
      <c r="BC61" s="222">
        <f t="shared" si="12"/>
        <v>0</v>
      </c>
      <c r="BD61" s="198"/>
      <c r="BE61" s="192"/>
      <c r="BF61" s="193"/>
      <c r="BG61" s="193"/>
      <c r="BH61" s="192"/>
      <c r="BI61" s="195"/>
      <c r="BJ61" s="223">
        <f t="shared" si="13"/>
        <v>0</v>
      </c>
      <c r="BK61" s="198"/>
      <c r="BL61" s="192"/>
      <c r="BM61" s="193"/>
      <c r="BN61" s="193"/>
      <c r="BO61" s="192"/>
      <c r="BP61" s="195"/>
      <c r="BQ61" s="29"/>
      <c r="BR61" s="339"/>
      <c r="BS61" s="340"/>
      <c r="BT61" s="340"/>
      <c r="BU61" s="340"/>
      <c r="BV61" s="340"/>
      <c r="BW61" s="341"/>
      <c r="BX61" s="30"/>
      <c r="BZ61" s="14"/>
      <c r="CA61" s="136">
        <v>17</v>
      </c>
      <c r="CB61" s="302">
        <f t="shared" si="21"/>
        <v>0</v>
      </c>
      <c r="CC61" s="303"/>
      <c r="CD61" s="303"/>
      <c r="CE61" s="303"/>
      <c r="CF61" s="303"/>
      <c r="CG61" s="304"/>
      <c r="CH61" s="130"/>
      <c r="CI61" s="196"/>
      <c r="CJ61" s="120"/>
      <c r="CK61" s="120"/>
      <c r="CL61" s="120"/>
      <c r="CM61" s="121"/>
      <c r="CN61" s="15"/>
      <c r="CO61" s="122">
        <f t="shared" si="14"/>
        <v>0</v>
      </c>
      <c r="CP61" s="198"/>
      <c r="CQ61" s="192"/>
      <c r="CR61" s="193"/>
      <c r="CS61" s="193"/>
      <c r="CT61" s="192"/>
      <c r="CU61" s="195"/>
      <c r="CV61" s="122">
        <f t="shared" si="15"/>
        <v>0</v>
      </c>
      <c r="CW61" s="198"/>
      <c r="CX61" s="192"/>
      <c r="CY61" s="193"/>
      <c r="CZ61" s="193"/>
      <c r="DA61" s="192"/>
      <c r="DB61" s="195"/>
      <c r="DC61" s="29"/>
      <c r="DD61" s="339"/>
      <c r="DE61" s="340"/>
      <c r="DF61" s="340"/>
      <c r="DG61" s="340"/>
      <c r="DH61" s="340"/>
      <c r="DI61" s="341"/>
      <c r="DJ61" s="30"/>
      <c r="DL61" s="14"/>
      <c r="DM61" s="129">
        <v>17</v>
      </c>
      <c r="DN61" s="302">
        <f t="shared" si="22"/>
        <v>0</v>
      </c>
      <c r="DO61" s="303"/>
      <c r="DP61" s="303"/>
      <c r="DQ61" s="303"/>
      <c r="DR61" s="303"/>
      <c r="DS61" s="304"/>
      <c r="DT61" s="133"/>
      <c r="DU61" s="196"/>
      <c r="DV61" s="120"/>
      <c r="DW61" s="120"/>
      <c r="DX61" s="120"/>
      <c r="DY61" s="121"/>
      <c r="DZ61" s="15"/>
      <c r="EA61" s="105">
        <f t="shared" si="16"/>
        <v>0</v>
      </c>
      <c r="EB61" s="198"/>
      <c r="EC61" s="192"/>
      <c r="ED61" s="193"/>
      <c r="EE61" s="193"/>
      <c r="EF61" s="192"/>
      <c r="EG61" s="195"/>
      <c r="EH61" s="105">
        <f t="shared" si="17"/>
        <v>0</v>
      </c>
      <c r="EI61" s="198"/>
      <c r="EJ61" s="192"/>
      <c r="EK61" s="193"/>
      <c r="EL61" s="193"/>
      <c r="EM61" s="192"/>
      <c r="EN61" s="195"/>
      <c r="EO61" s="29"/>
      <c r="EP61" s="339"/>
      <c r="EQ61" s="340"/>
      <c r="ER61" s="340"/>
      <c r="ES61" s="340"/>
      <c r="ET61" s="340"/>
      <c r="EU61" s="341"/>
      <c r="EV61" s="30"/>
      <c r="EX61" s="14"/>
      <c r="EY61" s="129">
        <v>17</v>
      </c>
      <c r="EZ61" s="302">
        <f t="shared" si="23"/>
        <v>0</v>
      </c>
      <c r="FA61" s="303"/>
      <c r="FB61" s="303"/>
      <c r="FC61" s="303"/>
      <c r="FD61" s="303"/>
      <c r="FE61" s="304"/>
      <c r="FF61" s="133"/>
      <c r="FG61" s="196"/>
      <c r="FH61" s="196"/>
      <c r="FI61" s="120"/>
      <c r="FJ61" s="120"/>
      <c r="FK61" s="121"/>
      <c r="FL61" s="15"/>
      <c r="FM61" s="122">
        <f t="shared" si="18"/>
        <v>0</v>
      </c>
      <c r="FN61" s="198"/>
      <c r="FO61" s="192"/>
      <c r="FP61" s="193"/>
      <c r="FQ61" s="193"/>
      <c r="FR61" s="192"/>
      <c r="FS61" s="195"/>
      <c r="FT61" s="122">
        <f t="shared" si="19"/>
        <v>0</v>
      </c>
      <c r="FU61" s="198"/>
      <c r="FV61" s="192"/>
      <c r="FW61" s="193"/>
      <c r="FX61" s="193"/>
      <c r="FY61" s="192"/>
      <c r="FZ61" s="195"/>
      <c r="GA61" s="29"/>
      <c r="GB61" s="339"/>
      <c r="GC61" s="340"/>
      <c r="GD61" s="340"/>
      <c r="GE61" s="340"/>
      <c r="GF61" s="340"/>
      <c r="GG61" s="341"/>
      <c r="GH61" s="30"/>
    </row>
    <row r="62" spans="2:190" ht="105.75" customHeight="1" x14ac:dyDescent="0.25">
      <c r="B62" s="14"/>
      <c r="C62" s="136">
        <v>19</v>
      </c>
      <c r="D62" s="283"/>
      <c r="E62" s="284"/>
      <c r="F62" s="284"/>
      <c r="G62" s="284"/>
      <c r="H62" s="284"/>
      <c r="I62" s="285"/>
      <c r="J62" s="148"/>
      <c r="K62" s="138"/>
      <c r="L62" s="138"/>
      <c r="M62" s="138"/>
      <c r="N62" s="138"/>
      <c r="O62" s="140"/>
      <c r="P62" s="15"/>
      <c r="Q62" s="105">
        <f t="shared" si="10"/>
        <v>0</v>
      </c>
      <c r="R62" s="198"/>
      <c r="S62" s="192"/>
      <c r="T62" s="193"/>
      <c r="U62" s="193"/>
      <c r="V62" s="192"/>
      <c r="W62" s="195"/>
      <c r="X62" s="105">
        <f t="shared" si="11"/>
        <v>0</v>
      </c>
      <c r="Y62" s="198"/>
      <c r="Z62" s="192"/>
      <c r="AA62" s="193"/>
      <c r="AB62" s="193"/>
      <c r="AC62" s="192"/>
      <c r="AD62" s="195"/>
      <c r="AE62" s="29"/>
      <c r="AF62" s="339"/>
      <c r="AG62" s="340"/>
      <c r="AH62" s="340"/>
      <c r="AI62" s="340"/>
      <c r="AJ62" s="340"/>
      <c r="AK62" s="341"/>
      <c r="AL62" s="30"/>
      <c r="AM62" s="66"/>
      <c r="AN62" s="14"/>
      <c r="AO62" s="136">
        <v>19</v>
      </c>
      <c r="AP62" s="302">
        <f t="shared" si="20"/>
        <v>0</v>
      </c>
      <c r="AQ62" s="303"/>
      <c r="AR62" s="303"/>
      <c r="AS62" s="303"/>
      <c r="AT62" s="303"/>
      <c r="AU62" s="304"/>
      <c r="AV62" s="130"/>
      <c r="AW62" s="120"/>
      <c r="AX62" s="120"/>
      <c r="AY62" s="120"/>
      <c r="AZ62" s="120"/>
      <c r="BA62" s="121"/>
      <c r="BB62" s="15"/>
      <c r="BC62" s="222">
        <f t="shared" si="12"/>
        <v>0</v>
      </c>
      <c r="BD62" s="198"/>
      <c r="BE62" s="192"/>
      <c r="BF62" s="193"/>
      <c r="BG62" s="193"/>
      <c r="BH62" s="192"/>
      <c r="BI62" s="195"/>
      <c r="BJ62" s="223">
        <f t="shared" si="13"/>
        <v>0</v>
      </c>
      <c r="BK62" s="198"/>
      <c r="BL62" s="192"/>
      <c r="BM62" s="193"/>
      <c r="BN62" s="193"/>
      <c r="BO62" s="192"/>
      <c r="BP62" s="195"/>
      <c r="BQ62" s="29"/>
      <c r="BR62" s="339"/>
      <c r="BS62" s="340"/>
      <c r="BT62" s="340"/>
      <c r="BU62" s="340"/>
      <c r="BV62" s="340"/>
      <c r="BW62" s="341"/>
      <c r="BX62" s="30"/>
      <c r="BZ62" s="14"/>
      <c r="CA62" s="136">
        <v>19</v>
      </c>
      <c r="CB62" s="302">
        <f t="shared" si="21"/>
        <v>0</v>
      </c>
      <c r="CC62" s="303"/>
      <c r="CD62" s="303"/>
      <c r="CE62" s="303"/>
      <c r="CF62" s="303"/>
      <c r="CG62" s="304"/>
      <c r="CH62" s="130"/>
      <c r="CI62" s="196"/>
      <c r="CJ62" s="120"/>
      <c r="CK62" s="120"/>
      <c r="CL62" s="120"/>
      <c r="CM62" s="121"/>
      <c r="CN62" s="15"/>
      <c r="CO62" s="122">
        <f t="shared" si="14"/>
        <v>0</v>
      </c>
      <c r="CP62" s="198"/>
      <c r="CQ62" s="192"/>
      <c r="CR62" s="193"/>
      <c r="CS62" s="193"/>
      <c r="CT62" s="192"/>
      <c r="CU62" s="195"/>
      <c r="CV62" s="122">
        <f t="shared" si="15"/>
        <v>0</v>
      </c>
      <c r="CW62" s="198"/>
      <c r="CX62" s="192"/>
      <c r="CY62" s="193"/>
      <c r="CZ62" s="193"/>
      <c r="DA62" s="192"/>
      <c r="DB62" s="195"/>
      <c r="DC62" s="29"/>
      <c r="DD62" s="339"/>
      <c r="DE62" s="340"/>
      <c r="DF62" s="340"/>
      <c r="DG62" s="340"/>
      <c r="DH62" s="340"/>
      <c r="DI62" s="341"/>
      <c r="DJ62" s="30"/>
      <c r="DL62" s="14"/>
      <c r="DM62" s="129">
        <v>19</v>
      </c>
      <c r="DN62" s="302">
        <f t="shared" si="22"/>
        <v>0</v>
      </c>
      <c r="DO62" s="303"/>
      <c r="DP62" s="303"/>
      <c r="DQ62" s="303"/>
      <c r="DR62" s="303"/>
      <c r="DS62" s="304"/>
      <c r="DT62" s="133"/>
      <c r="DU62" s="196"/>
      <c r="DV62" s="120"/>
      <c r="DW62" s="120"/>
      <c r="DX62" s="120"/>
      <c r="DY62" s="121"/>
      <c r="DZ62" s="15"/>
      <c r="EA62" s="105">
        <f t="shared" si="16"/>
        <v>0</v>
      </c>
      <c r="EB62" s="198"/>
      <c r="EC62" s="192"/>
      <c r="ED62" s="193"/>
      <c r="EE62" s="193"/>
      <c r="EF62" s="192"/>
      <c r="EG62" s="195"/>
      <c r="EH62" s="105">
        <f t="shared" si="17"/>
        <v>0</v>
      </c>
      <c r="EI62" s="198"/>
      <c r="EJ62" s="192"/>
      <c r="EK62" s="193"/>
      <c r="EL62" s="193"/>
      <c r="EM62" s="192"/>
      <c r="EN62" s="195"/>
      <c r="EO62" s="29"/>
      <c r="EP62" s="339"/>
      <c r="EQ62" s="340"/>
      <c r="ER62" s="340"/>
      <c r="ES62" s="340"/>
      <c r="ET62" s="340"/>
      <c r="EU62" s="341"/>
      <c r="EV62" s="30"/>
      <c r="EX62" s="14"/>
      <c r="EY62" s="129">
        <v>19</v>
      </c>
      <c r="EZ62" s="302">
        <f t="shared" si="23"/>
        <v>0</v>
      </c>
      <c r="FA62" s="303"/>
      <c r="FB62" s="303"/>
      <c r="FC62" s="303"/>
      <c r="FD62" s="303"/>
      <c r="FE62" s="304"/>
      <c r="FF62" s="133"/>
      <c r="FG62" s="196"/>
      <c r="FH62" s="196"/>
      <c r="FI62" s="120"/>
      <c r="FJ62" s="120"/>
      <c r="FK62" s="121"/>
      <c r="FL62" s="15"/>
      <c r="FM62" s="122">
        <f t="shared" si="18"/>
        <v>0</v>
      </c>
      <c r="FN62" s="198"/>
      <c r="FO62" s="192"/>
      <c r="FP62" s="193"/>
      <c r="FQ62" s="193"/>
      <c r="FR62" s="192"/>
      <c r="FS62" s="195"/>
      <c r="FT62" s="122">
        <f t="shared" si="19"/>
        <v>0</v>
      </c>
      <c r="FU62" s="198"/>
      <c r="FV62" s="192"/>
      <c r="FW62" s="193"/>
      <c r="FX62" s="193"/>
      <c r="FY62" s="192"/>
      <c r="FZ62" s="195"/>
      <c r="GA62" s="29"/>
      <c r="GB62" s="339"/>
      <c r="GC62" s="340"/>
      <c r="GD62" s="340"/>
      <c r="GE62" s="340"/>
      <c r="GF62" s="340"/>
      <c r="GG62" s="341"/>
      <c r="GH62" s="30"/>
    </row>
    <row r="63" spans="2:190" ht="72" customHeight="1" thickBot="1" x14ac:dyDescent="0.3">
      <c r="B63" s="14"/>
      <c r="C63" s="137">
        <v>20</v>
      </c>
      <c r="D63" s="457"/>
      <c r="E63" s="457"/>
      <c r="F63" s="457"/>
      <c r="G63" s="457"/>
      <c r="H63" s="457"/>
      <c r="I63" s="496"/>
      <c r="J63" s="149"/>
      <c r="K63" s="139"/>
      <c r="L63" s="139"/>
      <c r="M63" s="139"/>
      <c r="N63" s="139"/>
      <c r="O63" s="141"/>
      <c r="P63" s="15"/>
      <c r="Q63" s="105">
        <f t="shared" si="10"/>
        <v>0</v>
      </c>
      <c r="R63" s="117"/>
      <c r="S63" s="194"/>
      <c r="T63" s="194"/>
      <c r="U63" s="194"/>
      <c r="V63" s="194"/>
      <c r="W63" s="200"/>
      <c r="X63" s="105">
        <f t="shared" si="11"/>
        <v>0</v>
      </c>
      <c r="Y63" s="117"/>
      <c r="Z63" s="194"/>
      <c r="AA63" s="194"/>
      <c r="AB63" s="194"/>
      <c r="AC63" s="194"/>
      <c r="AD63" s="200"/>
      <c r="AE63" s="29"/>
      <c r="AF63" s="435"/>
      <c r="AG63" s="436"/>
      <c r="AH63" s="436"/>
      <c r="AI63" s="436"/>
      <c r="AJ63" s="436"/>
      <c r="AK63" s="437"/>
      <c r="AL63" s="30"/>
      <c r="AM63" s="66"/>
      <c r="AN63" s="14"/>
      <c r="AO63" s="137">
        <v>20</v>
      </c>
      <c r="AP63" s="457"/>
      <c r="AQ63" s="457"/>
      <c r="AR63" s="457"/>
      <c r="AS63" s="457"/>
      <c r="AT63" s="457"/>
      <c r="AU63" s="496"/>
      <c r="AV63" s="132"/>
      <c r="AW63" s="123"/>
      <c r="AX63" s="123"/>
      <c r="AY63" s="123"/>
      <c r="AZ63" s="123"/>
      <c r="BA63" s="124"/>
      <c r="BB63" s="15"/>
      <c r="BC63" s="222">
        <f t="shared" si="12"/>
        <v>0</v>
      </c>
      <c r="BD63" s="117"/>
      <c r="BE63" s="194"/>
      <c r="BF63" s="194"/>
      <c r="BG63" s="194"/>
      <c r="BH63" s="194"/>
      <c r="BI63" s="200"/>
      <c r="BJ63" s="223">
        <f t="shared" si="13"/>
        <v>0</v>
      </c>
      <c r="BK63" s="117"/>
      <c r="BL63" s="194"/>
      <c r="BM63" s="194"/>
      <c r="BN63" s="194"/>
      <c r="BO63" s="194"/>
      <c r="BP63" s="200"/>
      <c r="BQ63" s="29"/>
      <c r="BR63" s="435"/>
      <c r="BS63" s="436"/>
      <c r="BT63" s="436"/>
      <c r="BU63" s="436"/>
      <c r="BV63" s="436"/>
      <c r="BW63" s="437"/>
      <c r="BX63" s="30"/>
      <c r="BZ63" s="14"/>
      <c r="CA63" s="137">
        <v>20</v>
      </c>
      <c r="CB63" s="457"/>
      <c r="CC63" s="457"/>
      <c r="CD63" s="457"/>
      <c r="CE63" s="457"/>
      <c r="CF63" s="457"/>
      <c r="CG63" s="496"/>
      <c r="CH63" s="132"/>
      <c r="CI63" s="197"/>
      <c r="CJ63" s="123"/>
      <c r="CK63" s="123"/>
      <c r="CL63" s="123"/>
      <c r="CM63" s="124"/>
      <c r="CN63" s="15"/>
      <c r="CO63" s="122">
        <f t="shared" si="14"/>
        <v>0</v>
      </c>
      <c r="CP63" s="117"/>
      <c r="CQ63" s="194"/>
      <c r="CR63" s="194"/>
      <c r="CS63" s="194"/>
      <c r="CT63" s="194"/>
      <c r="CU63" s="200"/>
      <c r="CV63" s="122">
        <f t="shared" si="15"/>
        <v>0</v>
      </c>
      <c r="CW63" s="117"/>
      <c r="CX63" s="194"/>
      <c r="CY63" s="194"/>
      <c r="CZ63" s="194"/>
      <c r="DA63" s="194"/>
      <c r="DB63" s="200"/>
      <c r="DC63" s="29"/>
      <c r="DD63" s="435"/>
      <c r="DE63" s="436"/>
      <c r="DF63" s="436"/>
      <c r="DG63" s="436"/>
      <c r="DH63" s="436"/>
      <c r="DI63" s="437"/>
      <c r="DJ63" s="30"/>
      <c r="DL63" s="14"/>
      <c r="DM63" s="131">
        <v>20</v>
      </c>
      <c r="DN63" s="457"/>
      <c r="DO63" s="457"/>
      <c r="DP63" s="457"/>
      <c r="DQ63" s="457"/>
      <c r="DR63" s="457"/>
      <c r="DS63" s="496"/>
      <c r="DT63" s="134"/>
      <c r="DU63" s="197"/>
      <c r="DV63" s="123"/>
      <c r="DW63" s="123"/>
      <c r="DX63" s="123"/>
      <c r="DY63" s="124"/>
      <c r="DZ63" s="15"/>
      <c r="EA63" s="105">
        <f t="shared" si="16"/>
        <v>0</v>
      </c>
      <c r="EB63" s="117"/>
      <c r="EC63" s="194"/>
      <c r="ED63" s="194"/>
      <c r="EE63" s="194"/>
      <c r="EF63" s="194"/>
      <c r="EG63" s="200"/>
      <c r="EH63" s="105">
        <f t="shared" si="17"/>
        <v>0</v>
      </c>
      <c r="EI63" s="117"/>
      <c r="EJ63" s="194"/>
      <c r="EK63" s="194"/>
      <c r="EL63" s="194"/>
      <c r="EM63" s="194"/>
      <c r="EN63" s="200"/>
      <c r="EO63" s="29"/>
      <c r="EP63" s="435"/>
      <c r="EQ63" s="436"/>
      <c r="ER63" s="436"/>
      <c r="ES63" s="436"/>
      <c r="ET63" s="436"/>
      <c r="EU63" s="437"/>
      <c r="EV63" s="30"/>
      <c r="EX63" s="14"/>
      <c r="EY63" s="131">
        <v>20</v>
      </c>
      <c r="EZ63" s="457"/>
      <c r="FA63" s="457"/>
      <c r="FB63" s="457"/>
      <c r="FC63" s="457"/>
      <c r="FD63" s="457"/>
      <c r="FE63" s="496"/>
      <c r="FF63" s="134"/>
      <c r="FG63" s="197"/>
      <c r="FH63" s="197"/>
      <c r="FI63" s="123"/>
      <c r="FJ63" s="123"/>
      <c r="FK63" s="124"/>
      <c r="FL63" s="15"/>
      <c r="FM63" s="122">
        <f t="shared" si="18"/>
        <v>0</v>
      </c>
      <c r="FN63" s="117"/>
      <c r="FO63" s="194"/>
      <c r="FP63" s="194"/>
      <c r="FQ63" s="194"/>
      <c r="FR63" s="194"/>
      <c r="FS63" s="200"/>
      <c r="FT63" s="122">
        <f t="shared" si="19"/>
        <v>0</v>
      </c>
      <c r="FU63" s="117"/>
      <c r="FV63" s="194"/>
      <c r="FW63" s="194"/>
      <c r="FX63" s="194"/>
      <c r="FY63" s="194"/>
      <c r="FZ63" s="200"/>
      <c r="GA63" s="29"/>
      <c r="GB63" s="435"/>
      <c r="GC63" s="436"/>
      <c r="GD63" s="436"/>
      <c r="GE63" s="436"/>
      <c r="GF63" s="436"/>
      <c r="GG63" s="437"/>
      <c r="GH63" s="30"/>
    </row>
    <row r="64" spans="2:190" s="10" customFormat="1" ht="15.95"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71"/>
      <c r="C65" s="372"/>
      <c r="D65" s="372"/>
      <c r="E65" s="5"/>
      <c r="F65" s="319" t="str">
        <f>B5</f>
        <v>Anforderungsprofil Stelle - Joblevel 5</v>
      </c>
      <c r="G65" s="319"/>
      <c r="H65" s="319"/>
      <c r="I65" s="319"/>
      <c r="J65" s="319"/>
      <c r="K65" s="319"/>
      <c r="L65" s="433"/>
      <c r="M65" s="433"/>
      <c r="N65" s="433"/>
      <c r="O65" s="433"/>
      <c r="P65" s="434"/>
      <c r="Q65" s="353" t="s">
        <v>125</v>
      </c>
      <c r="R65" s="354"/>
      <c r="S65" s="354"/>
      <c r="T65" s="354"/>
      <c r="U65" s="354"/>
      <c r="V65" s="354"/>
      <c r="W65" s="354"/>
      <c r="X65" s="354"/>
      <c r="Y65" s="354"/>
      <c r="Z65" s="354"/>
      <c r="AA65" s="354"/>
      <c r="AB65" s="354"/>
      <c r="AC65" s="354"/>
      <c r="AD65" s="354"/>
      <c r="AE65" s="354"/>
      <c r="AF65" s="354"/>
      <c r="AG65" s="354"/>
      <c r="AH65" s="354"/>
      <c r="AI65" s="354"/>
      <c r="AJ65" s="354"/>
      <c r="AK65" s="354"/>
      <c r="AL65" s="355"/>
      <c r="AM65" s="66"/>
      <c r="AN65" s="371"/>
      <c r="AO65" s="372"/>
      <c r="AP65" s="372"/>
      <c r="AQ65" s="5"/>
      <c r="AR65" s="319" t="str">
        <f>AN5</f>
        <v>Anforderungsprofil Stelle - Joblevel 6</v>
      </c>
      <c r="AS65" s="319"/>
      <c r="AT65" s="319"/>
      <c r="AU65" s="319"/>
      <c r="AV65" s="319"/>
      <c r="AW65" s="319"/>
      <c r="AX65" s="433"/>
      <c r="AY65" s="433"/>
      <c r="AZ65" s="433"/>
      <c r="BA65" s="433"/>
      <c r="BB65" s="434"/>
      <c r="BC65" s="353" t="s">
        <v>125</v>
      </c>
      <c r="BD65" s="354"/>
      <c r="BE65" s="354"/>
      <c r="BF65" s="354"/>
      <c r="BG65" s="354"/>
      <c r="BH65" s="354"/>
      <c r="BI65" s="354"/>
      <c r="BJ65" s="354"/>
      <c r="BK65" s="354"/>
      <c r="BL65" s="354"/>
      <c r="BM65" s="354"/>
      <c r="BN65" s="354"/>
      <c r="BO65" s="354"/>
      <c r="BP65" s="354"/>
      <c r="BQ65" s="354"/>
      <c r="BR65" s="354"/>
      <c r="BS65" s="354"/>
      <c r="BT65" s="354"/>
      <c r="BU65" s="354"/>
      <c r="BV65" s="354"/>
      <c r="BW65" s="354"/>
      <c r="BX65" s="355"/>
      <c r="BZ65" s="371"/>
      <c r="CA65" s="372"/>
      <c r="CB65" s="372"/>
      <c r="CC65" s="5"/>
      <c r="CD65" s="319" t="str">
        <f>BZ5</f>
        <v>Anforderungsprofil Stelle - Joblevel 7</v>
      </c>
      <c r="CE65" s="319"/>
      <c r="CF65" s="319"/>
      <c r="CG65" s="319"/>
      <c r="CH65" s="319"/>
      <c r="CI65" s="319"/>
      <c r="CJ65" s="433"/>
      <c r="CK65" s="433"/>
      <c r="CL65" s="433"/>
      <c r="CM65" s="433"/>
      <c r="CN65" s="434"/>
      <c r="CO65" s="353" t="s">
        <v>125</v>
      </c>
      <c r="CP65" s="354"/>
      <c r="CQ65" s="354"/>
      <c r="CR65" s="354"/>
      <c r="CS65" s="354"/>
      <c r="CT65" s="354"/>
      <c r="CU65" s="354"/>
      <c r="CV65" s="354"/>
      <c r="CW65" s="354"/>
      <c r="CX65" s="354"/>
      <c r="CY65" s="354"/>
      <c r="CZ65" s="354"/>
      <c r="DA65" s="354"/>
      <c r="DB65" s="354"/>
      <c r="DC65" s="354"/>
      <c r="DD65" s="354"/>
      <c r="DE65" s="354"/>
      <c r="DF65" s="354"/>
      <c r="DG65" s="354"/>
      <c r="DH65" s="354"/>
      <c r="DI65" s="354"/>
      <c r="DJ65" s="355"/>
      <c r="DL65" s="371"/>
      <c r="DM65" s="372"/>
      <c r="DN65" s="372"/>
      <c r="DO65" s="5"/>
      <c r="DP65" s="319" t="str">
        <f>DL5</f>
        <v>Anforderungsprofil Stelle - Joblevel 8</v>
      </c>
      <c r="DQ65" s="319"/>
      <c r="DR65" s="319"/>
      <c r="DS65" s="319"/>
      <c r="DT65" s="319"/>
      <c r="DU65" s="319"/>
      <c r="DV65" s="433"/>
      <c r="DW65" s="433"/>
      <c r="DX65" s="433"/>
      <c r="DY65" s="433"/>
      <c r="DZ65" s="434"/>
      <c r="EA65" s="353" t="s">
        <v>125</v>
      </c>
      <c r="EB65" s="354"/>
      <c r="EC65" s="354"/>
      <c r="ED65" s="354"/>
      <c r="EE65" s="354"/>
      <c r="EF65" s="354"/>
      <c r="EG65" s="354"/>
      <c r="EH65" s="354"/>
      <c r="EI65" s="354"/>
      <c r="EJ65" s="354"/>
      <c r="EK65" s="354"/>
      <c r="EL65" s="354"/>
      <c r="EM65" s="354"/>
      <c r="EN65" s="354"/>
      <c r="EO65" s="354"/>
      <c r="EP65" s="354"/>
      <c r="EQ65" s="354"/>
      <c r="ER65" s="354"/>
      <c r="ES65" s="354"/>
      <c r="ET65" s="354"/>
      <c r="EU65" s="354"/>
      <c r="EV65" s="355"/>
      <c r="EX65" s="371"/>
      <c r="EY65" s="372"/>
      <c r="EZ65" s="372"/>
      <c r="FA65" s="5"/>
      <c r="FB65" s="319" t="str">
        <f>EX5</f>
        <v>Anforderungsprofil Stelle - Joblevel 9</v>
      </c>
      <c r="FC65" s="319"/>
      <c r="FD65" s="319"/>
      <c r="FE65" s="319"/>
      <c r="FF65" s="319"/>
      <c r="FG65" s="319"/>
      <c r="FH65" s="433"/>
      <c r="FI65" s="433"/>
      <c r="FJ65" s="433"/>
      <c r="FK65" s="433"/>
      <c r="FL65" s="434"/>
      <c r="FM65" s="353" t="s">
        <v>125</v>
      </c>
      <c r="FN65" s="354"/>
      <c r="FO65" s="354"/>
      <c r="FP65" s="354"/>
      <c r="FQ65" s="354"/>
      <c r="FR65" s="354"/>
      <c r="FS65" s="354"/>
      <c r="FT65" s="354"/>
      <c r="FU65" s="354"/>
      <c r="FV65" s="354"/>
      <c r="FW65" s="354"/>
      <c r="FX65" s="354"/>
      <c r="FY65" s="354"/>
      <c r="FZ65" s="354"/>
      <c r="GA65" s="354"/>
      <c r="GB65" s="354"/>
      <c r="GC65" s="354"/>
      <c r="GD65" s="354"/>
      <c r="GE65" s="354"/>
      <c r="GF65" s="354"/>
      <c r="GG65" s="354"/>
      <c r="GH65" s="355"/>
    </row>
    <row r="66" spans="2:190" s="10" customFormat="1" ht="19.5" customHeight="1" x14ac:dyDescent="0.3">
      <c r="B66" s="371"/>
      <c r="C66" s="372"/>
      <c r="D66" s="372"/>
      <c r="E66" s="5"/>
      <c r="F66" s="373" t="s">
        <v>91</v>
      </c>
      <c r="G66" s="374"/>
      <c r="H66" s="374"/>
      <c r="I66" s="374"/>
      <c r="J66" s="374"/>
      <c r="K66" s="374"/>
      <c r="L66" s="433"/>
      <c r="M66" s="433"/>
      <c r="N66" s="433"/>
      <c r="O66" s="433"/>
      <c r="P66" s="434"/>
      <c r="Q66" s="356" t="s">
        <v>91</v>
      </c>
      <c r="R66" s="359"/>
      <c r="S66" s="359"/>
      <c r="T66" s="359"/>
      <c r="U66" s="359"/>
      <c r="V66" s="359"/>
      <c r="W66" s="359"/>
      <c r="X66" s="359"/>
      <c r="Y66" s="359"/>
      <c r="Z66" s="359"/>
      <c r="AA66" s="359"/>
      <c r="AB66" s="359"/>
      <c r="AC66" s="359"/>
      <c r="AD66" s="359"/>
      <c r="AE66" s="359"/>
      <c r="AF66" s="359"/>
      <c r="AG66" s="359"/>
      <c r="AH66" s="359"/>
      <c r="AI66" s="359"/>
      <c r="AJ66" s="359"/>
      <c r="AK66" s="359"/>
      <c r="AL66" s="360"/>
      <c r="AM66" s="66"/>
      <c r="AN66" s="371"/>
      <c r="AO66" s="372"/>
      <c r="AP66" s="372"/>
      <c r="AQ66" s="5"/>
      <c r="AR66" s="373" t="s">
        <v>91</v>
      </c>
      <c r="AS66" s="374"/>
      <c r="AT66" s="374"/>
      <c r="AU66" s="374"/>
      <c r="AV66" s="374"/>
      <c r="AW66" s="374"/>
      <c r="AX66" s="433"/>
      <c r="AY66" s="433"/>
      <c r="AZ66" s="433"/>
      <c r="BA66" s="433"/>
      <c r="BB66" s="434"/>
      <c r="BC66" s="356" t="s">
        <v>91</v>
      </c>
      <c r="BD66" s="359"/>
      <c r="BE66" s="359"/>
      <c r="BF66" s="359"/>
      <c r="BG66" s="359"/>
      <c r="BH66" s="359"/>
      <c r="BI66" s="359"/>
      <c r="BJ66" s="359"/>
      <c r="BK66" s="359"/>
      <c r="BL66" s="359"/>
      <c r="BM66" s="359"/>
      <c r="BN66" s="359"/>
      <c r="BO66" s="359"/>
      <c r="BP66" s="359"/>
      <c r="BQ66" s="359"/>
      <c r="BR66" s="359"/>
      <c r="BS66" s="359"/>
      <c r="BT66" s="359"/>
      <c r="BU66" s="359"/>
      <c r="BV66" s="359"/>
      <c r="BW66" s="359"/>
      <c r="BX66" s="360"/>
      <c r="BZ66" s="371"/>
      <c r="CA66" s="372"/>
      <c r="CB66" s="372"/>
      <c r="CC66" s="5"/>
      <c r="CD66" s="373" t="s">
        <v>91</v>
      </c>
      <c r="CE66" s="374"/>
      <c r="CF66" s="374"/>
      <c r="CG66" s="374"/>
      <c r="CH66" s="374"/>
      <c r="CI66" s="374"/>
      <c r="CJ66" s="433"/>
      <c r="CK66" s="433"/>
      <c r="CL66" s="433"/>
      <c r="CM66" s="433"/>
      <c r="CN66" s="434"/>
      <c r="CO66" s="356" t="s">
        <v>91</v>
      </c>
      <c r="CP66" s="359"/>
      <c r="CQ66" s="359"/>
      <c r="CR66" s="359"/>
      <c r="CS66" s="359"/>
      <c r="CT66" s="359"/>
      <c r="CU66" s="359"/>
      <c r="CV66" s="359"/>
      <c r="CW66" s="359"/>
      <c r="CX66" s="359"/>
      <c r="CY66" s="359"/>
      <c r="CZ66" s="359"/>
      <c r="DA66" s="359"/>
      <c r="DB66" s="359"/>
      <c r="DC66" s="359"/>
      <c r="DD66" s="359"/>
      <c r="DE66" s="359"/>
      <c r="DF66" s="359"/>
      <c r="DG66" s="359"/>
      <c r="DH66" s="359"/>
      <c r="DI66" s="359"/>
      <c r="DJ66" s="360"/>
      <c r="DL66" s="371"/>
      <c r="DM66" s="372"/>
      <c r="DN66" s="372"/>
      <c r="DO66" s="5"/>
      <c r="DP66" s="373" t="s">
        <v>91</v>
      </c>
      <c r="DQ66" s="374"/>
      <c r="DR66" s="374"/>
      <c r="DS66" s="374"/>
      <c r="DT66" s="374"/>
      <c r="DU66" s="374"/>
      <c r="DV66" s="433"/>
      <c r="DW66" s="433"/>
      <c r="DX66" s="433"/>
      <c r="DY66" s="433"/>
      <c r="DZ66" s="434"/>
      <c r="EA66" s="356" t="s">
        <v>91</v>
      </c>
      <c r="EB66" s="359"/>
      <c r="EC66" s="359"/>
      <c r="ED66" s="359"/>
      <c r="EE66" s="359"/>
      <c r="EF66" s="359"/>
      <c r="EG66" s="359"/>
      <c r="EH66" s="359"/>
      <c r="EI66" s="359"/>
      <c r="EJ66" s="359"/>
      <c r="EK66" s="359"/>
      <c r="EL66" s="359"/>
      <c r="EM66" s="359"/>
      <c r="EN66" s="359"/>
      <c r="EO66" s="359"/>
      <c r="EP66" s="359"/>
      <c r="EQ66" s="359"/>
      <c r="ER66" s="359"/>
      <c r="ES66" s="359"/>
      <c r="ET66" s="359"/>
      <c r="EU66" s="359"/>
      <c r="EV66" s="360"/>
      <c r="EX66" s="371"/>
      <c r="EY66" s="372"/>
      <c r="EZ66" s="372"/>
      <c r="FA66" s="5"/>
      <c r="FB66" s="373" t="s">
        <v>91</v>
      </c>
      <c r="FC66" s="374"/>
      <c r="FD66" s="374"/>
      <c r="FE66" s="374"/>
      <c r="FF66" s="374"/>
      <c r="FG66" s="374"/>
      <c r="FH66" s="433"/>
      <c r="FI66" s="433"/>
      <c r="FJ66" s="433"/>
      <c r="FK66" s="433"/>
      <c r="FL66" s="434"/>
      <c r="FM66" s="356" t="s">
        <v>91</v>
      </c>
      <c r="FN66" s="359"/>
      <c r="FO66" s="359"/>
      <c r="FP66" s="359"/>
      <c r="FQ66" s="359"/>
      <c r="FR66" s="359"/>
      <c r="FS66" s="359"/>
      <c r="FT66" s="359"/>
      <c r="FU66" s="359"/>
      <c r="FV66" s="359"/>
      <c r="FW66" s="359"/>
      <c r="FX66" s="359"/>
      <c r="FY66" s="359"/>
      <c r="FZ66" s="359"/>
      <c r="GA66" s="359"/>
      <c r="GB66" s="359"/>
      <c r="GC66" s="359"/>
      <c r="GD66" s="359"/>
      <c r="GE66" s="359"/>
      <c r="GF66" s="359"/>
      <c r="GG66" s="359"/>
      <c r="GH66" s="360"/>
    </row>
    <row r="67" spans="2:190" s="10" customFormat="1"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25">
      <c r="B68" s="14"/>
      <c r="C68" s="367" t="s">
        <v>71</v>
      </c>
      <c r="D68" s="368"/>
      <c r="E68" s="368"/>
      <c r="F68" s="368"/>
      <c r="G68" s="368"/>
      <c r="H68" s="368"/>
      <c r="I68" s="403"/>
      <c r="J68" s="315" t="s">
        <v>11</v>
      </c>
      <c r="K68" s="316"/>
      <c r="L68" s="316"/>
      <c r="M68" s="316"/>
      <c r="N68" s="316"/>
      <c r="O68" s="317"/>
      <c r="P68" s="15"/>
      <c r="Q68" s="28"/>
      <c r="R68" s="315" t="s">
        <v>103</v>
      </c>
      <c r="S68" s="316"/>
      <c r="T68" s="316"/>
      <c r="U68" s="316"/>
      <c r="V68" s="316"/>
      <c r="W68" s="317"/>
      <c r="X68" s="29"/>
      <c r="Y68" s="315" t="s">
        <v>104</v>
      </c>
      <c r="Z68" s="316"/>
      <c r="AA68" s="316"/>
      <c r="AB68" s="316"/>
      <c r="AC68" s="316"/>
      <c r="AD68" s="317"/>
      <c r="AE68" s="29"/>
      <c r="AF68" s="361" t="s">
        <v>68</v>
      </c>
      <c r="AG68" s="362"/>
      <c r="AH68" s="362"/>
      <c r="AI68" s="362"/>
      <c r="AJ68" s="362"/>
      <c r="AK68" s="363"/>
      <c r="AL68" s="30"/>
      <c r="AM68" s="66"/>
      <c r="AN68" s="14"/>
      <c r="AO68" s="367" t="s">
        <v>71</v>
      </c>
      <c r="AP68" s="368"/>
      <c r="AQ68" s="368"/>
      <c r="AR68" s="368"/>
      <c r="AS68" s="368"/>
      <c r="AT68" s="368"/>
      <c r="AU68" s="403"/>
      <c r="AV68" s="315" t="s">
        <v>11</v>
      </c>
      <c r="AW68" s="316"/>
      <c r="AX68" s="316"/>
      <c r="AY68" s="316"/>
      <c r="AZ68" s="316"/>
      <c r="BA68" s="317"/>
      <c r="BB68" s="15"/>
      <c r="BC68" s="28"/>
      <c r="BD68" s="315" t="s">
        <v>103</v>
      </c>
      <c r="BE68" s="316"/>
      <c r="BF68" s="316"/>
      <c r="BG68" s="316"/>
      <c r="BH68" s="316"/>
      <c r="BI68" s="317"/>
      <c r="BJ68" s="29"/>
      <c r="BK68" s="315" t="s">
        <v>104</v>
      </c>
      <c r="BL68" s="316"/>
      <c r="BM68" s="316"/>
      <c r="BN68" s="316"/>
      <c r="BO68" s="316"/>
      <c r="BP68" s="317"/>
      <c r="BQ68" s="29"/>
      <c r="BR68" s="361" t="s">
        <v>68</v>
      </c>
      <c r="BS68" s="362"/>
      <c r="BT68" s="362"/>
      <c r="BU68" s="362"/>
      <c r="BV68" s="362"/>
      <c r="BW68" s="363"/>
      <c r="BX68" s="30"/>
      <c r="BZ68" s="14"/>
      <c r="CA68" s="367" t="s">
        <v>71</v>
      </c>
      <c r="CB68" s="368"/>
      <c r="CC68" s="368"/>
      <c r="CD68" s="368"/>
      <c r="CE68" s="368"/>
      <c r="CF68" s="368"/>
      <c r="CG68" s="403"/>
      <c r="CH68" s="315" t="s">
        <v>11</v>
      </c>
      <c r="CI68" s="316"/>
      <c r="CJ68" s="316"/>
      <c r="CK68" s="316"/>
      <c r="CL68" s="316"/>
      <c r="CM68" s="317"/>
      <c r="CN68" s="15"/>
      <c r="CO68" s="28"/>
      <c r="CP68" s="315" t="s">
        <v>103</v>
      </c>
      <c r="CQ68" s="316"/>
      <c r="CR68" s="316"/>
      <c r="CS68" s="316"/>
      <c r="CT68" s="316"/>
      <c r="CU68" s="317"/>
      <c r="CV68" s="29"/>
      <c r="CW68" s="315" t="s">
        <v>104</v>
      </c>
      <c r="CX68" s="316"/>
      <c r="CY68" s="316"/>
      <c r="CZ68" s="316"/>
      <c r="DA68" s="316"/>
      <c r="DB68" s="317"/>
      <c r="DC68" s="29"/>
      <c r="DD68" s="361" t="s">
        <v>68</v>
      </c>
      <c r="DE68" s="362"/>
      <c r="DF68" s="362"/>
      <c r="DG68" s="362"/>
      <c r="DH68" s="362"/>
      <c r="DI68" s="363"/>
      <c r="DJ68" s="30"/>
      <c r="DL68" s="14"/>
      <c r="DM68" s="367" t="s">
        <v>71</v>
      </c>
      <c r="DN68" s="368"/>
      <c r="DO68" s="368"/>
      <c r="DP68" s="368"/>
      <c r="DQ68" s="368"/>
      <c r="DR68" s="368"/>
      <c r="DS68" s="403"/>
      <c r="DT68" s="315" t="s">
        <v>11</v>
      </c>
      <c r="DU68" s="316"/>
      <c r="DV68" s="316"/>
      <c r="DW68" s="316"/>
      <c r="DX68" s="316"/>
      <c r="DY68" s="317"/>
      <c r="DZ68" s="15"/>
      <c r="EA68" s="28"/>
      <c r="EB68" s="315" t="s">
        <v>103</v>
      </c>
      <c r="EC68" s="316"/>
      <c r="ED68" s="316"/>
      <c r="EE68" s="316"/>
      <c r="EF68" s="316"/>
      <c r="EG68" s="317"/>
      <c r="EH68" s="29"/>
      <c r="EI68" s="315" t="s">
        <v>104</v>
      </c>
      <c r="EJ68" s="316"/>
      <c r="EK68" s="316"/>
      <c r="EL68" s="316"/>
      <c r="EM68" s="316"/>
      <c r="EN68" s="317"/>
      <c r="EO68" s="29"/>
      <c r="EP68" s="361" t="s">
        <v>68</v>
      </c>
      <c r="EQ68" s="362"/>
      <c r="ER68" s="362"/>
      <c r="ES68" s="362"/>
      <c r="ET68" s="362"/>
      <c r="EU68" s="363"/>
      <c r="EV68" s="30"/>
      <c r="EX68" s="14"/>
      <c r="EY68" s="367" t="s">
        <v>71</v>
      </c>
      <c r="EZ68" s="368"/>
      <c r="FA68" s="368"/>
      <c r="FB68" s="368"/>
      <c r="FC68" s="368"/>
      <c r="FD68" s="368"/>
      <c r="FE68" s="403"/>
      <c r="FF68" s="315" t="s">
        <v>11</v>
      </c>
      <c r="FG68" s="316"/>
      <c r="FH68" s="316"/>
      <c r="FI68" s="316"/>
      <c r="FJ68" s="316"/>
      <c r="FK68" s="317"/>
      <c r="FL68" s="15"/>
      <c r="FM68" s="28"/>
      <c r="FN68" s="315" t="s">
        <v>103</v>
      </c>
      <c r="FO68" s="316"/>
      <c r="FP68" s="316"/>
      <c r="FQ68" s="316"/>
      <c r="FR68" s="316"/>
      <c r="FS68" s="317"/>
      <c r="FT68" s="29"/>
      <c r="FU68" s="315" t="s">
        <v>104</v>
      </c>
      <c r="FV68" s="316"/>
      <c r="FW68" s="316"/>
      <c r="FX68" s="316"/>
      <c r="FY68" s="316"/>
      <c r="FZ68" s="317"/>
      <c r="GA68" s="29"/>
      <c r="GB68" s="361" t="s">
        <v>68</v>
      </c>
      <c r="GC68" s="362"/>
      <c r="GD68" s="362"/>
      <c r="GE68" s="362"/>
      <c r="GF68" s="362"/>
      <c r="GG68" s="363"/>
      <c r="GH68" s="30"/>
    </row>
    <row r="69" spans="2:190" s="10" customFormat="1" ht="16.5" customHeight="1" x14ac:dyDescent="0.25">
      <c r="B69" s="14"/>
      <c r="C69" s="369"/>
      <c r="D69" s="370"/>
      <c r="E69" s="370"/>
      <c r="F69" s="370"/>
      <c r="G69" s="370"/>
      <c r="H69" s="370"/>
      <c r="I69" s="447"/>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364"/>
      <c r="AG69" s="365"/>
      <c r="AH69" s="365"/>
      <c r="AI69" s="365"/>
      <c r="AJ69" s="365"/>
      <c r="AK69" s="366"/>
      <c r="AL69" s="30"/>
      <c r="AM69" s="66"/>
      <c r="AN69" s="14"/>
      <c r="AO69" s="369"/>
      <c r="AP69" s="370"/>
      <c r="AQ69" s="370"/>
      <c r="AR69" s="370"/>
      <c r="AS69" s="370"/>
      <c r="AT69" s="370"/>
      <c r="AU69" s="447"/>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364"/>
      <c r="BS69" s="365"/>
      <c r="BT69" s="365"/>
      <c r="BU69" s="365"/>
      <c r="BV69" s="365"/>
      <c r="BW69" s="366"/>
      <c r="BX69" s="30"/>
      <c r="BZ69" s="14"/>
      <c r="CA69" s="369"/>
      <c r="CB69" s="370"/>
      <c r="CC69" s="370"/>
      <c r="CD69" s="370"/>
      <c r="CE69" s="370"/>
      <c r="CF69" s="370"/>
      <c r="CG69" s="447"/>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364"/>
      <c r="DE69" s="365"/>
      <c r="DF69" s="365"/>
      <c r="DG69" s="365"/>
      <c r="DH69" s="365"/>
      <c r="DI69" s="366"/>
      <c r="DJ69" s="30"/>
      <c r="DL69" s="14"/>
      <c r="DM69" s="369"/>
      <c r="DN69" s="370"/>
      <c r="DO69" s="370"/>
      <c r="DP69" s="370"/>
      <c r="DQ69" s="370"/>
      <c r="DR69" s="370"/>
      <c r="DS69" s="447"/>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364"/>
      <c r="EQ69" s="365"/>
      <c r="ER69" s="365"/>
      <c r="ES69" s="365"/>
      <c r="ET69" s="365"/>
      <c r="EU69" s="366"/>
      <c r="EV69" s="30"/>
      <c r="EX69" s="14"/>
      <c r="EY69" s="369"/>
      <c r="EZ69" s="370"/>
      <c r="FA69" s="370"/>
      <c r="FB69" s="370"/>
      <c r="FC69" s="370"/>
      <c r="FD69" s="370"/>
      <c r="FE69" s="447"/>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364"/>
      <c r="GC69" s="365"/>
      <c r="GD69" s="365"/>
      <c r="GE69" s="365"/>
      <c r="GF69" s="365"/>
      <c r="GG69" s="366"/>
      <c r="GH69" s="30"/>
    </row>
    <row r="70" spans="2:190" ht="72" customHeight="1" x14ac:dyDescent="0.25">
      <c r="B70" s="14"/>
      <c r="C70" s="101">
        <v>21</v>
      </c>
      <c r="D70" s="648"/>
      <c r="E70" s="454"/>
      <c r="F70" s="454"/>
      <c r="G70" s="454"/>
      <c r="H70" s="454"/>
      <c r="I70" s="455"/>
      <c r="J70" s="106"/>
      <c r="K70" s="107"/>
      <c r="L70" s="107"/>
      <c r="M70" s="107"/>
      <c r="N70" s="107"/>
      <c r="O70" s="108"/>
      <c r="P70" s="15"/>
      <c r="Q70" s="105">
        <f t="shared" ref="Q70:Q79" si="24">VALUE(IF($J70="X","0",IF($K70="X","1",IF($L70="X","2",IF($M70="X","3",IF($N70="X","4",IF($O70="X","5","0")))))))</f>
        <v>0</v>
      </c>
      <c r="R70" s="162"/>
      <c r="S70" s="158"/>
      <c r="T70" s="159"/>
      <c r="U70" s="159"/>
      <c r="V70" s="158"/>
      <c r="W70" s="161"/>
      <c r="X70" s="105">
        <f t="shared" ref="X70:X79" si="25">VALUE(IF($J70="X","0",IF($K70="X","1",IF($L70="X","2",IF($M70="X","3",IF($N70="X","4",IF($O70="X","5","0")))))))</f>
        <v>0</v>
      </c>
      <c r="Y70" s="162"/>
      <c r="Z70" s="158"/>
      <c r="AA70" s="159"/>
      <c r="AB70" s="159"/>
      <c r="AC70" s="158"/>
      <c r="AD70" s="161"/>
      <c r="AE70" s="29"/>
      <c r="AF70" s="339"/>
      <c r="AG70" s="340"/>
      <c r="AH70" s="340"/>
      <c r="AI70" s="340"/>
      <c r="AJ70" s="340"/>
      <c r="AK70" s="341"/>
      <c r="AL70" s="30"/>
      <c r="AM70" s="66"/>
      <c r="AN70" s="14"/>
      <c r="AO70" s="119">
        <v>21</v>
      </c>
      <c r="AP70" s="648"/>
      <c r="AQ70" s="454"/>
      <c r="AR70" s="454"/>
      <c r="AS70" s="454"/>
      <c r="AT70" s="454"/>
      <c r="AU70" s="455"/>
      <c r="AV70" s="130"/>
      <c r="AW70" s="120"/>
      <c r="AX70" s="120"/>
      <c r="AY70" s="120"/>
      <c r="AZ70" s="120"/>
      <c r="BA70" s="121"/>
      <c r="BB70" s="15"/>
      <c r="BC70" s="222">
        <f t="shared" ref="BC70:BC79" si="26">VALUE(IF($AV70="X","0",IF($AW70="X","1",IF($AX70="X","2",IF($AY70="X","3",IF($AZ70="X","4",IF($BA70="X","5","0")))))))</f>
        <v>0</v>
      </c>
      <c r="BD70" s="162"/>
      <c r="BE70" s="158"/>
      <c r="BF70" s="159"/>
      <c r="BG70" s="159"/>
      <c r="BH70" s="158"/>
      <c r="BI70" s="161"/>
      <c r="BJ70" s="122">
        <f t="shared" ref="BJ70:BJ79" si="27">VALUE(IF($AV70="X","0",IF($AW70="X","1",IF($AX70="X","2",IF($AY70="X","3",IF($AZ70="X","4",IF($BA70="X","5","0")))))))</f>
        <v>0</v>
      </c>
      <c r="BK70" s="162"/>
      <c r="BL70" s="158"/>
      <c r="BM70" s="159"/>
      <c r="BN70" s="159"/>
      <c r="BO70" s="158"/>
      <c r="BP70" s="161"/>
      <c r="BQ70" s="29"/>
      <c r="BR70" s="339"/>
      <c r="BS70" s="340"/>
      <c r="BT70" s="340"/>
      <c r="BU70" s="340"/>
      <c r="BV70" s="340"/>
      <c r="BW70" s="341"/>
      <c r="BX70" s="30"/>
      <c r="BZ70" s="14"/>
      <c r="CA70" s="119">
        <v>21</v>
      </c>
      <c r="CB70" s="648"/>
      <c r="CC70" s="454"/>
      <c r="CD70" s="454"/>
      <c r="CE70" s="454"/>
      <c r="CF70" s="454"/>
      <c r="CG70" s="455"/>
      <c r="CH70" s="130"/>
      <c r="CI70" s="120"/>
      <c r="CJ70" s="120"/>
      <c r="CK70" s="120"/>
      <c r="CL70" s="120"/>
      <c r="CM70" s="121"/>
      <c r="CN70" s="15"/>
      <c r="CO70" s="122">
        <f t="shared" ref="CO70:CO79" si="28">VALUE(IF($CH70="X","0",IF($CI70="X","1",IF($CJ70="X","2",IF($CK70="X","3",IF($CL70="X","4",IF($CM70="X","5","0")))))))</f>
        <v>0</v>
      </c>
      <c r="CP70" s="162"/>
      <c r="CQ70" s="158"/>
      <c r="CR70" s="159"/>
      <c r="CS70" s="159"/>
      <c r="CT70" s="158"/>
      <c r="CU70" s="161"/>
      <c r="CV70" s="122">
        <f t="shared" ref="CV70:CV79" si="29">VALUE(IF($CH70="X","0",IF($CI70="X","1",IF($CJ70="X","2",IF($CK70="X","3",IF($CL70="X","4",IF($CM70="X","5","0")))))))</f>
        <v>0</v>
      </c>
      <c r="CW70" s="162"/>
      <c r="CX70" s="158"/>
      <c r="CY70" s="159"/>
      <c r="CZ70" s="159"/>
      <c r="DA70" s="158"/>
      <c r="DB70" s="161"/>
      <c r="DC70" s="29"/>
      <c r="DD70" s="339"/>
      <c r="DE70" s="340"/>
      <c r="DF70" s="340"/>
      <c r="DG70" s="340"/>
      <c r="DH70" s="340"/>
      <c r="DI70" s="341"/>
      <c r="DJ70" s="30"/>
      <c r="DL70" s="14"/>
      <c r="DM70" s="119">
        <v>21</v>
      </c>
      <c r="DN70" s="454"/>
      <c r="DO70" s="454"/>
      <c r="DP70" s="454"/>
      <c r="DQ70" s="454"/>
      <c r="DR70" s="454"/>
      <c r="DS70" s="455"/>
      <c r="DT70" s="130"/>
      <c r="DU70" s="120"/>
      <c r="DV70" s="120"/>
      <c r="DW70" s="120"/>
      <c r="DX70" s="120"/>
      <c r="DY70" s="121"/>
      <c r="DZ70" s="15"/>
      <c r="EA70" s="105">
        <f t="shared" ref="EA70:EA79" si="30">VALUE(IF($DT70="X","0",IF($DU70="X","1",IF($DV70="X","2",IF($DW70="X","3",IF($DX70="X","4",IF($DY70="X","5","0")))))))</f>
        <v>0</v>
      </c>
      <c r="EB70" s="162"/>
      <c r="EC70" s="158"/>
      <c r="ED70" s="159"/>
      <c r="EE70" s="159"/>
      <c r="EF70" s="158"/>
      <c r="EG70" s="161"/>
      <c r="EH70" s="105">
        <f t="shared" ref="EH70:EH79" si="31">VALUE(IF($DT70="X","0",IF($DU70="X","1",IF($DV70="X","2",IF($DW70="X","3",IF($DX70="X","4",IF($DY70="X","5","0")))))))</f>
        <v>0</v>
      </c>
      <c r="EI70" s="162"/>
      <c r="EJ70" s="158"/>
      <c r="EK70" s="159"/>
      <c r="EL70" s="159"/>
      <c r="EM70" s="158"/>
      <c r="EN70" s="161"/>
      <c r="EO70" s="29"/>
      <c r="EP70" s="339"/>
      <c r="EQ70" s="340"/>
      <c r="ER70" s="340"/>
      <c r="ES70" s="340"/>
      <c r="ET70" s="340"/>
      <c r="EU70" s="341"/>
      <c r="EV70" s="30"/>
      <c r="EX70" s="14"/>
      <c r="EY70" s="119">
        <v>21</v>
      </c>
      <c r="EZ70" s="454"/>
      <c r="FA70" s="454"/>
      <c r="FB70" s="454"/>
      <c r="FC70" s="454"/>
      <c r="FD70" s="454"/>
      <c r="FE70" s="455"/>
      <c r="FF70" s="130"/>
      <c r="FG70" s="120"/>
      <c r="FH70" s="120"/>
      <c r="FI70" s="120"/>
      <c r="FJ70" s="120"/>
      <c r="FK70" s="121"/>
      <c r="FL70" s="15"/>
      <c r="FM70" s="122">
        <f t="shared" ref="FM70:FM79" si="32">VALUE(IF($FF70="X","0",IF($FG70="X","1",IF($FH70="X","2",IF($FI70="X","3",IF($FJ70="X","4",IF($FK70="X","5","0")))))))</f>
        <v>0</v>
      </c>
      <c r="FN70" s="162"/>
      <c r="FO70" s="158"/>
      <c r="FP70" s="159"/>
      <c r="FQ70" s="159"/>
      <c r="FR70" s="158"/>
      <c r="FS70" s="161"/>
      <c r="FT70" s="122">
        <f t="shared" ref="FT70:FT79" si="33">VALUE(IF($FF70="X","0",IF($FG70="X","1",IF($FH70="X","2",IF($FI70="X","3",IF($FJ70="X","4",IF($FK70="X","5","0")))))))</f>
        <v>0</v>
      </c>
      <c r="FU70" s="162"/>
      <c r="FV70" s="158"/>
      <c r="FW70" s="159"/>
      <c r="FX70" s="159"/>
      <c r="FY70" s="158"/>
      <c r="FZ70" s="161"/>
      <c r="GA70" s="29"/>
      <c r="GB70" s="339"/>
      <c r="GC70" s="340"/>
      <c r="GD70" s="340"/>
      <c r="GE70" s="340"/>
      <c r="GF70" s="340"/>
      <c r="GG70" s="341"/>
      <c r="GH70" s="30"/>
    </row>
    <row r="71" spans="2:190" ht="72" customHeight="1" x14ac:dyDescent="0.25">
      <c r="B71" s="14"/>
      <c r="C71" s="100">
        <v>22</v>
      </c>
      <c r="D71" s="323"/>
      <c r="E71" s="323"/>
      <c r="F71" s="323"/>
      <c r="G71" s="323"/>
      <c r="H71" s="323"/>
      <c r="I71" s="283"/>
      <c r="J71" s="106"/>
      <c r="K71" s="107"/>
      <c r="L71" s="107"/>
      <c r="M71" s="107"/>
      <c r="N71" s="107"/>
      <c r="O71" s="108"/>
      <c r="P71" s="15"/>
      <c r="Q71" s="105">
        <f t="shared" si="24"/>
        <v>0</v>
      </c>
      <c r="R71" s="162"/>
      <c r="S71" s="158"/>
      <c r="T71" s="159"/>
      <c r="U71" s="159"/>
      <c r="V71" s="158"/>
      <c r="W71" s="161"/>
      <c r="X71" s="105">
        <f t="shared" si="25"/>
        <v>0</v>
      </c>
      <c r="Y71" s="162"/>
      <c r="Z71" s="158"/>
      <c r="AA71" s="159"/>
      <c r="AB71" s="159"/>
      <c r="AC71" s="158"/>
      <c r="AD71" s="161"/>
      <c r="AE71" s="29"/>
      <c r="AF71" s="339"/>
      <c r="AG71" s="340"/>
      <c r="AH71" s="340"/>
      <c r="AI71" s="340"/>
      <c r="AJ71" s="340"/>
      <c r="AK71" s="341"/>
      <c r="AL71" s="30"/>
      <c r="AM71" s="66"/>
      <c r="AN71" s="14"/>
      <c r="AO71" s="129">
        <v>22</v>
      </c>
      <c r="AP71" s="323"/>
      <c r="AQ71" s="323"/>
      <c r="AR71" s="323"/>
      <c r="AS71" s="323"/>
      <c r="AT71" s="323"/>
      <c r="AU71" s="283"/>
      <c r="AV71" s="130"/>
      <c r="AW71" s="120"/>
      <c r="AX71" s="120"/>
      <c r="AY71" s="120"/>
      <c r="AZ71" s="120"/>
      <c r="BA71" s="121"/>
      <c r="BB71" s="15"/>
      <c r="BC71" s="222">
        <f t="shared" si="26"/>
        <v>0</v>
      </c>
      <c r="BD71" s="162"/>
      <c r="BE71" s="158"/>
      <c r="BF71" s="159"/>
      <c r="BG71" s="159"/>
      <c r="BH71" s="158"/>
      <c r="BI71" s="161"/>
      <c r="BJ71" s="122">
        <f t="shared" si="27"/>
        <v>0</v>
      </c>
      <c r="BK71" s="162"/>
      <c r="BL71" s="158"/>
      <c r="BM71" s="159"/>
      <c r="BN71" s="159"/>
      <c r="BO71" s="158"/>
      <c r="BP71" s="161"/>
      <c r="BQ71" s="29"/>
      <c r="BR71" s="339"/>
      <c r="BS71" s="340"/>
      <c r="BT71" s="340"/>
      <c r="BU71" s="340"/>
      <c r="BV71" s="340"/>
      <c r="BW71" s="341"/>
      <c r="BX71" s="30"/>
      <c r="BZ71" s="14"/>
      <c r="CA71" s="129">
        <v>22</v>
      </c>
      <c r="CB71" s="323"/>
      <c r="CC71" s="323"/>
      <c r="CD71" s="323"/>
      <c r="CE71" s="323"/>
      <c r="CF71" s="323"/>
      <c r="CG71" s="283"/>
      <c r="CH71" s="130"/>
      <c r="CI71" s="120"/>
      <c r="CJ71" s="120"/>
      <c r="CK71" s="120"/>
      <c r="CL71" s="120"/>
      <c r="CM71" s="121"/>
      <c r="CN71" s="15"/>
      <c r="CO71" s="122">
        <f t="shared" si="28"/>
        <v>0</v>
      </c>
      <c r="CP71" s="162"/>
      <c r="CQ71" s="158"/>
      <c r="CR71" s="159"/>
      <c r="CS71" s="159"/>
      <c r="CT71" s="158"/>
      <c r="CU71" s="161"/>
      <c r="CV71" s="122">
        <f t="shared" si="29"/>
        <v>0</v>
      </c>
      <c r="CW71" s="162"/>
      <c r="CX71" s="158"/>
      <c r="CY71" s="159"/>
      <c r="CZ71" s="159"/>
      <c r="DA71" s="158"/>
      <c r="DB71" s="161"/>
      <c r="DC71" s="29"/>
      <c r="DD71" s="339"/>
      <c r="DE71" s="340"/>
      <c r="DF71" s="340"/>
      <c r="DG71" s="340"/>
      <c r="DH71" s="340"/>
      <c r="DI71" s="341"/>
      <c r="DJ71" s="30"/>
      <c r="DL71" s="14"/>
      <c r="DM71" s="129">
        <v>22</v>
      </c>
      <c r="DN71" s="323"/>
      <c r="DO71" s="323"/>
      <c r="DP71" s="323"/>
      <c r="DQ71" s="323"/>
      <c r="DR71" s="323"/>
      <c r="DS71" s="283"/>
      <c r="DT71" s="130"/>
      <c r="DU71" s="120"/>
      <c r="DV71" s="120"/>
      <c r="DW71" s="120"/>
      <c r="DX71" s="120"/>
      <c r="DY71" s="121"/>
      <c r="DZ71" s="15"/>
      <c r="EA71" s="105">
        <f t="shared" si="30"/>
        <v>0</v>
      </c>
      <c r="EB71" s="162"/>
      <c r="EC71" s="158"/>
      <c r="ED71" s="159"/>
      <c r="EE71" s="159"/>
      <c r="EF71" s="158"/>
      <c r="EG71" s="161"/>
      <c r="EH71" s="105">
        <f t="shared" si="31"/>
        <v>0</v>
      </c>
      <c r="EI71" s="162"/>
      <c r="EJ71" s="158"/>
      <c r="EK71" s="159"/>
      <c r="EL71" s="159"/>
      <c r="EM71" s="158"/>
      <c r="EN71" s="161"/>
      <c r="EO71" s="29"/>
      <c r="EP71" s="339"/>
      <c r="EQ71" s="340"/>
      <c r="ER71" s="340"/>
      <c r="ES71" s="340"/>
      <c r="ET71" s="340"/>
      <c r="EU71" s="341"/>
      <c r="EV71" s="30"/>
      <c r="EX71" s="14"/>
      <c r="EY71" s="129">
        <v>22</v>
      </c>
      <c r="EZ71" s="323"/>
      <c r="FA71" s="323"/>
      <c r="FB71" s="323"/>
      <c r="FC71" s="323"/>
      <c r="FD71" s="323"/>
      <c r="FE71" s="283"/>
      <c r="FF71" s="130"/>
      <c r="FG71" s="120"/>
      <c r="FH71" s="120"/>
      <c r="FI71" s="120"/>
      <c r="FJ71" s="120"/>
      <c r="FK71" s="121"/>
      <c r="FL71" s="15"/>
      <c r="FM71" s="122">
        <f t="shared" si="32"/>
        <v>0</v>
      </c>
      <c r="FN71" s="162"/>
      <c r="FO71" s="158"/>
      <c r="FP71" s="159"/>
      <c r="FQ71" s="159"/>
      <c r="FR71" s="158"/>
      <c r="FS71" s="161"/>
      <c r="FT71" s="122">
        <f t="shared" si="33"/>
        <v>0</v>
      </c>
      <c r="FU71" s="162"/>
      <c r="FV71" s="158"/>
      <c r="FW71" s="159"/>
      <c r="FX71" s="159"/>
      <c r="FY71" s="158"/>
      <c r="FZ71" s="161"/>
      <c r="GA71" s="29"/>
      <c r="GB71" s="339"/>
      <c r="GC71" s="340"/>
      <c r="GD71" s="340"/>
      <c r="GE71" s="340"/>
      <c r="GF71" s="340"/>
      <c r="GG71" s="341"/>
      <c r="GH71" s="30"/>
    </row>
    <row r="72" spans="2:190" ht="72" customHeight="1" x14ac:dyDescent="0.25">
      <c r="B72" s="14"/>
      <c r="C72" s="101">
        <v>23</v>
      </c>
      <c r="D72" s="456"/>
      <c r="E72" s="323"/>
      <c r="F72" s="323"/>
      <c r="G72" s="323"/>
      <c r="H72" s="323"/>
      <c r="I72" s="283"/>
      <c r="J72" s="106"/>
      <c r="K72" s="107"/>
      <c r="L72" s="107"/>
      <c r="M72" s="107"/>
      <c r="N72" s="107"/>
      <c r="O72" s="108"/>
      <c r="P72" s="15"/>
      <c r="Q72" s="105">
        <f t="shared" si="24"/>
        <v>0</v>
      </c>
      <c r="R72" s="162"/>
      <c r="S72" s="158"/>
      <c r="T72" s="159"/>
      <c r="U72" s="159"/>
      <c r="V72" s="158"/>
      <c r="W72" s="161"/>
      <c r="X72" s="105">
        <f t="shared" si="25"/>
        <v>0</v>
      </c>
      <c r="Y72" s="162"/>
      <c r="Z72" s="158"/>
      <c r="AA72" s="159"/>
      <c r="AB72" s="159"/>
      <c r="AC72" s="158"/>
      <c r="AD72" s="161"/>
      <c r="AE72" s="29"/>
      <c r="AF72" s="339"/>
      <c r="AG72" s="340"/>
      <c r="AH72" s="340"/>
      <c r="AI72" s="340"/>
      <c r="AJ72" s="340"/>
      <c r="AK72" s="341"/>
      <c r="AL72" s="30"/>
      <c r="AM72" s="66"/>
      <c r="AN72" s="14"/>
      <c r="AO72" s="119">
        <v>23</v>
      </c>
      <c r="AP72" s="456"/>
      <c r="AQ72" s="323"/>
      <c r="AR72" s="323"/>
      <c r="AS72" s="323"/>
      <c r="AT72" s="323"/>
      <c r="AU72" s="283"/>
      <c r="AV72" s="130"/>
      <c r="AW72" s="120"/>
      <c r="AX72" s="120"/>
      <c r="AY72" s="120"/>
      <c r="AZ72" s="120"/>
      <c r="BA72" s="121"/>
      <c r="BB72" s="15"/>
      <c r="BC72" s="222">
        <f t="shared" si="26"/>
        <v>0</v>
      </c>
      <c r="BD72" s="162"/>
      <c r="BE72" s="158"/>
      <c r="BF72" s="159"/>
      <c r="BG72" s="159"/>
      <c r="BH72" s="158"/>
      <c r="BI72" s="161"/>
      <c r="BJ72" s="122">
        <f t="shared" si="27"/>
        <v>0</v>
      </c>
      <c r="BK72" s="162"/>
      <c r="BL72" s="158"/>
      <c r="BM72" s="159"/>
      <c r="BN72" s="159"/>
      <c r="BO72" s="158"/>
      <c r="BP72" s="161"/>
      <c r="BQ72" s="29"/>
      <c r="BR72" s="339"/>
      <c r="BS72" s="340"/>
      <c r="BT72" s="340"/>
      <c r="BU72" s="340"/>
      <c r="BV72" s="340"/>
      <c r="BW72" s="341"/>
      <c r="BX72" s="30"/>
      <c r="BZ72" s="14"/>
      <c r="CA72" s="119">
        <v>23</v>
      </c>
      <c r="CB72" s="456"/>
      <c r="CC72" s="323"/>
      <c r="CD72" s="323"/>
      <c r="CE72" s="323"/>
      <c r="CF72" s="323"/>
      <c r="CG72" s="283"/>
      <c r="CH72" s="130"/>
      <c r="CI72" s="120"/>
      <c r="CJ72" s="120"/>
      <c r="CK72" s="120"/>
      <c r="CL72" s="120"/>
      <c r="CM72" s="121"/>
      <c r="CN72" s="15"/>
      <c r="CO72" s="122">
        <f t="shared" si="28"/>
        <v>0</v>
      </c>
      <c r="CP72" s="162"/>
      <c r="CQ72" s="158"/>
      <c r="CR72" s="159"/>
      <c r="CS72" s="159"/>
      <c r="CT72" s="158"/>
      <c r="CU72" s="161"/>
      <c r="CV72" s="122">
        <f t="shared" si="29"/>
        <v>0</v>
      </c>
      <c r="CW72" s="162"/>
      <c r="CX72" s="158"/>
      <c r="CY72" s="159"/>
      <c r="CZ72" s="159"/>
      <c r="DA72" s="158"/>
      <c r="DB72" s="161"/>
      <c r="DC72" s="29"/>
      <c r="DD72" s="339"/>
      <c r="DE72" s="340"/>
      <c r="DF72" s="340"/>
      <c r="DG72" s="340"/>
      <c r="DH72" s="340"/>
      <c r="DI72" s="341"/>
      <c r="DJ72" s="30"/>
      <c r="DL72" s="14"/>
      <c r="DM72" s="119">
        <v>23</v>
      </c>
      <c r="DN72" s="456"/>
      <c r="DO72" s="323"/>
      <c r="DP72" s="323"/>
      <c r="DQ72" s="323"/>
      <c r="DR72" s="323"/>
      <c r="DS72" s="283"/>
      <c r="DT72" s="130"/>
      <c r="DU72" s="120"/>
      <c r="DV72" s="120"/>
      <c r="DW72" s="120"/>
      <c r="DX72" s="120"/>
      <c r="DY72" s="121"/>
      <c r="DZ72" s="15"/>
      <c r="EA72" s="105">
        <f t="shared" si="30"/>
        <v>0</v>
      </c>
      <c r="EB72" s="162"/>
      <c r="EC72" s="158"/>
      <c r="ED72" s="159"/>
      <c r="EE72" s="159"/>
      <c r="EF72" s="158"/>
      <c r="EG72" s="161"/>
      <c r="EH72" s="105">
        <f t="shared" si="31"/>
        <v>0</v>
      </c>
      <c r="EI72" s="162"/>
      <c r="EJ72" s="158"/>
      <c r="EK72" s="159"/>
      <c r="EL72" s="159"/>
      <c r="EM72" s="158"/>
      <c r="EN72" s="161"/>
      <c r="EO72" s="29"/>
      <c r="EP72" s="339"/>
      <c r="EQ72" s="340"/>
      <c r="ER72" s="340"/>
      <c r="ES72" s="340"/>
      <c r="ET72" s="340"/>
      <c r="EU72" s="341"/>
      <c r="EV72" s="30"/>
      <c r="EX72" s="14"/>
      <c r="EY72" s="119">
        <v>23</v>
      </c>
      <c r="EZ72" s="456"/>
      <c r="FA72" s="323"/>
      <c r="FB72" s="323"/>
      <c r="FC72" s="323"/>
      <c r="FD72" s="323"/>
      <c r="FE72" s="283"/>
      <c r="FF72" s="130"/>
      <c r="FG72" s="120"/>
      <c r="FH72" s="120"/>
      <c r="FI72" s="120"/>
      <c r="FJ72" s="120"/>
      <c r="FK72" s="121"/>
      <c r="FL72" s="15"/>
      <c r="FM72" s="122">
        <f t="shared" si="32"/>
        <v>0</v>
      </c>
      <c r="FN72" s="162"/>
      <c r="FO72" s="158"/>
      <c r="FP72" s="159"/>
      <c r="FQ72" s="159"/>
      <c r="FR72" s="158"/>
      <c r="FS72" s="161"/>
      <c r="FT72" s="122">
        <f t="shared" si="33"/>
        <v>0</v>
      </c>
      <c r="FU72" s="162"/>
      <c r="FV72" s="158"/>
      <c r="FW72" s="159"/>
      <c r="FX72" s="159"/>
      <c r="FY72" s="158"/>
      <c r="FZ72" s="161"/>
      <c r="GA72" s="29"/>
      <c r="GB72" s="339"/>
      <c r="GC72" s="340"/>
      <c r="GD72" s="340"/>
      <c r="GE72" s="340"/>
      <c r="GF72" s="340"/>
      <c r="GG72" s="341"/>
      <c r="GH72" s="30"/>
    </row>
    <row r="73" spans="2:190" ht="72" customHeight="1" x14ac:dyDescent="0.25">
      <c r="B73" s="14"/>
      <c r="C73" s="101">
        <v>24</v>
      </c>
      <c r="D73" s="323"/>
      <c r="E73" s="323"/>
      <c r="F73" s="323"/>
      <c r="G73" s="323"/>
      <c r="H73" s="323"/>
      <c r="I73" s="283"/>
      <c r="J73" s="106"/>
      <c r="K73" s="107"/>
      <c r="L73" s="107"/>
      <c r="M73" s="107"/>
      <c r="N73" s="107"/>
      <c r="O73" s="108"/>
      <c r="P73" s="15"/>
      <c r="Q73" s="105">
        <f t="shared" si="24"/>
        <v>0</v>
      </c>
      <c r="R73" s="162"/>
      <c r="S73" s="158"/>
      <c r="T73" s="159"/>
      <c r="U73" s="159"/>
      <c r="V73" s="158"/>
      <c r="W73" s="161"/>
      <c r="X73" s="105">
        <f t="shared" si="25"/>
        <v>0</v>
      </c>
      <c r="Y73" s="162"/>
      <c r="Z73" s="158"/>
      <c r="AA73" s="159"/>
      <c r="AB73" s="159"/>
      <c r="AC73" s="158"/>
      <c r="AD73" s="161"/>
      <c r="AE73" s="29"/>
      <c r="AF73" s="339"/>
      <c r="AG73" s="340"/>
      <c r="AH73" s="340"/>
      <c r="AI73" s="340"/>
      <c r="AJ73" s="340"/>
      <c r="AK73" s="341"/>
      <c r="AL73" s="30"/>
      <c r="AM73" s="66"/>
      <c r="AN73" s="14"/>
      <c r="AO73" s="119">
        <v>24</v>
      </c>
      <c r="AP73" s="323"/>
      <c r="AQ73" s="323"/>
      <c r="AR73" s="323"/>
      <c r="AS73" s="323"/>
      <c r="AT73" s="323"/>
      <c r="AU73" s="283"/>
      <c r="AV73" s="130"/>
      <c r="AW73" s="120"/>
      <c r="AX73" s="120"/>
      <c r="AY73" s="120"/>
      <c r="AZ73" s="120"/>
      <c r="BA73" s="121"/>
      <c r="BB73" s="15"/>
      <c r="BC73" s="222">
        <f t="shared" si="26"/>
        <v>0</v>
      </c>
      <c r="BD73" s="162"/>
      <c r="BE73" s="158"/>
      <c r="BF73" s="159"/>
      <c r="BG73" s="159"/>
      <c r="BH73" s="158"/>
      <c r="BI73" s="161"/>
      <c r="BJ73" s="122">
        <f t="shared" si="27"/>
        <v>0</v>
      </c>
      <c r="BK73" s="162"/>
      <c r="BL73" s="158"/>
      <c r="BM73" s="159"/>
      <c r="BN73" s="159"/>
      <c r="BO73" s="158"/>
      <c r="BP73" s="161"/>
      <c r="BQ73" s="29"/>
      <c r="BR73" s="339"/>
      <c r="BS73" s="340"/>
      <c r="BT73" s="340"/>
      <c r="BU73" s="340"/>
      <c r="BV73" s="340"/>
      <c r="BW73" s="341"/>
      <c r="BX73" s="30"/>
      <c r="BZ73" s="14"/>
      <c r="CA73" s="119">
        <v>24</v>
      </c>
      <c r="CB73" s="323"/>
      <c r="CC73" s="323"/>
      <c r="CD73" s="323"/>
      <c r="CE73" s="323"/>
      <c r="CF73" s="323"/>
      <c r="CG73" s="283"/>
      <c r="CH73" s="130"/>
      <c r="CI73" s="120"/>
      <c r="CJ73" s="120"/>
      <c r="CK73" s="120"/>
      <c r="CL73" s="120"/>
      <c r="CM73" s="121"/>
      <c r="CN73" s="15"/>
      <c r="CO73" s="122">
        <f t="shared" si="28"/>
        <v>0</v>
      </c>
      <c r="CP73" s="162"/>
      <c r="CQ73" s="158"/>
      <c r="CR73" s="159"/>
      <c r="CS73" s="159"/>
      <c r="CT73" s="158"/>
      <c r="CU73" s="161"/>
      <c r="CV73" s="122">
        <f t="shared" si="29"/>
        <v>0</v>
      </c>
      <c r="CW73" s="162"/>
      <c r="CX73" s="158"/>
      <c r="CY73" s="159"/>
      <c r="CZ73" s="159"/>
      <c r="DA73" s="158"/>
      <c r="DB73" s="161"/>
      <c r="DC73" s="29"/>
      <c r="DD73" s="339"/>
      <c r="DE73" s="340"/>
      <c r="DF73" s="340"/>
      <c r="DG73" s="340"/>
      <c r="DH73" s="340"/>
      <c r="DI73" s="341"/>
      <c r="DJ73" s="30"/>
      <c r="DL73" s="14"/>
      <c r="DM73" s="119">
        <v>24</v>
      </c>
      <c r="DN73" s="323"/>
      <c r="DO73" s="323"/>
      <c r="DP73" s="323"/>
      <c r="DQ73" s="323"/>
      <c r="DR73" s="323"/>
      <c r="DS73" s="283"/>
      <c r="DT73" s="130"/>
      <c r="DU73" s="120"/>
      <c r="DV73" s="120"/>
      <c r="DW73" s="120"/>
      <c r="DX73" s="120"/>
      <c r="DY73" s="121"/>
      <c r="DZ73" s="15"/>
      <c r="EA73" s="105">
        <f t="shared" si="30"/>
        <v>0</v>
      </c>
      <c r="EB73" s="162"/>
      <c r="EC73" s="158"/>
      <c r="ED73" s="159"/>
      <c r="EE73" s="159"/>
      <c r="EF73" s="158"/>
      <c r="EG73" s="161"/>
      <c r="EH73" s="105">
        <f t="shared" si="31"/>
        <v>0</v>
      </c>
      <c r="EI73" s="162"/>
      <c r="EJ73" s="158"/>
      <c r="EK73" s="159"/>
      <c r="EL73" s="159"/>
      <c r="EM73" s="158"/>
      <c r="EN73" s="161"/>
      <c r="EO73" s="29"/>
      <c r="EP73" s="339"/>
      <c r="EQ73" s="340"/>
      <c r="ER73" s="340"/>
      <c r="ES73" s="340"/>
      <c r="ET73" s="340"/>
      <c r="EU73" s="341"/>
      <c r="EV73" s="30"/>
      <c r="EX73" s="14"/>
      <c r="EY73" s="119">
        <v>24</v>
      </c>
      <c r="EZ73" s="323"/>
      <c r="FA73" s="323"/>
      <c r="FB73" s="323"/>
      <c r="FC73" s="323"/>
      <c r="FD73" s="323"/>
      <c r="FE73" s="283"/>
      <c r="FF73" s="130"/>
      <c r="FG73" s="120"/>
      <c r="FH73" s="120"/>
      <c r="FI73" s="120"/>
      <c r="FJ73" s="120"/>
      <c r="FK73" s="121"/>
      <c r="FL73" s="15"/>
      <c r="FM73" s="122">
        <f t="shared" si="32"/>
        <v>0</v>
      </c>
      <c r="FN73" s="162"/>
      <c r="FO73" s="158"/>
      <c r="FP73" s="159"/>
      <c r="FQ73" s="159"/>
      <c r="FR73" s="158"/>
      <c r="FS73" s="161"/>
      <c r="FT73" s="122">
        <f t="shared" si="33"/>
        <v>0</v>
      </c>
      <c r="FU73" s="162"/>
      <c r="FV73" s="158"/>
      <c r="FW73" s="159"/>
      <c r="FX73" s="159"/>
      <c r="FY73" s="158"/>
      <c r="FZ73" s="161"/>
      <c r="GA73" s="29"/>
      <c r="GB73" s="339"/>
      <c r="GC73" s="340"/>
      <c r="GD73" s="340"/>
      <c r="GE73" s="340"/>
      <c r="GF73" s="340"/>
      <c r="GG73" s="341"/>
      <c r="GH73" s="30"/>
    </row>
    <row r="74" spans="2:190" ht="72" customHeight="1" x14ac:dyDescent="0.25">
      <c r="B74" s="14"/>
      <c r="C74" s="101">
        <v>25</v>
      </c>
      <c r="D74" s="323"/>
      <c r="E74" s="323"/>
      <c r="F74" s="323"/>
      <c r="G74" s="323"/>
      <c r="H74" s="323"/>
      <c r="I74" s="283"/>
      <c r="J74" s="106"/>
      <c r="K74" s="107"/>
      <c r="L74" s="107"/>
      <c r="M74" s="107"/>
      <c r="N74" s="107"/>
      <c r="O74" s="108"/>
      <c r="P74" s="15"/>
      <c r="Q74" s="105">
        <f t="shared" si="24"/>
        <v>0</v>
      </c>
      <c r="R74" s="162"/>
      <c r="S74" s="158"/>
      <c r="T74" s="159"/>
      <c r="U74" s="159"/>
      <c r="V74" s="158"/>
      <c r="W74" s="161"/>
      <c r="X74" s="105">
        <f t="shared" si="25"/>
        <v>0</v>
      </c>
      <c r="Y74" s="162"/>
      <c r="Z74" s="158"/>
      <c r="AA74" s="159"/>
      <c r="AB74" s="159"/>
      <c r="AC74" s="158"/>
      <c r="AD74" s="161"/>
      <c r="AE74" s="29"/>
      <c r="AF74" s="339"/>
      <c r="AG74" s="340"/>
      <c r="AH74" s="340"/>
      <c r="AI74" s="340"/>
      <c r="AJ74" s="340"/>
      <c r="AK74" s="341"/>
      <c r="AL74" s="30"/>
      <c r="AM74" s="66"/>
      <c r="AN74" s="14"/>
      <c r="AO74" s="119">
        <v>25</v>
      </c>
      <c r="AP74" s="323"/>
      <c r="AQ74" s="323"/>
      <c r="AR74" s="323"/>
      <c r="AS74" s="323"/>
      <c r="AT74" s="323"/>
      <c r="AU74" s="283"/>
      <c r="AV74" s="130"/>
      <c r="AW74" s="120"/>
      <c r="AX74" s="120"/>
      <c r="AY74" s="120"/>
      <c r="AZ74" s="120"/>
      <c r="BA74" s="121"/>
      <c r="BB74" s="15"/>
      <c r="BC74" s="222">
        <f t="shared" si="26"/>
        <v>0</v>
      </c>
      <c r="BD74" s="162"/>
      <c r="BE74" s="158"/>
      <c r="BF74" s="159"/>
      <c r="BG74" s="159"/>
      <c r="BH74" s="158"/>
      <c r="BI74" s="161"/>
      <c r="BJ74" s="122">
        <f t="shared" si="27"/>
        <v>0</v>
      </c>
      <c r="BK74" s="162"/>
      <c r="BL74" s="158"/>
      <c r="BM74" s="159"/>
      <c r="BN74" s="159"/>
      <c r="BO74" s="158"/>
      <c r="BP74" s="161"/>
      <c r="BQ74" s="29"/>
      <c r="BR74" s="339"/>
      <c r="BS74" s="340"/>
      <c r="BT74" s="340"/>
      <c r="BU74" s="340"/>
      <c r="BV74" s="340"/>
      <c r="BW74" s="341"/>
      <c r="BX74" s="30"/>
      <c r="BZ74" s="14"/>
      <c r="CA74" s="119">
        <v>25</v>
      </c>
      <c r="CB74" s="323"/>
      <c r="CC74" s="323"/>
      <c r="CD74" s="323"/>
      <c r="CE74" s="323"/>
      <c r="CF74" s="323"/>
      <c r="CG74" s="283"/>
      <c r="CH74" s="130"/>
      <c r="CI74" s="120"/>
      <c r="CJ74" s="120"/>
      <c r="CK74" s="120"/>
      <c r="CL74" s="120"/>
      <c r="CM74" s="121"/>
      <c r="CN74" s="15"/>
      <c r="CO74" s="122">
        <f t="shared" si="28"/>
        <v>0</v>
      </c>
      <c r="CP74" s="162"/>
      <c r="CQ74" s="158"/>
      <c r="CR74" s="159"/>
      <c r="CS74" s="159"/>
      <c r="CT74" s="158"/>
      <c r="CU74" s="161"/>
      <c r="CV74" s="122">
        <f t="shared" si="29"/>
        <v>0</v>
      </c>
      <c r="CW74" s="162"/>
      <c r="CX74" s="158"/>
      <c r="CY74" s="159"/>
      <c r="CZ74" s="159"/>
      <c r="DA74" s="158"/>
      <c r="DB74" s="161"/>
      <c r="DC74" s="29"/>
      <c r="DD74" s="339"/>
      <c r="DE74" s="340"/>
      <c r="DF74" s="340"/>
      <c r="DG74" s="340"/>
      <c r="DH74" s="340"/>
      <c r="DI74" s="341"/>
      <c r="DJ74" s="30"/>
      <c r="DL74" s="14"/>
      <c r="DM74" s="119">
        <v>25</v>
      </c>
      <c r="DN74" s="323"/>
      <c r="DO74" s="323"/>
      <c r="DP74" s="323"/>
      <c r="DQ74" s="323"/>
      <c r="DR74" s="323"/>
      <c r="DS74" s="283"/>
      <c r="DT74" s="130"/>
      <c r="DU74" s="120"/>
      <c r="DV74" s="120"/>
      <c r="DW74" s="120"/>
      <c r="DX74" s="120"/>
      <c r="DY74" s="121"/>
      <c r="DZ74" s="15"/>
      <c r="EA74" s="105">
        <f t="shared" si="30"/>
        <v>0</v>
      </c>
      <c r="EB74" s="162"/>
      <c r="EC74" s="158"/>
      <c r="ED74" s="159"/>
      <c r="EE74" s="159"/>
      <c r="EF74" s="158"/>
      <c r="EG74" s="161"/>
      <c r="EH74" s="105">
        <f t="shared" si="31"/>
        <v>0</v>
      </c>
      <c r="EI74" s="162"/>
      <c r="EJ74" s="158"/>
      <c r="EK74" s="159"/>
      <c r="EL74" s="159"/>
      <c r="EM74" s="158"/>
      <c r="EN74" s="161"/>
      <c r="EO74" s="29"/>
      <c r="EP74" s="339"/>
      <c r="EQ74" s="340"/>
      <c r="ER74" s="340"/>
      <c r="ES74" s="340"/>
      <c r="ET74" s="340"/>
      <c r="EU74" s="341"/>
      <c r="EV74" s="30"/>
      <c r="EX74" s="14"/>
      <c r="EY74" s="119">
        <v>25</v>
      </c>
      <c r="EZ74" s="323"/>
      <c r="FA74" s="323"/>
      <c r="FB74" s="323"/>
      <c r="FC74" s="323"/>
      <c r="FD74" s="323"/>
      <c r="FE74" s="283"/>
      <c r="FF74" s="130"/>
      <c r="FG74" s="120"/>
      <c r="FH74" s="120"/>
      <c r="FI74" s="120"/>
      <c r="FJ74" s="120"/>
      <c r="FK74" s="121"/>
      <c r="FL74" s="15"/>
      <c r="FM74" s="122">
        <f t="shared" si="32"/>
        <v>0</v>
      </c>
      <c r="FN74" s="162"/>
      <c r="FO74" s="158"/>
      <c r="FP74" s="159"/>
      <c r="FQ74" s="159"/>
      <c r="FR74" s="158"/>
      <c r="FS74" s="161"/>
      <c r="FT74" s="122">
        <f t="shared" si="33"/>
        <v>0</v>
      </c>
      <c r="FU74" s="162"/>
      <c r="FV74" s="158"/>
      <c r="FW74" s="159"/>
      <c r="FX74" s="159"/>
      <c r="FY74" s="158"/>
      <c r="FZ74" s="161"/>
      <c r="GA74" s="29"/>
      <c r="GB74" s="339"/>
      <c r="GC74" s="340"/>
      <c r="GD74" s="340"/>
      <c r="GE74" s="340"/>
      <c r="GF74" s="340"/>
      <c r="GG74" s="341"/>
      <c r="GH74" s="30"/>
    </row>
    <row r="75" spans="2:190" ht="72" customHeight="1" x14ac:dyDescent="0.25">
      <c r="B75" s="14"/>
      <c r="C75" s="101">
        <v>26</v>
      </c>
      <c r="D75" s="323"/>
      <c r="E75" s="323"/>
      <c r="F75" s="323"/>
      <c r="G75" s="323"/>
      <c r="H75" s="323"/>
      <c r="I75" s="283"/>
      <c r="J75" s="106"/>
      <c r="K75" s="107"/>
      <c r="L75" s="107"/>
      <c r="M75" s="107"/>
      <c r="N75" s="107"/>
      <c r="O75" s="108"/>
      <c r="P75" s="15"/>
      <c r="Q75" s="105">
        <f t="shared" si="24"/>
        <v>0</v>
      </c>
      <c r="R75" s="162"/>
      <c r="S75" s="158"/>
      <c r="T75" s="159"/>
      <c r="U75" s="159"/>
      <c r="V75" s="158"/>
      <c r="W75" s="161"/>
      <c r="X75" s="105">
        <f t="shared" si="25"/>
        <v>0</v>
      </c>
      <c r="Y75" s="162"/>
      <c r="Z75" s="158"/>
      <c r="AA75" s="159"/>
      <c r="AB75" s="159"/>
      <c r="AC75" s="158"/>
      <c r="AD75" s="161"/>
      <c r="AE75" s="29"/>
      <c r="AF75" s="339"/>
      <c r="AG75" s="340"/>
      <c r="AH75" s="340"/>
      <c r="AI75" s="340"/>
      <c r="AJ75" s="340"/>
      <c r="AK75" s="341"/>
      <c r="AL75" s="30"/>
      <c r="AM75" s="66"/>
      <c r="AN75" s="14"/>
      <c r="AO75" s="119">
        <v>26</v>
      </c>
      <c r="AP75" s="323"/>
      <c r="AQ75" s="323"/>
      <c r="AR75" s="323"/>
      <c r="AS75" s="323"/>
      <c r="AT75" s="323"/>
      <c r="AU75" s="283"/>
      <c r="AV75" s="130"/>
      <c r="AW75" s="120"/>
      <c r="AX75" s="120"/>
      <c r="AY75" s="120"/>
      <c r="AZ75" s="120"/>
      <c r="BA75" s="121"/>
      <c r="BB75" s="15"/>
      <c r="BC75" s="222">
        <f t="shared" si="26"/>
        <v>0</v>
      </c>
      <c r="BD75" s="162"/>
      <c r="BE75" s="158"/>
      <c r="BF75" s="159"/>
      <c r="BG75" s="159"/>
      <c r="BH75" s="158"/>
      <c r="BI75" s="161"/>
      <c r="BJ75" s="122">
        <f t="shared" si="27"/>
        <v>0</v>
      </c>
      <c r="BK75" s="162"/>
      <c r="BL75" s="158"/>
      <c r="BM75" s="159"/>
      <c r="BN75" s="159"/>
      <c r="BO75" s="158"/>
      <c r="BP75" s="161"/>
      <c r="BQ75" s="29"/>
      <c r="BR75" s="339"/>
      <c r="BS75" s="340"/>
      <c r="BT75" s="340"/>
      <c r="BU75" s="340"/>
      <c r="BV75" s="340"/>
      <c r="BW75" s="341"/>
      <c r="BX75" s="30"/>
      <c r="BZ75" s="14"/>
      <c r="CA75" s="119">
        <v>26</v>
      </c>
      <c r="CB75" s="323"/>
      <c r="CC75" s="323"/>
      <c r="CD75" s="323"/>
      <c r="CE75" s="323"/>
      <c r="CF75" s="323"/>
      <c r="CG75" s="283"/>
      <c r="CH75" s="130"/>
      <c r="CI75" s="120"/>
      <c r="CJ75" s="120"/>
      <c r="CK75" s="120"/>
      <c r="CL75" s="120"/>
      <c r="CM75" s="121"/>
      <c r="CN75" s="15"/>
      <c r="CO75" s="122">
        <f t="shared" si="28"/>
        <v>0</v>
      </c>
      <c r="CP75" s="162"/>
      <c r="CQ75" s="158"/>
      <c r="CR75" s="159"/>
      <c r="CS75" s="159"/>
      <c r="CT75" s="158"/>
      <c r="CU75" s="161"/>
      <c r="CV75" s="122">
        <f t="shared" si="29"/>
        <v>0</v>
      </c>
      <c r="CW75" s="162"/>
      <c r="CX75" s="158"/>
      <c r="CY75" s="159"/>
      <c r="CZ75" s="159"/>
      <c r="DA75" s="158"/>
      <c r="DB75" s="161"/>
      <c r="DC75" s="29"/>
      <c r="DD75" s="339"/>
      <c r="DE75" s="340"/>
      <c r="DF75" s="340"/>
      <c r="DG75" s="340"/>
      <c r="DH75" s="340"/>
      <c r="DI75" s="341"/>
      <c r="DJ75" s="30"/>
      <c r="DL75" s="14"/>
      <c r="DM75" s="119">
        <v>26</v>
      </c>
      <c r="DN75" s="323"/>
      <c r="DO75" s="323"/>
      <c r="DP75" s="323"/>
      <c r="DQ75" s="323"/>
      <c r="DR75" s="323"/>
      <c r="DS75" s="283"/>
      <c r="DT75" s="130"/>
      <c r="DU75" s="120"/>
      <c r="DV75" s="120"/>
      <c r="DW75" s="120"/>
      <c r="DX75" s="120"/>
      <c r="DY75" s="121"/>
      <c r="DZ75" s="15"/>
      <c r="EA75" s="105">
        <f t="shared" si="30"/>
        <v>0</v>
      </c>
      <c r="EB75" s="162"/>
      <c r="EC75" s="158"/>
      <c r="ED75" s="159"/>
      <c r="EE75" s="159"/>
      <c r="EF75" s="158"/>
      <c r="EG75" s="161"/>
      <c r="EH75" s="105">
        <f t="shared" si="31"/>
        <v>0</v>
      </c>
      <c r="EI75" s="162"/>
      <c r="EJ75" s="158"/>
      <c r="EK75" s="159"/>
      <c r="EL75" s="159"/>
      <c r="EM75" s="158"/>
      <c r="EN75" s="161"/>
      <c r="EO75" s="29"/>
      <c r="EP75" s="339"/>
      <c r="EQ75" s="340"/>
      <c r="ER75" s="340"/>
      <c r="ES75" s="340"/>
      <c r="ET75" s="340"/>
      <c r="EU75" s="341"/>
      <c r="EV75" s="30"/>
      <c r="EX75" s="14"/>
      <c r="EY75" s="119">
        <v>26</v>
      </c>
      <c r="EZ75" s="323"/>
      <c r="FA75" s="323"/>
      <c r="FB75" s="323"/>
      <c r="FC75" s="323"/>
      <c r="FD75" s="323"/>
      <c r="FE75" s="283"/>
      <c r="FF75" s="130"/>
      <c r="FG75" s="120"/>
      <c r="FH75" s="120"/>
      <c r="FI75" s="120"/>
      <c r="FJ75" s="120"/>
      <c r="FK75" s="121"/>
      <c r="FL75" s="15"/>
      <c r="FM75" s="122">
        <f t="shared" si="32"/>
        <v>0</v>
      </c>
      <c r="FN75" s="162"/>
      <c r="FO75" s="158"/>
      <c r="FP75" s="159"/>
      <c r="FQ75" s="159"/>
      <c r="FR75" s="158"/>
      <c r="FS75" s="161"/>
      <c r="FT75" s="122">
        <f t="shared" si="33"/>
        <v>0</v>
      </c>
      <c r="FU75" s="162"/>
      <c r="FV75" s="158"/>
      <c r="FW75" s="159"/>
      <c r="FX75" s="159"/>
      <c r="FY75" s="158"/>
      <c r="FZ75" s="161"/>
      <c r="GA75" s="29"/>
      <c r="GB75" s="339"/>
      <c r="GC75" s="340"/>
      <c r="GD75" s="340"/>
      <c r="GE75" s="340"/>
      <c r="GF75" s="340"/>
      <c r="GG75" s="341"/>
      <c r="GH75" s="30"/>
    </row>
    <row r="76" spans="2:190" ht="72" customHeight="1" x14ac:dyDescent="0.25">
      <c r="B76" s="14"/>
      <c r="C76" s="101">
        <v>27</v>
      </c>
      <c r="D76" s="443"/>
      <c r="E76" s="444"/>
      <c r="F76" s="444"/>
      <c r="G76" s="444"/>
      <c r="H76" s="444"/>
      <c r="I76" s="445"/>
      <c r="J76" s="106"/>
      <c r="K76" s="107"/>
      <c r="L76" s="107"/>
      <c r="M76" s="107"/>
      <c r="N76" s="107"/>
      <c r="O76" s="108"/>
      <c r="P76" s="15"/>
      <c r="Q76" s="105">
        <f t="shared" si="24"/>
        <v>0</v>
      </c>
      <c r="R76" s="162"/>
      <c r="S76" s="158"/>
      <c r="T76" s="159"/>
      <c r="U76" s="159"/>
      <c r="V76" s="158"/>
      <c r="W76" s="161"/>
      <c r="X76" s="105">
        <f t="shared" si="25"/>
        <v>0</v>
      </c>
      <c r="Y76" s="162"/>
      <c r="Z76" s="158"/>
      <c r="AA76" s="159"/>
      <c r="AB76" s="159"/>
      <c r="AC76" s="158"/>
      <c r="AD76" s="161"/>
      <c r="AE76" s="29"/>
      <c r="AF76" s="339"/>
      <c r="AG76" s="340"/>
      <c r="AH76" s="340"/>
      <c r="AI76" s="340"/>
      <c r="AJ76" s="340"/>
      <c r="AK76" s="341"/>
      <c r="AL76" s="30"/>
      <c r="AM76" s="66"/>
      <c r="AN76" s="14"/>
      <c r="AO76" s="119">
        <v>27</v>
      </c>
      <c r="AP76" s="443"/>
      <c r="AQ76" s="444"/>
      <c r="AR76" s="444"/>
      <c r="AS76" s="444"/>
      <c r="AT76" s="444"/>
      <c r="AU76" s="445"/>
      <c r="AV76" s="130"/>
      <c r="AW76" s="120"/>
      <c r="AX76" s="120"/>
      <c r="AY76" s="120"/>
      <c r="AZ76" s="120"/>
      <c r="BA76" s="121"/>
      <c r="BB76" s="15"/>
      <c r="BC76" s="222">
        <f t="shared" si="26"/>
        <v>0</v>
      </c>
      <c r="BD76" s="162"/>
      <c r="BE76" s="158"/>
      <c r="BF76" s="159"/>
      <c r="BG76" s="159"/>
      <c r="BH76" s="158"/>
      <c r="BI76" s="161"/>
      <c r="BJ76" s="122">
        <f t="shared" si="27"/>
        <v>0</v>
      </c>
      <c r="BK76" s="162"/>
      <c r="BL76" s="158"/>
      <c r="BM76" s="159"/>
      <c r="BN76" s="159"/>
      <c r="BO76" s="158"/>
      <c r="BP76" s="161"/>
      <c r="BQ76" s="29"/>
      <c r="BR76" s="339"/>
      <c r="BS76" s="340"/>
      <c r="BT76" s="340"/>
      <c r="BU76" s="340"/>
      <c r="BV76" s="340"/>
      <c r="BW76" s="341"/>
      <c r="BX76" s="30"/>
      <c r="BZ76" s="14"/>
      <c r="CA76" s="119">
        <v>27</v>
      </c>
      <c r="CB76" s="443"/>
      <c r="CC76" s="444"/>
      <c r="CD76" s="444"/>
      <c r="CE76" s="444"/>
      <c r="CF76" s="444"/>
      <c r="CG76" s="445"/>
      <c r="CH76" s="130"/>
      <c r="CI76" s="120"/>
      <c r="CJ76" s="120"/>
      <c r="CK76" s="120"/>
      <c r="CL76" s="120"/>
      <c r="CM76" s="121"/>
      <c r="CN76" s="15"/>
      <c r="CO76" s="122">
        <f t="shared" si="28"/>
        <v>0</v>
      </c>
      <c r="CP76" s="162"/>
      <c r="CQ76" s="158"/>
      <c r="CR76" s="159"/>
      <c r="CS76" s="159"/>
      <c r="CT76" s="158"/>
      <c r="CU76" s="161"/>
      <c r="CV76" s="122">
        <f t="shared" si="29"/>
        <v>0</v>
      </c>
      <c r="CW76" s="162"/>
      <c r="CX76" s="158"/>
      <c r="CY76" s="159"/>
      <c r="CZ76" s="159"/>
      <c r="DA76" s="158"/>
      <c r="DB76" s="161"/>
      <c r="DC76" s="29"/>
      <c r="DD76" s="339"/>
      <c r="DE76" s="340"/>
      <c r="DF76" s="340"/>
      <c r="DG76" s="340"/>
      <c r="DH76" s="340"/>
      <c r="DI76" s="341"/>
      <c r="DJ76" s="30"/>
      <c r="DL76" s="14"/>
      <c r="DM76" s="119">
        <v>27</v>
      </c>
      <c r="DN76" s="443"/>
      <c r="DO76" s="444"/>
      <c r="DP76" s="444"/>
      <c r="DQ76" s="444"/>
      <c r="DR76" s="444"/>
      <c r="DS76" s="445"/>
      <c r="DT76" s="130"/>
      <c r="DU76" s="120"/>
      <c r="DV76" s="120"/>
      <c r="DW76" s="120"/>
      <c r="DX76" s="120"/>
      <c r="DY76" s="121"/>
      <c r="DZ76" s="15"/>
      <c r="EA76" s="105">
        <f t="shared" si="30"/>
        <v>0</v>
      </c>
      <c r="EB76" s="162"/>
      <c r="EC76" s="158"/>
      <c r="ED76" s="159"/>
      <c r="EE76" s="159"/>
      <c r="EF76" s="158"/>
      <c r="EG76" s="161"/>
      <c r="EH76" s="105">
        <f t="shared" si="31"/>
        <v>0</v>
      </c>
      <c r="EI76" s="162"/>
      <c r="EJ76" s="158"/>
      <c r="EK76" s="159"/>
      <c r="EL76" s="159"/>
      <c r="EM76" s="158"/>
      <c r="EN76" s="161"/>
      <c r="EO76" s="29"/>
      <c r="EP76" s="339"/>
      <c r="EQ76" s="340"/>
      <c r="ER76" s="340"/>
      <c r="ES76" s="340"/>
      <c r="ET76" s="340"/>
      <c r="EU76" s="341"/>
      <c r="EV76" s="30"/>
      <c r="EX76" s="14"/>
      <c r="EY76" s="119">
        <v>27</v>
      </c>
      <c r="EZ76" s="443"/>
      <c r="FA76" s="444"/>
      <c r="FB76" s="444"/>
      <c r="FC76" s="444"/>
      <c r="FD76" s="444"/>
      <c r="FE76" s="445"/>
      <c r="FF76" s="130"/>
      <c r="FG76" s="120"/>
      <c r="FH76" s="120"/>
      <c r="FI76" s="120"/>
      <c r="FJ76" s="120"/>
      <c r="FK76" s="121"/>
      <c r="FL76" s="15"/>
      <c r="FM76" s="122">
        <f t="shared" si="32"/>
        <v>0</v>
      </c>
      <c r="FN76" s="162"/>
      <c r="FO76" s="158"/>
      <c r="FP76" s="159"/>
      <c r="FQ76" s="159"/>
      <c r="FR76" s="158"/>
      <c r="FS76" s="161"/>
      <c r="FT76" s="122">
        <f t="shared" si="33"/>
        <v>0</v>
      </c>
      <c r="FU76" s="162"/>
      <c r="FV76" s="158"/>
      <c r="FW76" s="159"/>
      <c r="FX76" s="159"/>
      <c r="FY76" s="158"/>
      <c r="FZ76" s="161"/>
      <c r="GA76" s="29"/>
      <c r="GB76" s="339"/>
      <c r="GC76" s="340"/>
      <c r="GD76" s="340"/>
      <c r="GE76" s="340"/>
      <c r="GF76" s="340"/>
      <c r="GG76" s="341"/>
      <c r="GH76" s="30"/>
    </row>
    <row r="77" spans="2:190" ht="72" customHeight="1" x14ac:dyDescent="0.25">
      <c r="B77" s="14"/>
      <c r="C77" s="100">
        <v>28</v>
      </c>
      <c r="D77" s="440"/>
      <c r="E77" s="441"/>
      <c r="F77" s="441"/>
      <c r="G77" s="441"/>
      <c r="H77" s="441"/>
      <c r="I77" s="442"/>
      <c r="J77" s="106"/>
      <c r="K77" s="107"/>
      <c r="L77" s="107"/>
      <c r="M77" s="107"/>
      <c r="N77" s="107"/>
      <c r="O77" s="108"/>
      <c r="P77" s="15"/>
      <c r="Q77" s="105">
        <f t="shared" si="24"/>
        <v>0</v>
      </c>
      <c r="R77" s="162"/>
      <c r="S77" s="158"/>
      <c r="T77" s="159"/>
      <c r="U77" s="159"/>
      <c r="V77" s="158"/>
      <c r="W77" s="161"/>
      <c r="X77" s="105">
        <f t="shared" si="25"/>
        <v>0</v>
      </c>
      <c r="Y77" s="162"/>
      <c r="Z77" s="158"/>
      <c r="AA77" s="159"/>
      <c r="AB77" s="159"/>
      <c r="AC77" s="158"/>
      <c r="AD77" s="161"/>
      <c r="AE77" s="29"/>
      <c r="AF77" s="339"/>
      <c r="AG77" s="340"/>
      <c r="AH77" s="340"/>
      <c r="AI77" s="340"/>
      <c r="AJ77" s="340"/>
      <c r="AK77" s="341"/>
      <c r="AL77" s="30"/>
      <c r="AM77" s="66"/>
      <c r="AN77" s="14"/>
      <c r="AO77" s="129">
        <v>28</v>
      </c>
      <c r="AP77" s="440"/>
      <c r="AQ77" s="441"/>
      <c r="AR77" s="441"/>
      <c r="AS77" s="441"/>
      <c r="AT77" s="441"/>
      <c r="AU77" s="442"/>
      <c r="AV77" s="130"/>
      <c r="AW77" s="120"/>
      <c r="AX77" s="120"/>
      <c r="AY77" s="120"/>
      <c r="AZ77" s="120"/>
      <c r="BA77" s="121"/>
      <c r="BB77" s="15"/>
      <c r="BC77" s="222">
        <f t="shared" si="26"/>
        <v>0</v>
      </c>
      <c r="BD77" s="162"/>
      <c r="BE77" s="158"/>
      <c r="BF77" s="159"/>
      <c r="BG77" s="159"/>
      <c r="BH77" s="158"/>
      <c r="BI77" s="161"/>
      <c r="BJ77" s="122">
        <f t="shared" si="27"/>
        <v>0</v>
      </c>
      <c r="BK77" s="162"/>
      <c r="BL77" s="158"/>
      <c r="BM77" s="159"/>
      <c r="BN77" s="159"/>
      <c r="BO77" s="158"/>
      <c r="BP77" s="161"/>
      <c r="BQ77" s="29"/>
      <c r="BR77" s="339"/>
      <c r="BS77" s="340"/>
      <c r="BT77" s="340"/>
      <c r="BU77" s="340"/>
      <c r="BV77" s="340"/>
      <c r="BW77" s="341"/>
      <c r="BX77" s="30"/>
      <c r="BZ77" s="14"/>
      <c r="CA77" s="129">
        <v>28</v>
      </c>
      <c r="CB77" s="440"/>
      <c r="CC77" s="441"/>
      <c r="CD77" s="441"/>
      <c r="CE77" s="441"/>
      <c r="CF77" s="441"/>
      <c r="CG77" s="442"/>
      <c r="CH77" s="130"/>
      <c r="CI77" s="120"/>
      <c r="CJ77" s="120"/>
      <c r="CK77" s="120"/>
      <c r="CL77" s="120"/>
      <c r="CM77" s="121"/>
      <c r="CN77" s="15"/>
      <c r="CO77" s="122">
        <f t="shared" si="28"/>
        <v>0</v>
      </c>
      <c r="CP77" s="162"/>
      <c r="CQ77" s="158"/>
      <c r="CR77" s="159"/>
      <c r="CS77" s="159"/>
      <c r="CT77" s="158"/>
      <c r="CU77" s="161"/>
      <c r="CV77" s="122">
        <f t="shared" si="29"/>
        <v>0</v>
      </c>
      <c r="CW77" s="162"/>
      <c r="CX77" s="158"/>
      <c r="CY77" s="159"/>
      <c r="CZ77" s="159"/>
      <c r="DA77" s="158"/>
      <c r="DB77" s="161"/>
      <c r="DC77" s="29"/>
      <c r="DD77" s="339"/>
      <c r="DE77" s="340"/>
      <c r="DF77" s="340"/>
      <c r="DG77" s="340"/>
      <c r="DH77" s="340"/>
      <c r="DI77" s="341"/>
      <c r="DJ77" s="30"/>
      <c r="DL77" s="14"/>
      <c r="DM77" s="129">
        <v>28</v>
      </c>
      <c r="DN77" s="440"/>
      <c r="DO77" s="441"/>
      <c r="DP77" s="441"/>
      <c r="DQ77" s="441"/>
      <c r="DR77" s="441"/>
      <c r="DS77" s="442"/>
      <c r="DT77" s="130"/>
      <c r="DU77" s="120"/>
      <c r="DV77" s="120"/>
      <c r="DW77" s="120"/>
      <c r="DX77" s="120"/>
      <c r="DY77" s="121"/>
      <c r="DZ77" s="15"/>
      <c r="EA77" s="105">
        <f t="shared" si="30"/>
        <v>0</v>
      </c>
      <c r="EB77" s="162"/>
      <c r="EC77" s="158"/>
      <c r="ED77" s="159"/>
      <c r="EE77" s="159"/>
      <c r="EF77" s="158"/>
      <c r="EG77" s="161"/>
      <c r="EH77" s="105">
        <f t="shared" si="31"/>
        <v>0</v>
      </c>
      <c r="EI77" s="162"/>
      <c r="EJ77" s="158"/>
      <c r="EK77" s="159"/>
      <c r="EL77" s="159"/>
      <c r="EM77" s="158"/>
      <c r="EN77" s="161"/>
      <c r="EO77" s="29"/>
      <c r="EP77" s="339"/>
      <c r="EQ77" s="340"/>
      <c r="ER77" s="340"/>
      <c r="ES77" s="340"/>
      <c r="ET77" s="340"/>
      <c r="EU77" s="341"/>
      <c r="EV77" s="30"/>
      <c r="EX77" s="14"/>
      <c r="EY77" s="129">
        <v>28</v>
      </c>
      <c r="EZ77" s="440"/>
      <c r="FA77" s="441"/>
      <c r="FB77" s="441"/>
      <c r="FC77" s="441"/>
      <c r="FD77" s="441"/>
      <c r="FE77" s="442"/>
      <c r="FF77" s="130"/>
      <c r="FG77" s="120"/>
      <c r="FH77" s="120"/>
      <c r="FI77" s="120"/>
      <c r="FJ77" s="120"/>
      <c r="FK77" s="121"/>
      <c r="FL77" s="15"/>
      <c r="FM77" s="122">
        <f t="shared" si="32"/>
        <v>0</v>
      </c>
      <c r="FN77" s="162"/>
      <c r="FO77" s="158"/>
      <c r="FP77" s="159"/>
      <c r="FQ77" s="159"/>
      <c r="FR77" s="158"/>
      <c r="FS77" s="161"/>
      <c r="FT77" s="122">
        <f t="shared" si="33"/>
        <v>0</v>
      </c>
      <c r="FU77" s="162"/>
      <c r="FV77" s="158"/>
      <c r="FW77" s="159"/>
      <c r="FX77" s="159"/>
      <c r="FY77" s="158"/>
      <c r="FZ77" s="161"/>
      <c r="GA77" s="29"/>
      <c r="GB77" s="339"/>
      <c r="GC77" s="340"/>
      <c r="GD77" s="340"/>
      <c r="GE77" s="340"/>
      <c r="GF77" s="340"/>
      <c r="GG77" s="341"/>
      <c r="GH77" s="30"/>
    </row>
    <row r="78" spans="2:190" ht="72" customHeight="1" x14ac:dyDescent="0.25">
      <c r="B78" s="14"/>
      <c r="C78" s="101">
        <v>29</v>
      </c>
      <c r="D78" s="440"/>
      <c r="E78" s="441"/>
      <c r="F78" s="441"/>
      <c r="G78" s="441"/>
      <c r="H78" s="441"/>
      <c r="I78" s="442"/>
      <c r="J78" s="106"/>
      <c r="K78" s="107"/>
      <c r="L78" s="107"/>
      <c r="M78" s="107"/>
      <c r="N78" s="107"/>
      <c r="O78" s="108"/>
      <c r="P78" s="15"/>
      <c r="Q78" s="105">
        <f t="shared" si="24"/>
        <v>0</v>
      </c>
      <c r="R78" s="162"/>
      <c r="S78" s="158"/>
      <c r="T78" s="159"/>
      <c r="U78" s="159"/>
      <c r="V78" s="158"/>
      <c r="W78" s="161"/>
      <c r="X78" s="105">
        <f t="shared" si="25"/>
        <v>0</v>
      </c>
      <c r="Y78" s="162"/>
      <c r="Z78" s="158"/>
      <c r="AA78" s="159"/>
      <c r="AB78" s="159"/>
      <c r="AC78" s="158"/>
      <c r="AD78" s="161"/>
      <c r="AE78" s="29"/>
      <c r="AF78" s="339"/>
      <c r="AG78" s="340"/>
      <c r="AH78" s="340"/>
      <c r="AI78" s="340"/>
      <c r="AJ78" s="340"/>
      <c r="AK78" s="341"/>
      <c r="AL78" s="30"/>
      <c r="AM78" s="66"/>
      <c r="AN78" s="14"/>
      <c r="AO78" s="119">
        <v>29</v>
      </c>
      <c r="AP78" s="440"/>
      <c r="AQ78" s="441"/>
      <c r="AR78" s="441"/>
      <c r="AS78" s="441"/>
      <c r="AT78" s="441"/>
      <c r="AU78" s="442"/>
      <c r="AV78" s="130"/>
      <c r="AW78" s="120"/>
      <c r="AX78" s="120"/>
      <c r="AY78" s="120"/>
      <c r="AZ78" s="120"/>
      <c r="BA78" s="121"/>
      <c r="BB78" s="15"/>
      <c r="BC78" s="222">
        <f t="shared" si="26"/>
        <v>0</v>
      </c>
      <c r="BD78" s="162"/>
      <c r="BE78" s="158"/>
      <c r="BF78" s="159"/>
      <c r="BG78" s="159"/>
      <c r="BH78" s="158"/>
      <c r="BI78" s="161"/>
      <c r="BJ78" s="122">
        <f t="shared" si="27"/>
        <v>0</v>
      </c>
      <c r="BK78" s="162"/>
      <c r="BL78" s="158"/>
      <c r="BM78" s="159"/>
      <c r="BN78" s="159"/>
      <c r="BO78" s="158"/>
      <c r="BP78" s="161"/>
      <c r="BQ78" s="29"/>
      <c r="BR78" s="339"/>
      <c r="BS78" s="340"/>
      <c r="BT78" s="340"/>
      <c r="BU78" s="340"/>
      <c r="BV78" s="340"/>
      <c r="BW78" s="341"/>
      <c r="BX78" s="30"/>
      <c r="BZ78" s="14"/>
      <c r="CA78" s="119">
        <v>29</v>
      </c>
      <c r="CB78" s="440"/>
      <c r="CC78" s="441"/>
      <c r="CD78" s="441"/>
      <c r="CE78" s="441"/>
      <c r="CF78" s="441"/>
      <c r="CG78" s="442"/>
      <c r="CH78" s="130"/>
      <c r="CI78" s="120"/>
      <c r="CJ78" s="120"/>
      <c r="CK78" s="120"/>
      <c r="CL78" s="120"/>
      <c r="CM78" s="121"/>
      <c r="CN78" s="15"/>
      <c r="CO78" s="122">
        <f t="shared" si="28"/>
        <v>0</v>
      </c>
      <c r="CP78" s="162"/>
      <c r="CQ78" s="158"/>
      <c r="CR78" s="159"/>
      <c r="CS78" s="159"/>
      <c r="CT78" s="158"/>
      <c r="CU78" s="161"/>
      <c r="CV78" s="122">
        <f t="shared" si="29"/>
        <v>0</v>
      </c>
      <c r="CW78" s="162"/>
      <c r="CX78" s="158"/>
      <c r="CY78" s="159"/>
      <c r="CZ78" s="159"/>
      <c r="DA78" s="158"/>
      <c r="DB78" s="161"/>
      <c r="DC78" s="29"/>
      <c r="DD78" s="339"/>
      <c r="DE78" s="340"/>
      <c r="DF78" s="340"/>
      <c r="DG78" s="340"/>
      <c r="DH78" s="340"/>
      <c r="DI78" s="341"/>
      <c r="DJ78" s="30"/>
      <c r="DL78" s="14"/>
      <c r="DM78" s="119">
        <v>29</v>
      </c>
      <c r="DN78" s="440"/>
      <c r="DO78" s="441"/>
      <c r="DP78" s="441"/>
      <c r="DQ78" s="441"/>
      <c r="DR78" s="441"/>
      <c r="DS78" s="442"/>
      <c r="DT78" s="130"/>
      <c r="DU78" s="120"/>
      <c r="DV78" s="120"/>
      <c r="DW78" s="120"/>
      <c r="DX78" s="120"/>
      <c r="DY78" s="121"/>
      <c r="DZ78" s="15"/>
      <c r="EA78" s="105">
        <f t="shared" si="30"/>
        <v>0</v>
      </c>
      <c r="EB78" s="162"/>
      <c r="EC78" s="158"/>
      <c r="ED78" s="159"/>
      <c r="EE78" s="159"/>
      <c r="EF78" s="158"/>
      <c r="EG78" s="161"/>
      <c r="EH78" s="105">
        <f t="shared" si="31"/>
        <v>0</v>
      </c>
      <c r="EI78" s="162"/>
      <c r="EJ78" s="158"/>
      <c r="EK78" s="159"/>
      <c r="EL78" s="159"/>
      <c r="EM78" s="158"/>
      <c r="EN78" s="161"/>
      <c r="EO78" s="29"/>
      <c r="EP78" s="339"/>
      <c r="EQ78" s="340"/>
      <c r="ER78" s="340"/>
      <c r="ES78" s="340"/>
      <c r="ET78" s="340"/>
      <c r="EU78" s="341"/>
      <c r="EV78" s="30"/>
      <c r="EX78" s="14"/>
      <c r="EY78" s="119">
        <v>29</v>
      </c>
      <c r="EZ78" s="440"/>
      <c r="FA78" s="441"/>
      <c r="FB78" s="441"/>
      <c r="FC78" s="441"/>
      <c r="FD78" s="441"/>
      <c r="FE78" s="442"/>
      <c r="FF78" s="130"/>
      <c r="FG78" s="120"/>
      <c r="FH78" s="120"/>
      <c r="FI78" s="120"/>
      <c r="FJ78" s="120"/>
      <c r="FK78" s="121"/>
      <c r="FL78" s="15"/>
      <c r="FM78" s="122">
        <f t="shared" si="32"/>
        <v>0</v>
      </c>
      <c r="FN78" s="162"/>
      <c r="FO78" s="158"/>
      <c r="FP78" s="159"/>
      <c r="FQ78" s="159"/>
      <c r="FR78" s="158"/>
      <c r="FS78" s="161"/>
      <c r="FT78" s="122">
        <f t="shared" si="33"/>
        <v>0</v>
      </c>
      <c r="FU78" s="162"/>
      <c r="FV78" s="158"/>
      <c r="FW78" s="159"/>
      <c r="FX78" s="159"/>
      <c r="FY78" s="158"/>
      <c r="FZ78" s="161"/>
      <c r="GA78" s="29"/>
      <c r="GB78" s="339"/>
      <c r="GC78" s="340"/>
      <c r="GD78" s="340"/>
      <c r="GE78" s="340"/>
      <c r="GF78" s="340"/>
      <c r="GG78" s="341"/>
      <c r="GH78" s="30"/>
    </row>
    <row r="79" spans="2:190" ht="72" customHeight="1" thickBot="1" x14ac:dyDescent="0.3">
      <c r="B79" s="14"/>
      <c r="C79" s="109">
        <v>30</v>
      </c>
      <c r="D79" s="438"/>
      <c r="E79" s="438"/>
      <c r="F79" s="438"/>
      <c r="G79" s="438"/>
      <c r="H79" s="438"/>
      <c r="I79" s="453"/>
      <c r="J79" s="110"/>
      <c r="K79" s="111"/>
      <c r="L79" s="111"/>
      <c r="M79" s="111"/>
      <c r="N79" s="111"/>
      <c r="O79" s="112"/>
      <c r="P79" s="15"/>
      <c r="Q79" s="105">
        <f t="shared" si="24"/>
        <v>0</v>
      </c>
      <c r="R79" s="117"/>
      <c r="S79" s="160"/>
      <c r="T79" s="160"/>
      <c r="U79" s="160"/>
      <c r="V79" s="160"/>
      <c r="W79" s="163"/>
      <c r="X79" s="105">
        <f t="shared" si="25"/>
        <v>0</v>
      </c>
      <c r="Y79" s="117"/>
      <c r="Z79" s="160"/>
      <c r="AA79" s="160"/>
      <c r="AB79" s="160"/>
      <c r="AC79" s="160"/>
      <c r="AD79" s="163"/>
      <c r="AE79" s="29"/>
      <c r="AF79" s="435"/>
      <c r="AG79" s="436"/>
      <c r="AH79" s="436"/>
      <c r="AI79" s="436"/>
      <c r="AJ79" s="436"/>
      <c r="AK79" s="437"/>
      <c r="AL79" s="30"/>
      <c r="AM79" s="66"/>
      <c r="AN79" s="14"/>
      <c r="AO79" s="125">
        <v>30</v>
      </c>
      <c r="AP79" s="438"/>
      <c r="AQ79" s="438"/>
      <c r="AR79" s="438"/>
      <c r="AS79" s="438"/>
      <c r="AT79" s="438"/>
      <c r="AU79" s="453"/>
      <c r="AV79" s="132"/>
      <c r="AW79" s="123"/>
      <c r="AX79" s="123"/>
      <c r="AY79" s="123"/>
      <c r="AZ79" s="123"/>
      <c r="BA79" s="124"/>
      <c r="BB79" s="15"/>
      <c r="BC79" s="222">
        <f t="shared" si="26"/>
        <v>0</v>
      </c>
      <c r="BD79" s="117"/>
      <c r="BE79" s="160"/>
      <c r="BF79" s="160"/>
      <c r="BG79" s="160"/>
      <c r="BH79" s="160"/>
      <c r="BI79" s="163"/>
      <c r="BJ79" s="122">
        <f t="shared" si="27"/>
        <v>0</v>
      </c>
      <c r="BK79" s="117"/>
      <c r="BL79" s="160"/>
      <c r="BM79" s="160"/>
      <c r="BN79" s="160"/>
      <c r="BO79" s="160"/>
      <c r="BP79" s="163"/>
      <c r="BQ79" s="29"/>
      <c r="BR79" s="435"/>
      <c r="BS79" s="436"/>
      <c r="BT79" s="436"/>
      <c r="BU79" s="436"/>
      <c r="BV79" s="436"/>
      <c r="BW79" s="437"/>
      <c r="BX79" s="30"/>
      <c r="BZ79" s="14"/>
      <c r="CA79" s="125">
        <v>30</v>
      </c>
      <c r="CB79" s="438"/>
      <c r="CC79" s="438"/>
      <c r="CD79" s="438"/>
      <c r="CE79" s="438"/>
      <c r="CF79" s="438"/>
      <c r="CG79" s="453"/>
      <c r="CH79" s="132"/>
      <c r="CI79" s="123"/>
      <c r="CJ79" s="123"/>
      <c r="CK79" s="123"/>
      <c r="CL79" s="123"/>
      <c r="CM79" s="124"/>
      <c r="CN79" s="15"/>
      <c r="CO79" s="122">
        <f t="shared" si="28"/>
        <v>0</v>
      </c>
      <c r="CP79" s="117"/>
      <c r="CQ79" s="160"/>
      <c r="CR79" s="160"/>
      <c r="CS79" s="160"/>
      <c r="CT79" s="160"/>
      <c r="CU79" s="163"/>
      <c r="CV79" s="122">
        <f t="shared" si="29"/>
        <v>0</v>
      </c>
      <c r="CW79" s="117"/>
      <c r="CX79" s="160"/>
      <c r="CY79" s="160"/>
      <c r="CZ79" s="160"/>
      <c r="DA79" s="160"/>
      <c r="DB79" s="163"/>
      <c r="DC79" s="29"/>
      <c r="DD79" s="435"/>
      <c r="DE79" s="436"/>
      <c r="DF79" s="436"/>
      <c r="DG79" s="436"/>
      <c r="DH79" s="436"/>
      <c r="DI79" s="437"/>
      <c r="DJ79" s="30"/>
      <c r="DL79" s="14"/>
      <c r="DM79" s="125">
        <v>30</v>
      </c>
      <c r="DN79" s="438"/>
      <c r="DO79" s="438"/>
      <c r="DP79" s="438"/>
      <c r="DQ79" s="438"/>
      <c r="DR79" s="438"/>
      <c r="DS79" s="453"/>
      <c r="DT79" s="132"/>
      <c r="DU79" s="123"/>
      <c r="DV79" s="123"/>
      <c r="DW79" s="123"/>
      <c r="DX79" s="123"/>
      <c r="DY79" s="124"/>
      <c r="DZ79" s="15"/>
      <c r="EA79" s="105">
        <f t="shared" si="30"/>
        <v>0</v>
      </c>
      <c r="EB79" s="117"/>
      <c r="EC79" s="160"/>
      <c r="ED79" s="160"/>
      <c r="EE79" s="160"/>
      <c r="EF79" s="160"/>
      <c r="EG79" s="163"/>
      <c r="EH79" s="105">
        <f t="shared" si="31"/>
        <v>0</v>
      </c>
      <c r="EI79" s="117"/>
      <c r="EJ79" s="160"/>
      <c r="EK79" s="160"/>
      <c r="EL79" s="160"/>
      <c r="EM79" s="160"/>
      <c r="EN79" s="163"/>
      <c r="EO79" s="29"/>
      <c r="EP79" s="435"/>
      <c r="EQ79" s="436"/>
      <c r="ER79" s="436"/>
      <c r="ES79" s="436"/>
      <c r="ET79" s="436"/>
      <c r="EU79" s="437"/>
      <c r="EV79" s="30"/>
      <c r="EX79" s="14"/>
      <c r="EY79" s="125">
        <v>30</v>
      </c>
      <c r="EZ79" s="438"/>
      <c r="FA79" s="438"/>
      <c r="FB79" s="438"/>
      <c r="FC79" s="438"/>
      <c r="FD79" s="438"/>
      <c r="FE79" s="453"/>
      <c r="FF79" s="132"/>
      <c r="FG79" s="123"/>
      <c r="FH79" s="123"/>
      <c r="FI79" s="123"/>
      <c r="FJ79" s="123"/>
      <c r="FK79" s="124"/>
      <c r="FL79" s="15"/>
      <c r="FM79" s="122">
        <f t="shared" si="32"/>
        <v>0</v>
      </c>
      <c r="FN79" s="117"/>
      <c r="FO79" s="160"/>
      <c r="FP79" s="160"/>
      <c r="FQ79" s="160"/>
      <c r="FR79" s="160"/>
      <c r="FS79" s="163"/>
      <c r="FT79" s="122">
        <f t="shared" si="33"/>
        <v>0</v>
      </c>
      <c r="FU79" s="117"/>
      <c r="FV79" s="160"/>
      <c r="FW79" s="160"/>
      <c r="FX79" s="160"/>
      <c r="FY79" s="160"/>
      <c r="FZ79" s="163"/>
      <c r="GA79" s="29"/>
      <c r="GB79" s="435"/>
      <c r="GC79" s="436"/>
      <c r="GD79" s="436"/>
      <c r="GE79" s="436"/>
      <c r="GF79" s="436"/>
      <c r="GG79" s="437"/>
      <c r="GH79" s="30"/>
    </row>
    <row r="80" spans="2:190" s="10" customFormat="1" ht="15.9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71"/>
      <c r="C81" s="372"/>
      <c r="D81" s="372"/>
      <c r="E81" s="5"/>
      <c r="F81" s="319" t="str">
        <f>B5</f>
        <v>Anforderungsprofil Stelle - Joblevel 5</v>
      </c>
      <c r="G81" s="319"/>
      <c r="H81" s="319"/>
      <c r="I81" s="319"/>
      <c r="J81" s="319"/>
      <c r="K81" s="319"/>
      <c r="L81" s="433"/>
      <c r="M81" s="433"/>
      <c r="N81" s="433"/>
      <c r="O81" s="433"/>
      <c r="P81" s="434"/>
      <c r="Q81" s="353" t="s">
        <v>125</v>
      </c>
      <c r="R81" s="354"/>
      <c r="S81" s="354"/>
      <c r="T81" s="354"/>
      <c r="U81" s="354"/>
      <c r="V81" s="354"/>
      <c r="W81" s="354"/>
      <c r="X81" s="354"/>
      <c r="Y81" s="354"/>
      <c r="Z81" s="354"/>
      <c r="AA81" s="354"/>
      <c r="AB81" s="354"/>
      <c r="AC81" s="354"/>
      <c r="AD81" s="354"/>
      <c r="AE81" s="354"/>
      <c r="AF81" s="354"/>
      <c r="AG81" s="354"/>
      <c r="AH81" s="354"/>
      <c r="AI81" s="354"/>
      <c r="AJ81" s="354"/>
      <c r="AK81" s="354"/>
      <c r="AL81" s="355"/>
      <c r="AN81" s="371"/>
      <c r="AO81" s="372"/>
      <c r="AP81" s="372"/>
      <c r="AQ81" s="5"/>
      <c r="AR81" s="319" t="str">
        <f>AN5</f>
        <v>Anforderungsprofil Stelle - Joblevel 6</v>
      </c>
      <c r="AS81" s="319"/>
      <c r="AT81" s="319"/>
      <c r="AU81" s="319"/>
      <c r="AV81" s="319"/>
      <c r="AW81" s="319"/>
      <c r="AX81" s="433"/>
      <c r="AY81" s="433"/>
      <c r="AZ81" s="433"/>
      <c r="BA81" s="433"/>
      <c r="BB81" s="434"/>
      <c r="BC81" s="353" t="s">
        <v>125</v>
      </c>
      <c r="BD81" s="354"/>
      <c r="BE81" s="354"/>
      <c r="BF81" s="354"/>
      <c r="BG81" s="354"/>
      <c r="BH81" s="354"/>
      <c r="BI81" s="354"/>
      <c r="BJ81" s="354"/>
      <c r="BK81" s="354"/>
      <c r="BL81" s="354"/>
      <c r="BM81" s="354"/>
      <c r="BN81" s="354"/>
      <c r="BO81" s="354"/>
      <c r="BP81" s="354"/>
      <c r="BQ81" s="354"/>
      <c r="BR81" s="354"/>
      <c r="BS81" s="354"/>
      <c r="BT81" s="354"/>
      <c r="BU81" s="354"/>
      <c r="BV81" s="354"/>
      <c r="BW81" s="354"/>
      <c r="BX81" s="355"/>
      <c r="BZ81" s="371"/>
      <c r="CA81" s="372"/>
      <c r="CB81" s="372"/>
      <c r="CC81" s="5"/>
      <c r="CD81" s="319" t="str">
        <f>BZ5</f>
        <v>Anforderungsprofil Stelle - Joblevel 7</v>
      </c>
      <c r="CE81" s="319"/>
      <c r="CF81" s="319"/>
      <c r="CG81" s="319"/>
      <c r="CH81" s="319"/>
      <c r="CI81" s="319"/>
      <c r="CJ81" s="433"/>
      <c r="CK81" s="433"/>
      <c r="CL81" s="433"/>
      <c r="CM81" s="433"/>
      <c r="CN81" s="434"/>
      <c r="CO81" s="353" t="s">
        <v>125</v>
      </c>
      <c r="CP81" s="354"/>
      <c r="CQ81" s="354"/>
      <c r="CR81" s="354"/>
      <c r="CS81" s="354"/>
      <c r="CT81" s="354"/>
      <c r="CU81" s="354"/>
      <c r="CV81" s="354"/>
      <c r="CW81" s="354"/>
      <c r="CX81" s="354"/>
      <c r="CY81" s="354"/>
      <c r="CZ81" s="354"/>
      <c r="DA81" s="354"/>
      <c r="DB81" s="354"/>
      <c r="DC81" s="354"/>
      <c r="DD81" s="354"/>
      <c r="DE81" s="354"/>
      <c r="DF81" s="354"/>
      <c r="DG81" s="354"/>
      <c r="DH81" s="354"/>
      <c r="DI81" s="354"/>
      <c r="DJ81" s="355"/>
      <c r="DL81" s="371"/>
      <c r="DM81" s="372"/>
      <c r="DN81" s="372"/>
      <c r="DO81" s="5"/>
      <c r="DP81" s="319" t="str">
        <f>DL5</f>
        <v>Anforderungsprofil Stelle - Joblevel 8</v>
      </c>
      <c r="DQ81" s="319"/>
      <c r="DR81" s="319"/>
      <c r="DS81" s="319"/>
      <c r="DT81" s="319"/>
      <c r="DU81" s="319"/>
      <c r="DV81" s="433"/>
      <c r="DW81" s="433"/>
      <c r="DX81" s="433"/>
      <c r="DY81" s="433"/>
      <c r="DZ81" s="434"/>
      <c r="EA81" s="353" t="s">
        <v>125</v>
      </c>
      <c r="EB81" s="354"/>
      <c r="EC81" s="354"/>
      <c r="ED81" s="354"/>
      <c r="EE81" s="354"/>
      <c r="EF81" s="354"/>
      <c r="EG81" s="354"/>
      <c r="EH81" s="354"/>
      <c r="EI81" s="354"/>
      <c r="EJ81" s="354"/>
      <c r="EK81" s="354"/>
      <c r="EL81" s="354"/>
      <c r="EM81" s="354"/>
      <c r="EN81" s="354"/>
      <c r="EO81" s="354"/>
      <c r="EP81" s="354"/>
      <c r="EQ81" s="354"/>
      <c r="ER81" s="354"/>
      <c r="ES81" s="354"/>
      <c r="ET81" s="354"/>
      <c r="EU81" s="354"/>
      <c r="EV81" s="355"/>
      <c r="EX81" s="371"/>
      <c r="EY81" s="372"/>
      <c r="EZ81" s="372"/>
      <c r="FA81" s="5"/>
      <c r="FB81" s="319" t="str">
        <f>EX5</f>
        <v>Anforderungsprofil Stelle - Joblevel 9</v>
      </c>
      <c r="FC81" s="319"/>
      <c r="FD81" s="319"/>
      <c r="FE81" s="319"/>
      <c r="FF81" s="319"/>
      <c r="FG81" s="319"/>
      <c r="FH81" s="433"/>
      <c r="FI81" s="433"/>
      <c r="FJ81" s="433"/>
      <c r="FK81" s="433"/>
      <c r="FL81" s="434"/>
      <c r="FM81" s="353" t="s">
        <v>125</v>
      </c>
      <c r="FN81" s="354"/>
      <c r="FO81" s="354"/>
      <c r="FP81" s="354"/>
      <c r="FQ81" s="354"/>
      <c r="FR81" s="354"/>
      <c r="FS81" s="354"/>
      <c r="FT81" s="354"/>
      <c r="FU81" s="354"/>
      <c r="FV81" s="354"/>
      <c r="FW81" s="354"/>
      <c r="FX81" s="354"/>
      <c r="FY81" s="354"/>
      <c r="FZ81" s="354"/>
      <c r="GA81" s="354"/>
      <c r="GB81" s="354"/>
      <c r="GC81" s="354"/>
      <c r="GD81" s="354"/>
      <c r="GE81" s="354"/>
      <c r="GF81" s="354"/>
      <c r="GG81" s="354"/>
      <c r="GH81" s="355"/>
    </row>
    <row r="82" spans="2:190" s="10" customFormat="1" ht="19.5" customHeight="1" x14ac:dyDescent="0.3">
      <c r="B82" s="371"/>
      <c r="C82" s="372"/>
      <c r="D82" s="372"/>
      <c r="E82" s="5"/>
      <c r="F82" s="373" t="s">
        <v>92</v>
      </c>
      <c r="G82" s="374"/>
      <c r="H82" s="374"/>
      <c r="I82" s="374"/>
      <c r="J82" s="374"/>
      <c r="K82" s="374"/>
      <c r="L82" s="433"/>
      <c r="M82" s="433"/>
      <c r="N82" s="433"/>
      <c r="O82" s="433"/>
      <c r="P82" s="434"/>
      <c r="Q82" s="356" t="s">
        <v>92</v>
      </c>
      <c r="R82" s="359"/>
      <c r="S82" s="359"/>
      <c r="T82" s="359"/>
      <c r="U82" s="359"/>
      <c r="V82" s="359"/>
      <c r="W82" s="359"/>
      <c r="X82" s="359"/>
      <c r="Y82" s="359"/>
      <c r="Z82" s="359"/>
      <c r="AA82" s="359"/>
      <c r="AB82" s="359"/>
      <c r="AC82" s="359"/>
      <c r="AD82" s="359"/>
      <c r="AE82" s="359"/>
      <c r="AF82" s="359"/>
      <c r="AG82" s="359"/>
      <c r="AH82" s="359"/>
      <c r="AI82" s="359"/>
      <c r="AJ82" s="359"/>
      <c r="AK82" s="359"/>
      <c r="AL82" s="360"/>
      <c r="AN82" s="371"/>
      <c r="AO82" s="372"/>
      <c r="AP82" s="372"/>
      <c r="AQ82" s="5"/>
      <c r="AR82" s="373" t="s">
        <v>92</v>
      </c>
      <c r="AS82" s="374"/>
      <c r="AT82" s="374"/>
      <c r="AU82" s="374"/>
      <c r="AV82" s="374"/>
      <c r="AW82" s="374"/>
      <c r="AX82" s="433"/>
      <c r="AY82" s="433"/>
      <c r="AZ82" s="433"/>
      <c r="BA82" s="433"/>
      <c r="BB82" s="434"/>
      <c r="BC82" s="356" t="s">
        <v>92</v>
      </c>
      <c r="BD82" s="359"/>
      <c r="BE82" s="359"/>
      <c r="BF82" s="359"/>
      <c r="BG82" s="359"/>
      <c r="BH82" s="359"/>
      <c r="BI82" s="359"/>
      <c r="BJ82" s="359"/>
      <c r="BK82" s="359"/>
      <c r="BL82" s="359"/>
      <c r="BM82" s="359"/>
      <c r="BN82" s="359"/>
      <c r="BO82" s="359"/>
      <c r="BP82" s="359"/>
      <c r="BQ82" s="359"/>
      <c r="BR82" s="359"/>
      <c r="BS82" s="359"/>
      <c r="BT82" s="359"/>
      <c r="BU82" s="359"/>
      <c r="BV82" s="359"/>
      <c r="BW82" s="359"/>
      <c r="BX82" s="360"/>
      <c r="BZ82" s="371"/>
      <c r="CA82" s="372"/>
      <c r="CB82" s="372"/>
      <c r="CC82" s="5"/>
      <c r="CD82" s="373" t="s">
        <v>92</v>
      </c>
      <c r="CE82" s="374"/>
      <c r="CF82" s="374"/>
      <c r="CG82" s="374"/>
      <c r="CH82" s="374"/>
      <c r="CI82" s="374"/>
      <c r="CJ82" s="433"/>
      <c r="CK82" s="433"/>
      <c r="CL82" s="433"/>
      <c r="CM82" s="433"/>
      <c r="CN82" s="434"/>
      <c r="CO82" s="356" t="s">
        <v>92</v>
      </c>
      <c r="CP82" s="359"/>
      <c r="CQ82" s="359"/>
      <c r="CR82" s="359"/>
      <c r="CS82" s="359"/>
      <c r="CT82" s="359"/>
      <c r="CU82" s="359"/>
      <c r="CV82" s="359"/>
      <c r="CW82" s="359"/>
      <c r="CX82" s="359"/>
      <c r="CY82" s="359"/>
      <c r="CZ82" s="359"/>
      <c r="DA82" s="359"/>
      <c r="DB82" s="359"/>
      <c r="DC82" s="359"/>
      <c r="DD82" s="359"/>
      <c r="DE82" s="359"/>
      <c r="DF82" s="359"/>
      <c r="DG82" s="359"/>
      <c r="DH82" s="359"/>
      <c r="DI82" s="359"/>
      <c r="DJ82" s="360"/>
      <c r="DL82" s="371"/>
      <c r="DM82" s="372"/>
      <c r="DN82" s="372"/>
      <c r="DO82" s="5"/>
      <c r="DP82" s="373" t="s">
        <v>92</v>
      </c>
      <c r="DQ82" s="374"/>
      <c r="DR82" s="374"/>
      <c r="DS82" s="374"/>
      <c r="DT82" s="374"/>
      <c r="DU82" s="374"/>
      <c r="DV82" s="433"/>
      <c r="DW82" s="433"/>
      <c r="DX82" s="433"/>
      <c r="DY82" s="433"/>
      <c r="DZ82" s="434"/>
      <c r="EA82" s="356" t="s">
        <v>92</v>
      </c>
      <c r="EB82" s="359"/>
      <c r="EC82" s="359"/>
      <c r="ED82" s="359"/>
      <c r="EE82" s="359"/>
      <c r="EF82" s="359"/>
      <c r="EG82" s="359"/>
      <c r="EH82" s="359"/>
      <c r="EI82" s="359"/>
      <c r="EJ82" s="359"/>
      <c r="EK82" s="359"/>
      <c r="EL82" s="359"/>
      <c r="EM82" s="359"/>
      <c r="EN82" s="359"/>
      <c r="EO82" s="359"/>
      <c r="EP82" s="359"/>
      <c r="EQ82" s="359"/>
      <c r="ER82" s="359"/>
      <c r="ES82" s="359"/>
      <c r="ET82" s="359"/>
      <c r="EU82" s="359"/>
      <c r="EV82" s="360"/>
      <c r="EX82" s="371"/>
      <c r="EY82" s="372"/>
      <c r="EZ82" s="372"/>
      <c r="FA82" s="5"/>
      <c r="FB82" s="373" t="s">
        <v>92</v>
      </c>
      <c r="FC82" s="374"/>
      <c r="FD82" s="374"/>
      <c r="FE82" s="374"/>
      <c r="FF82" s="374"/>
      <c r="FG82" s="374"/>
      <c r="FH82" s="433"/>
      <c r="FI82" s="433"/>
      <c r="FJ82" s="433"/>
      <c r="FK82" s="433"/>
      <c r="FL82" s="434"/>
      <c r="FM82" s="356" t="s">
        <v>92</v>
      </c>
      <c r="FN82" s="359"/>
      <c r="FO82" s="359"/>
      <c r="FP82" s="359"/>
      <c r="FQ82" s="359"/>
      <c r="FR82" s="359"/>
      <c r="FS82" s="359"/>
      <c r="FT82" s="359"/>
      <c r="FU82" s="359"/>
      <c r="FV82" s="359"/>
      <c r="FW82" s="359"/>
      <c r="FX82" s="359"/>
      <c r="FY82" s="359"/>
      <c r="FZ82" s="359"/>
      <c r="GA82" s="359"/>
      <c r="GB82" s="359"/>
      <c r="GC82" s="359"/>
      <c r="GD82" s="359"/>
      <c r="GE82" s="359"/>
      <c r="GF82" s="359"/>
      <c r="GG82" s="359"/>
      <c r="GH82" s="360"/>
    </row>
    <row r="83" spans="2:190" s="10" customFormat="1"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499999999999993" customHeight="1" x14ac:dyDescent="0.25">
      <c r="B84" s="14"/>
      <c r="C84" s="367" t="s">
        <v>95</v>
      </c>
      <c r="D84" s="368"/>
      <c r="E84" s="368"/>
      <c r="F84" s="368"/>
      <c r="G84" s="368"/>
      <c r="H84" s="368"/>
      <c r="I84" s="403"/>
      <c r="J84" s="448"/>
      <c r="K84" s="449"/>
      <c r="L84" s="449"/>
      <c r="M84" s="449"/>
      <c r="N84" s="449"/>
      <c r="O84" s="450"/>
      <c r="P84" s="15"/>
      <c r="Q84" s="28"/>
      <c r="R84" s="404" t="s">
        <v>103</v>
      </c>
      <c r="S84" s="405"/>
      <c r="T84" s="405"/>
      <c r="U84" s="405"/>
      <c r="V84" s="405"/>
      <c r="W84" s="406"/>
      <c r="X84" s="29"/>
      <c r="Y84" s="404" t="s">
        <v>104</v>
      </c>
      <c r="Z84" s="405"/>
      <c r="AA84" s="405"/>
      <c r="AB84" s="405"/>
      <c r="AC84" s="405"/>
      <c r="AD84" s="406"/>
      <c r="AE84" s="29"/>
      <c r="AF84" s="361" t="s">
        <v>68</v>
      </c>
      <c r="AG84" s="362"/>
      <c r="AH84" s="362"/>
      <c r="AI84" s="362"/>
      <c r="AJ84" s="362"/>
      <c r="AK84" s="363"/>
      <c r="AL84" s="30"/>
      <c r="AN84" s="14"/>
      <c r="AO84" s="367" t="s">
        <v>95</v>
      </c>
      <c r="AP84" s="368"/>
      <c r="AQ84" s="368"/>
      <c r="AR84" s="368"/>
      <c r="AS84" s="368"/>
      <c r="AT84" s="368"/>
      <c r="AU84" s="403"/>
      <c r="AV84" s="448"/>
      <c r="AW84" s="449"/>
      <c r="AX84" s="449"/>
      <c r="AY84" s="449"/>
      <c r="AZ84" s="449"/>
      <c r="BA84" s="450"/>
      <c r="BB84" s="15"/>
      <c r="BC84" s="28"/>
      <c r="BD84" s="404" t="s">
        <v>103</v>
      </c>
      <c r="BE84" s="405"/>
      <c r="BF84" s="405"/>
      <c r="BG84" s="405"/>
      <c r="BH84" s="405"/>
      <c r="BI84" s="406"/>
      <c r="BJ84" s="29"/>
      <c r="BK84" s="404" t="s">
        <v>104</v>
      </c>
      <c r="BL84" s="405"/>
      <c r="BM84" s="405"/>
      <c r="BN84" s="405"/>
      <c r="BO84" s="405"/>
      <c r="BP84" s="406"/>
      <c r="BQ84" s="29"/>
      <c r="BR84" s="361" t="s">
        <v>68</v>
      </c>
      <c r="BS84" s="362"/>
      <c r="BT84" s="362"/>
      <c r="BU84" s="362"/>
      <c r="BV84" s="362"/>
      <c r="BW84" s="363"/>
      <c r="BX84" s="30"/>
      <c r="BZ84" s="14"/>
      <c r="CA84" s="367" t="s">
        <v>95</v>
      </c>
      <c r="CB84" s="368"/>
      <c r="CC84" s="368"/>
      <c r="CD84" s="368"/>
      <c r="CE84" s="368"/>
      <c r="CF84" s="368"/>
      <c r="CG84" s="403"/>
      <c r="CH84" s="448"/>
      <c r="CI84" s="449"/>
      <c r="CJ84" s="449"/>
      <c r="CK84" s="449"/>
      <c r="CL84" s="449"/>
      <c r="CM84" s="450"/>
      <c r="CN84" s="15"/>
      <c r="CO84" s="28"/>
      <c r="CP84" s="404" t="s">
        <v>103</v>
      </c>
      <c r="CQ84" s="405"/>
      <c r="CR84" s="405"/>
      <c r="CS84" s="405"/>
      <c r="CT84" s="405"/>
      <c r="CU84" s="406"/>
      <c r="CV84" s="29"/>
      <c r="CW84" s="404" t="s">
        <v>104</v>
      </c>
      <c r="CX84" s="405"/>
      <c r="CY84" s="405"/>
      <c r="CZ84" s="405"/>
      <c r="DA84" s="405"/>
      <c r="DB84" s="406"/>
      <c r="DC84" s="29"/>
      <c r="DD84" s="361" t="s">
        <v>68</v>
      </c>
      <c r="DE84" s="362"/>
      <c r="DF84" s="362"/>
      <c r="DG84" s="362"/>
      <c r="DH84" s="362"/>
      <c r="DI84" s="363"/>
      <c r="DJ84" s="30"/>
      <c r="DL84" s="14"/>
      <c r="DM84" s="367" t="s">
        <v>95</v>
      </c>
      <c r="DN84" s="368"/>
      <c r="DO84" s="368"/>
      <c r="DP84" s="368"/>
      <c r="DQ84" s="368"/>
      <c r="DR84" s="368"/>
      <c r="DS84" s="403"/>
      <c r="DT84" s="448"/>
      <c r="DU84" s="449"/>
      <c r="DV84" s="449"/>
      <c r="DW84" s="449"/>
      <c r="DX84" s="449"/>
      <c r="DY84" s="450"/>
      <c r="DZ84" s="15"/>
      <c r="EA84" s="238"/>
      <c r="EB84" s="404" t="s">
        <v>103</v>
      </c>
      <c r="EC84" s="405"/>
      <c r="ED84" s="405"/>
      <c r="EE84" s="405"/>
      <c r="EF84" s="405"/>
      <c r="EG84" s="406"/>
      <c r="EH84" s="29"/>
      <c r="EI84" s="404" t="s">
        <v>104</v>
      </c>
      <c r="EJ84" s="405"/>
      <c r="EK84" s="405"/>
      <c r="EL84" s="405"/>
      <c r="EM84" s="405"/>
      <c r="EN84" s="406"/>
      <c r="EO84" s="29"/>
      <c r="EP84" s="361" t="s">
        <v>68</v>
      </c>
      <c r="EQ84" s="362"/>
      <c r="ER84" s="362"/>
      <c r="ES84" s="362"/>
      <c r="ET84" s="362"/>
      <c r="EU84" s="363"/>
      <c r="EV84" s="30"/>
      <c r="EX84" s="14"/>
      <c r="EY84" s="367" t="s">
        <v>95</v>
      </c>
      <c r="EZ84" s="368"/>
      <c r="FA84" s="368"/>
      <c r="FB84" s="368"/>
      <c r="FC84" s="368"/>
      <c r="FD84" s="368"/>
      <c r="FE84" s="403"/>
      <c r="FF84" s="448"/>
      <c r="FG84" s="449"/>
      <c r="FH84" s="449"/>
      <c r="FI84" s="449"/>
      <c r="FJ84" s="449"/>
      <c r="FK84" s="450"/>
      <c r="FL84" s="15"/>
      <c r="FM84" s="28"/>
      <c r="FN84" s="404" t="s">
        <v>103</v>
      </c>
      <c r="FO84" s="405"/>
      <c r="FP84" s="405"/>
      <c r="FQ84" s="405"/>
      <c r="FR84" s="405"/>
      <c r="FS84" s="406"/>
      <c r="FT84" s="29"/>
      <c r="FU84" s="404" t="s">
        <v>104</v>
      </c>
      <c r="FV84" s="405"/>
      <c r="FW84" s="405"/>
      <c r="FX84" s="405"/>
      <c r="FY84" s="405"/>
      <c r="FZ84" s="406"/>
      <c r="GA84" s="29"/>
      <c r="GB84" s="361" t="s">
        <v>68</v>
      </c>
      <c r="GC84" s="362"/>
      <c r="GD84" s="362"/>
      <c r="GE84" s="362"/>
      <c r="GF84" s="362"/>
      <c r="GG84" s="363"/>
      <c r="GH84" s="30"/>
    </row>
    <row r="85" spans="2:190" s="10" customFormat="1" ht="8.4499999999999993" customHeight="1" x14ac:dyDescent="0.25">
      <c r="B85" s="14"/>
      <c r="C85" s="369"/>
      <c r="D85" s="431"/>
      <c r="E85" s="431"/>
      <c r="F85" s="431"/>
      <c r="G85" s="431"/>
      <c r="H85" s="431"/>
      <c r="I85" s="432"/>
      <c r="J85" s="543"/>
      <c r="K85" s="544"/>
      <c r="L85" s="544"/>
      <c r="M85" s="544"/>
      <c r="N85" s="544"/>
      <c r="O85" s="545"/>
      <c r="P85" s="15"/>
      <c r="Q85" s="28"/>
      <c r="R85" s="516"/>
      <c r="S85" s="517"/>
      <c r="T85" s="517"/>
      <c r="U85" s="517"/>
      <c r="V85" s="517"/>
      <c r="W85" s="518"/>
      <c r="X85" s="29"/>
      <c r="Y85" s="516"/>
      <c r="Z85" s="517"/>
      <c r="AA85" s="517"/>
      <c r="AB85" s="517"/>
      <c r="AC85" s="517"/>
      <c r="AD85" s="518"/>
      <c r="AE85" s="29"/>
      <c r="AF85" s="428"/>
      <c r="AG85" s="429"/>
      <c r="AH85" s="429"/>
      <c r="AI85" s="429"/>
      <c r="AJ85" s="429"/>
      <c r="AK85" s="430"/>
      <c r="AL85" s="30"/>
      <c r="AN85" s="14"/>
      <c r="AO85" s="369"/>
      <c r="AP85" s="431"/>
      <c r="AQ85" s="431"/>
      <c r="AR85" s="431"/>
      <c r="AS85" s="431"/>
      <c r="AT85" s="431"/>
      <c r="AU85" s="432"/>
      <c r="AV85" s="543"/>
      <c r="AW85" s="544"/>
      <c r="AX85" s="544"/>
      <c r="AY85" s="544"/>
      <c r="AZ85" s="544"/>
      <c r="BA85" s="545"/>
      <c r="BB85" s="15"/>
      <c r="BC85" s="28"/>
      <c r="BD85" s="516"/>
      <c r="BE85" s="517"/>
      <c r="BF85" s="517"/>
      <c r="BG85" s="517"/>
      <c r="BH85" s="517"/>
      <c r="BI85" s="518"/>
      <c r="BJ85" s="29"/>
      <c r="BK85" s="516"/>
      <c r="BL85" s="517"/>
      <c r="BM85" s="517"/>
      <c r="BN85" s="517"/>
      <c r="BO85" s="517"/>
      <c r="BP85" s="518"/>
      <c r="BQ85" s="29"/>
      <c r="BR85" s="428"/>
      <c r="BS85" s="429"/>
      <c r="BT85" s="429"/>
      <c r="BU85" s="429"/>
      <c r="BV85" s="429"/>
      <c r="BW85" s="430"/>
      <c r="BX85" s="30"/>
      <c r="BZ85" s="14"/>
      <c r="CA85" s="369"/>
      <c r="CB85" s="431"/>
      <c r="CC85" s="431"/>
      <c r="CD85" s="431"/>
      <c r="CE85" s="431"/>
      <c r="CF85" s="431"/>
      <c r="CG85" s="432"/>
      <c r="CH85" s="543"/>
      <c r="CI85" s="544"/>
      <c r="CJ85" s="544"/>
      <c r="CK85" s="544"/>
      <c r="CL85" s="544"/>
      <c r="CM85" s="545"/>
      <c r="CN85" s="15"/>
      <c r="CO85" s="28"/>
      <c r="CP85" s="516"/>
      <c r="CQ85" s="517"/>
      <c r="CR85" s="517"/>
      <c r="CS85" s="517"/>
      <c r="CT85" s="517"/>
      <c r="CU85" s="518"/>
      <c r="CV85" s="29"/>
      <c r="CW85" s="516"/>
      <c r="CX85" s="517"/>
      <c r="CY85" s="517"/>
      <c r="CZ85" s="517"/>
      <c r="DA85" s="517"/>
      <c r="DB85" s="518"/>
      <c r="DC85" s="29"/>
      <c r="DD85" s="428"/>
      <c r="DE85" s="429"/>
      <c r="DF85" s="429"/>
      <c r="DG85" s="429"/>
      <c r="DH85" s="429"/>
      <c r="DI85" s="430"/>
      <c r="DJ85" s="30"/>
      <c r="DL85" s="14"/>
      <c r="DM85" s="369"/>
      <c r="DN85" s="431"/>
      <c r="DO85" s="431"/>
      <c r="DP85" s="431"/>
      <c r="DQ85" s="431"/>
      <c r="DR85" s="431"/>
      <c r="DS85" s="432"/>
      <c r="DT85" s="543"/>
      <c r="DU85" s="544"/>
      <c r="DV85" s="544"/>
      <c r="DW85" s="544"/>
      <c r="DX85" s="544"/>
      <c r="DY85" s="545"/>
      <c r="DZ85" s="15"/>
      <c r="EA85" s="28"/>
      <c r="EB85" s="516"/>
      <c r="EC85" s="517"/>
      <c r="ED85" s="517"/>
      <c r="EE85" s="517"/>
      <c r="EF85" s="517"/>
      <c r="EG85" s="518"/>
      <c r="EH85" s="29"/>
      <c r="EI85" s="516"/>
      <c r="EJ85" s="517"/>
      <c r="EK85" s="517"/>
      <c r="EL85" s="517"/>
      <c r="EM85" s="517"/>
      <c r="EN85" s="518"/>
      <c r="EO85" s="29"/>
      <c r="EP85" s="428"/>
      <c r="EQ85" s="429"/>
      <c r="ER85" s="429"/>
      <c r="ES85" s="429"/>
      <c r="ET85" s="429"/>
      <c r="EU85" s="430"/>
      <c r="EV85" s="30"/>
      <c r="EX85" s="14"/>
      <c r="EY85" s="369"/>
      <c r="EZ85" s="431"/>
      <c r="FA85" s="431"/>
      <c r="FB85" s="431"/>
      <c r="FC85" s="431"/>
      <c r="FD85" s="431"/>
      <c r="FE85" s="432"/>
      <c r="FF85" s="543"/>
      <c r="FG85" s="544"/>
      <c r="FH85" s="544"/>
      <c r="FI85" s="544"/>
      <c r="FJ85" s="544"/>
      <c r="FK85" s="545"/>
      <c r="FL85" s="15"/>
      <c r="FM85" s="28"/>
      <c r="FN85" s="516"/>
      <c r="FO85" s="517"/>
      <c r="FP85" s="517"/>
      <c r="FQ85" s="517"/>
      <c r="FR85" s="517"/>
      <c r="FS85" s="518"/>
      <c r="FT85" s="29"/>
      <c r="FU85" s="516"/>
      <c r="FV85" s="517"/>
      <c r="FW85" s="517"/>
      <c r="FX85" s="517"/>
      <c r="FY85" s="517"/>
      <c r="FZ85" s="518"/>
      <c r="GA85" s="29"/>
      <c r="GB85" s="428"/>
      <c r="GC85" s="429"/>
      <c r="GD85" s="429"/>
      <c r="GE85" s="429"/>
      <c r="GF85" s="429"/>
      <c r="GG85" s="430"/>
      <c r="GH85" s="30"/>
    </row>
    <row r="86" spans="2:190" s="10" customFormat="1" ht="16.5" customHeight="1" thickBot="1" x14ac:dyDescent="0.3">
      <c r="B86" s="14"/>
      <c r="C86" s="369"/>
      <c r="D86" s="370"/>
      <c r="E86" s="370"/>
      <c r="F86" s="370"/>
      <c r="G86" s="370"/>
      <c r="H86" s="370"/>
      <c r="I86" s="447"/>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364"/>
      <c r="AG86" s="365"/>
      <c r="AH86" s="365"/>
      <c r="AI86" s="365"/>
      <c r="AJ86" s="365"/>
      <c r="AK86" s="366"/>
      <c r="AL86" s="30"/>
      <c r="AN86" s="14"/>
      <c r="AO86" s="369"/>
      <c r="AP86" s="370"/>
      <c r="AQ86" s="370"/>
      <c r="AR86" s="370"/>
      <c r="AS86" s="370"/>
      <c r="AT86" s="370"/>
      <c r="AU86" s="447"/>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364"/>
      <c r="BS86" s="365"/>
      <c r="BT86" s="365"/>
      <c r="BU86" s="365"/>
      <c r="BV86" s="365"/>
      <c r="BW86" s="366"/>
      <c r="BX86" s="30"/>
      <c r="BZ86" s="14"/>
      <c r="CA86" s="369"/>
      <c r="CB86" s="370"/>
      <c r="CC86" s="370"/>
      <c r="CD86" s="370"/>
      <c r="CE86" s="370"/>
      <c r="CF86" s="370"/>
      <c r="CG86" s="447"/>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364"/>
      <c r="DE86" s="365"/>
      <c r="DF86" s="365"/>
      <c r="DG86" s="365"/>
      <c r="DH86" s="365"/>
      <c r="DI86" s="366"/>
      <c r="DJ86" s="30"/>
      <c r="DL86" s="14"/>
      <c r="DM86" s="369"/>
      <c r="DN86" s="370"/>
      <c r="DO86" s="370"/>
      <c r="DP86" s="370"/>
      <c r="DQ86" s="370"/>
      <c r="DR86" s="370"/>
      <c r="DS86" s="447"/>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364"/>
      <c r="EQ86" s="365"/>
      <c r="ER86" s="365"/>
      <c r="ES86" s="365"/>
      <c r="ET86" s="365"/>
      <c r="EU86" s="366"/>
      <c r="EV86" s="30"/>
      <c r="EX86" s="14"/>
      <c r="EY86" s="369"/>
      <c r="EZ86" s="370"/>
      <c r="FA86" s="370"/>
      <c r="FB86" s="370"/>
      <c r="FC86" s="370"/>
      <c r="FD86" s="370"/>
      <c r="FE86" s="447"/>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364"/>
      <c r="GC86" s="365"/>
      <c r="GD86" s="365"/>
      <c r="GE86" s="365"/>
      <c r="GF86" s="365"/>
      <c r="GG86" s="366"/>
      <c r="GH86" s="30"/>
    </row>
    <row r="87" spans="2:190" s="10" customFormat="1" ht="72" customHeight="1" x14ac:dyDescent="0.25">
      <c r="B87" s="14"/>
      <c r="C87" s="100">
        <v>1</v>
      </c>
      <c r="D87" s="323"/>
      <c r="E87" s="323"/>
      <c r="F87" s="323"/>
      <c r="G87" s="323"/>
      <c r="H87" s="323"/>
      <c r="I87" s="446"/>
      <c r="J87" s="113"/>
      <c r="K87" s="113"/>
      <c r="L87" s="113"/>
      <c r="M87" s="113"/>
      <c r="N87" s="113"/>
      <c r="O87" s="114"/>
      <c r="P87" s="15"/>
      <c r="Q87" s="105">
        <f t="shared" ref="Q87:Q96" si="34">VALUE(IF($J87="X","0",IF($K87="X","1",IF($L87="X","2",IF($M87="X","3",IF($N87="X","4",IF($O87="X","5","0")))))))</f>
        <v>0</v>
      </c>
      <c r="R87" s="234"/>
      <c r="S87" s="235"/>
      <c r="T87" s="235"/>
      <c r="U87" s="235"/>
      <c r="V87" s="235"/>
      <c r="W87" s="236"/>
      <c r="X87" s="105">
        <f t="shared" ref="X87:X96" si="35">VALUE(IF($J87="X","0",IF($K87="X","1",IF($L87="X","2",IF($M87="X","3",IF($N87="X","4",IF($O87="X","5","0")))))))</f>
        <v>0</v>
      </c>
      <c r="Y87" s="234"/>
      <c r="Z87" s="235"/>
      <c r="AA87" s="235"/>
      <c r="AB87" s="235"/>
      <c r="AC87" s="235"/>
      <c r="AD87" s="236"/>
      <c r="AE87" s="29"/>
      <c r="AF87" s="339"/>
      <c r="AG87" s="340"/>
      <c r="AH87" s="340"/>
      <c r="AI87" s="340"/>
      <c r="AJ87" s="340"/>
      <c r="AK87" s="341"/>
      <c r="AL87" s="30"/>
      <c r="AN87" s="14"/>
      <c r="AO87" s="129">
        <v>1</v>
      </c>
      <c r="AP87" s="323"/>
      <c r="AQ87" s="323"/>
      <c r="AR87" s="323"/>
      <c r="AS87" s="323"/>
      <c r="AT87" s="323"/>
      <c r="AU87" s="446"/>
      <c r="AV87" s="113"/>
      <c r="AW87" s="113"/>
      <c r="AX87" s="113"/>
      <c r="AY87" s="113"/>
      <c r="AZ87" s="113"/>
      <c r="BA87" s="114"/>
      <c r="BB87" s="15"/>
      <c r="BC87" s="122">
        <f t="shared" ref="BC87:BC96" si="36">VALUE(IF($AV87="X","0",IF($AW87="X","1",IF($AX87="X","2",IF($AY87="X","3",IF($AZ87="X","4",IF($BA87="X","5","0")))))))</f>
        <v>0</v>
      </c>
      <c r="BD87" s="234"/>
      <c r="BE87" s="235"/>
      <c r="BF87" s="235"/>
      <c r="BG87" s="235"/>
      <c r="BH87" s="235"/>
      <c r="BI87" s="236"/>
      <c r="BJ87" s="122">
        <f t="shared" ref="BJ87:BJ96" si="37">VALUE(IF($AV87="X","0",IF($AW87="X","1",IF($AX87="X","2",IF($AY87="X","3",IF($AZ87="X","4",IF($BA87="X","5","0")))))))</f>
        <v>0</v>
      </c>
      <c r="BK87" s="234"/>
      <c r="BL87" s="235"/>
      <c r="BM87" s="235"/>
      <c r="BN87" s="235"/>
      <c r="BO87" s="235"/>
      <c r="BP87" s="236"/>
      <c r="BQ87" s="29"/>
      <c r="BR87" s="339"/>
      <c r="BS87" s="340"/>
      <c r="BT87" s="340"/>
      <c r="BU87" s="340"/>
      <c r="BV87" s="340"/>
      <c r="BW87" s="341"/>
      <c r="BX87" s="30"/>
      <c r="BZ87" s="14"/>
      <c r="CA87" s="129">
        <v>1</v>
      </c>
      <c r="CB87" s="323"/>
      <c r="CC87" s="323"/>
      <c r="CD87" s="323"/>
      <c r="CE87" s="323"/>
      <c r="CF87" s="323"/>
      <c r="CG87" s="446"/>
      <c r="CH87" s="113"/>
      <c r="CI87" s="113"/>
      <c r="CJ87" s="113"/>
      <c r="CK87" s="113"/>
      <c r="CL87" s="113"/>
      <c r="CM87" s="114"/>
      <c r="CN87" s="15"/>
      <c r="CO87" s="122">
        <f t="shared" ref="CO87:CO96" si="38">VALUE(IF($CH87="X","0",IF($CI87="X","1",IF($CJ87="X","2",IF($CK87="X","3",IF($CL87="X","4",IF($CM87="X","5","0")))))))</f>
        <v>0</v>
      </c>
      <c r="CP87" s="243"/>
      <c r="CQ87" s="244"/>
      <c r="CR87" s="244"/>
      <c r="CS87" s="244"/>
      <c r="CT87" s="244"/>
      <c r="CU87" s="245"/>
      <c r="CV87" s="122">
        <f t="shared" ref="CV87:CV96" si="39">VALUE(IF($CH87="X","0",IF($CI87="X","1",IF($CJ87="X","2",IF($CK87="X","3",IF($CL87="X","4",IF($CM87="X","5","0")))))))</f>
        <v>0</v>
      </c>
      <c r="CW87" s="243"/>
      <c r="CX87" s="244"/>
      <c r="CY87" s="244"/>
      <c r="CZ87" s="244"/>
      <c r="DA87" s="244"/>
      <c r="DB87" s="245"/>
      <c r="DC87" s="29"/>
      <c r="DD87" s="339"/>
      <c r="DE87" s="340"/>
      <c r="DF87" s="340"/>
      <c r="DG87" s="340"/>
      <c r="DH87" s="340"/>
      <c r="DI87" s="341"/>
      <c r="DJ87" s="30"/>
      <c r="DL87" s="14"/>
      <c r="DM87" s="129">
        <v>1</v>
      </c>
      <c r="DN87" s="323"/>
      <c r="DO87" s="323"/>
      <c r="DP87" s="323"/>
      <c r="DQ87" s="323"/>
      <c r="DR87" s="323"/>
      <c r="DS87" s="446"/>
      <c r="DT87" s="113"/>
      <c r="DU87" s="113"/>
      <c r="DV87" s="113"/>
      <c r="DW87" s="113"/>
      <c r="DX87" s="113"/>
      <c r="DY87" s="114"/>
      <c r="DZ87" s="15"/>
      <c r="EA87" s="223">
        <f t="shared" ref="EA87:EA96" si="40">VALUE(IF($DT87="X","0",IF($DU87="X","1",IF($DV87="X","2",IF($DW87="X","3",IF($DX87="X","4",IF($DY87="X","5","0")))))))</f>
        <v>0</v>
      </c>
      <c r="EB87" s="234"/>
      <c r="EC87" s="235"/>
      <c r="ED87" s="235"/>
      <c r="EE87" s="235"/>
      <c r="EF87" s="235"/>
      <c r="EG87" s="236"/>
      <c r="EH87" s="105">
        <f t="shared" ref="EH87:EH96" si="41">VALUE(IF($DT87="X","0",IF($DU87="X","1",IF($DV87="X","2",IF($DW87="X","3",IF($DX87="X","4",IF($DY87="X","5","0")))))))</f>
        <v>0</v>
      </c>
      <c r="EI87" s="234"/>
      <c r="EJ87" s="235"/>
      <c r="EK87" s="235"/>
      <c r="EL87" s="235"/>
      <c r="EM87" s="235"/>
      <c r="EN87" s="236"/>
      <c r="EO87" s="29"/>
      <c r="EP87" s="339"/>
      <c r="EQ87" s="340"/>
      <c r="ER87" s="340"/>
      <c r="ES87" s="340"/>
      <c r="ET87" s="340"/>
      <c r="EU87" s="341"/>
      <c r="EV87" s="30"/>
      <c r="EX87" s="14"/>
      <c r="EY87" s="129">
        <v>1</v>
      </c>
      <c r="EZ87" s="323"/>
      <c r="FA87" s="323"/>
      <c r="FB87" s="323"/>
      <c r="FC87" s="323"/>
      <c r="FD87" s="323"/>
      <c r="FE87" s="446"/>
      <c r="FF87" s="113"/>
      <c r="FG87" s="113"/>
      <c r="FH87" s="113"/>
      <c r="FI87" s="113"/>
      <c r="FJ87" s="113"/>
      <c r="FK87" s="114"/>
      <c r="FL87" s="15"/>
      <c r="FM87" s="122">
        <f t="shared" ref="FM87:FM96" si="42">VALUE(IF($FF87="X","0",IF($FG87="X","1",IF($FH87="X","2",IF($FI87="X","3",IF($FJ87="X","4",IF($FK87="X","5","0")))))))</f>
        <v>0</v>
      </c>
      <c r="FN87" s="234"/>
      <c r="FO87" s="235"/>
      <c r="FP87" s="235"/>
      <c r="FQ87" s="235"/>
      <c r="FR87" s="235"/>
      <c r="FS87" s="236"/>
      <c r="FT87" s="122">
        <f t="shared" ref="FT87:FT96" si="43">VALUE(IF($FF87="X","0",IF($FG87="X","1",IF($FH87="X","2",IF($FI87="X","3",IF($FJ87="X","4",IF($FK87="X","5","0")))))))</f>
        <v>0</v>
      </c>
      <c r="FU87" s="234"/>
      <c r="FV87" s="235"/>
      <c r="FW87" s="235"/>
      <c r="FX87" s="235"/>
      <c r="FY87" s="235"/>
      <c r="FZ87" s="236"/>
      <c r="GA87" s="29"/>
      <c r="GB87" s="339"/>
      <c r="GC87" s="340"/>
      <c r="GD87" s="340"/>
      <c r="GE87" s="340"/>
      <c r="GF87" s="340"/>
      <c r="GG87" s="341"/>
      <c r="GH87" s="30"/>
    </row>
    <row r="88" spans="2:190" s="10" customFormat="1" ht="72" customHeight="1" x14ac:dyDescent="0.25">
      <c r="B88" s="14"/>
      <c r="C88" s="100">
        <v>2</v>
      </c>
      <c r="D88" s="323"/>
      <c r="E88" s="323"/>
      <c r="F88" s="323"/>
      <c r="G88" s="323"/>
      <c r="H88" s="323"/>
      <c r="I88" s="446"/>
      <c r="J88" s="113"/>
      <c r="K88" s="113"/>
      <c r="L88" s="113"/>
      <c r="M88" s="113"/>
      <c r="N88" s="113"/>
      <c r="O88" s="114"/>
      <c r="P88" s="15"/>
      <c r="Q88" s="105">
        <f t="shared" si="34"/>
        <v>0</v>
      </c>
      <c r="R88" s="234"/>
      <c r="S88" s="235"/>
      <c r="T88" s="235"/>
      <c r="U88" s="235"/>
      <c r="V88" s="235"/>
      <c r="W88" s="236"/>
      <c r="X88" s="105">
        <f t="shared" si="35"/>
        <v>0</v>
      </c>
      <c r="Y88" s="234"/>
      <c r="Z88" s="235"/>
      <c r="AA88" s="235"/>
      <c r="AB88" s="235"/>
      <c r="AC88" s="235"/>
      <c r="AD88" s="236"/>
      <c r="AE88" s="29"/>
      <c r="AF88" s="339"/>
      <c r="AG88" s="340"/>
      <c r="AH88" s="340"/>
      <c r="AI88" s="340"/>
      <c r="AJ88" s="340"/>
      <c r="AK88" s="341"/>
      <c r="AL88" s="30"/>
      <c r="AN88" s="14"/>
      <c r="AO88" s="129">
        <v>2</v>
      </c>
      <c r="AP88" s="323"/>
      <c r="AQ88" s="323"/>
      <c r="AR88" s="323"/>
      <c r="AS88" s="323"/>
      <c r="AT88" s="323"/>
      <c r="AU88" s="446"/>
      <c r="AV88" s="113"/>
      <c r="AW88" s="113"/>
      <c r="AX88" s="113"/>
      <c r="AY88" s="113"/>
      <c r="AZ88" s="113"/>
      <c r="BA88" s="114"/>
      <c r="BB88" s="15"/>
      <c r="BC88" s="122">
        <f t="shared" si="36"/>
        <v>0</v>
      </c>
      <c r="BD88" s="234"/>
      <c r="BE88" s="235"/>
      <c r="BF88" s="235"/>
      <c r="BG88" s="235"/>
      <c r="BH88" s="235"/>
      <c r="BI88" s="236"/>
      <c r="BJ88" s="122">
        <f t="shared" si="37"/>
        <v>0</v>
      </c>
      <c r="BK88" s="234"/>
      <c r="BL88" s="235"/>
      <c r="BM88" s="235"/>
      <c r="BN88" s="235"/>
      <c r="BO88" s="235"/>
      <c r="BP88" s="236"/>
      <c r="BQ88" s="29"/>
      <c r="BR88" s="339"/>
      <c r="BS88" s="340"/>
      <c r="BT88" s="340"/>
      <c r="BU88" s="340"/>
      <c r="BV88" s="340"/>
      <c r="BW88" s="341"/>
      <c r="BX88" s="30"/>
      <c r="BZ88" s="14"/>
      <c r="CA88" s="129">
        <v>2</v>
      </c>
      <c r="CB88" s="323"/>
      <c r="CC88" s="323"/>
      <c r="CD88" s="323"/>
      <c r="CE88" s="323"/>
      <c r="CF88" s="323"/>
      <c r="CG88" s="446"/>
      <c r="CH88" s="113"/>
      <c r="CI88" s="113"/>
      <c r="CJ88" s="113"/>
      <c r="CK88" s="113"/>
      <c r="CL88" s="113"/>
      <c r="CM88" s="114"/>
      <c r="CN88" s="15"/>
      <c r="CO88" s="122">
        <f t="shared" si="38"/>
        <v>0</v>
      </c>
      <c r="CP88" s="234"/>
      <c r="CQ88" s="235"/>
      <c r="CR88" s="235"/>
      <c r="CS88" s="235"/>
      <c r="CT88" s="235"/>
      <c r="CU88" s="236"/>
      <c r="CV88" s="122">
        <f t="shared" si="39"/>
        <v>0</v>
      </c>
      <c r="CW88" s="234"/>
      <c r="CX88" s="235"/>
      <c r="CY88" s="235"/>
      <c r="CZ88" s="235"/>
      <c r="DA88" s="235"/>
      <c r="DB88" s="236"/>
      <c r="DC88" s="29"/>
      <c r="DD88" s="339"/>
      <c r="DE88" s="340"/>
      <c r="DF88" s="340"/>
      <c r="DG88" s="340"/>
      <c r="DH88" s="340"/>
      <c r="DI88" s="341"/>
      <c r="DJ88" s="30"/>
      <c r="DL88" s="14"/>
      <c r="DM88" s="129">
        <v>2</v>
      </c>
      <c r="DN88" s="323"/>
      <c r="DO88" s="323"/>
      <c r="DP88" s="323"/>
      <c r="DQ88" s="323"/>
      <c r="DR88" s="323"/>
      <c r="DS88" s="446"/>
      <c r="DT88" s="113"/>
      <c r="DU88" s="113"/>
      <c r="DV88" s="113"/>
      <c r="DW88" s="113"/>
      <c r="DX88" s="113"/>
      <c r="DY88" s="114"/>
      <c r="DZ88" s="15"/>
      <c r="EA88" s="223">
        <f t="shared" si="40"/>
        <v>0</v>
      </c>
      <c r="EB88" s="234"/>
      <c r="EC88" s="235"/>
      <c r="ED88" s="235"/>
      <c r="EE88" s="235"/>
      <c r="EF88" s="235"/>
      <c r="EG88" s="236"/>
      <c r="EH88" s="105">
        <f t="shared" si="41"/>
        <v>0</v>
      </c>
      <c r="EI88" s="234"/>
      <c r="EJ88" s="235"/>
      <c r="EK88" s="235"/>
      <c r="EL88" s="235"/>
      <c r="EM88" s="235"/>
      <c r="EN88" s="236"/>
      <c r="EO88" s="29"/>
      <c r="EP88" s="339"/>
      <c r="EQ88" s="340"/>
      <c r="ER88" s="340"/>
      <c r="ES88" s="340"/>
      <c r="ET88" s="340"/>
      <c r="EU88" s="341"/>
      <c r="EV88" s="30"/>
      <c r="EX88" s="14"/>
      <c r="EY88" s="129">
        <v>2</v>
      </c>
      <c r="EZ88" s="323"/>
      <c r="FA88" s="323"/>
      <c r="FB88" s="323"/>
      <c r="FC88" s="323"/>
      <c r="FD88" s="323"/>
      <c r="FE88" s="446"/>
      <c r="FF88" s="113"/>
      <c r="FG88" s="113"/>
      <c r="FH88" s="113"/>
      <c r="FI88" s="113"/>
      <c r="FJ88" s="113"/>
      <c r="FK88" s="114"/>
      <c r="FL88" s="15"/>
      <c r="FM88" s="122">
        <f t="shared" si="42"/>
        <v>0</v>
      </c>
      <c r="FN88" s="234"/>
      <c r="FO88" s="235"/>
      <c r="FP88" s="235"/>
      <c r="FQ88" s="235"/>
      <c r="FR88" s="235"/>
      <c r="FS88" s="236"/>
      <c r="FT88" s="122">
        <f t="shared" si="43"/>
        <v>0</v>
      </c>
      <c r="FU88" s="234"/>
      <c r="FV88" s="235"/>
      <c r="FW88" s="235"/>
      <c r="FX88" s="235"/>
      <c r="FY88" s="235"/>
      <c r="FZ88" s="236"/>
      <c r="GA88" s="29"/>
      <c r="GB88" s="339"/>
      <c r="GC88" s="340"/>
      <c r="GD88" s="340"/>
      <c r="GE88" s="340"/>
      <c r="GF88" s="340"/>
      <c r="GG88" s="341"/>
      <c r="GH88" s="30"/>
    </row>
    <row r="89" spans="2:190" s="10" customFormat="1" ht="72" customHeight="1" x14ac:dyDescent="0.25">
      <c r="B89" s="14"/>
      <c r="C89" s="101">
        <v>3</v>
      </c>
      <c r="D89" s="323"/>
      <c r="E89" s="323"/>
      <c r="F89" s="323"/>
      <c r="G89" s="323"/>
      <c r="H89" s="323"/>
      <c r="I89" s="446"/>
      <c r="J89" s="113"/>
      <c r="K89" s="113"/>
      <c r="L89" s="113"/>
      <c r="M89" s="113"/>
      <c r="N89" s="113"/>
      <c r="O89" s="114"/>
      <c r="P89" s="15"/>
      <c r="Q89" s="105">
        <f t="shared" si="34"/>
        <v>0</v>
      </c>
      <c r="R89" s="234"/>
      <c r="S89" s="235"/>
      <c r="T89" s="235"/>
      <c r="U89" s="235"/>
      <c r="V89" s="235"/>
      <c r="W89" s="236"/>
      <c r="X89" s="105">
        <f t="shared" si="35"/>
        <v>0</v>
      </c>
      <c r="Y89" s="234"/>
      <c r="Z89" s="235"/>
      <c r="AA89" s="235"/>
      <c r="AB89" s="235"/>
      <c r="AC89" s="235"/>
      <c r="AD89" s="236"/>
      <c r="AE89" s="29"/>
      <c r="AF89" s="339"/>
      <c r="AG89" s="340"/>
      <c r="AH89" s="340"/>
      <c r="AI89" s="340"/>
      <c r="AJ89" s="340"/>
      <c r="AK89" s="341"/>
      <c r="AL89" s="30"/>
      <c r="AN89" s="14"/>
      <c r="AO89" s="119">
        <v>3</v>
      </c>
      <c r="AP89" s="323"/>
      <c r="AQ89" s="323"/>
      <c r="AR89" s="323"/>
      <c r="AS89" s="323"/>
      <c r="AT89" s="323"/>
      <c r="AU89" s="446"/>
      <c r="AV89" s="113"/>
      <c r="AW89" s="113"/>
      <c r="AX89" s="113"/>
      <c r="AY89" s="113"/>
      <c r="AZ89" s="113"/>
      <c r="BA89" s="114"/>
      <c r="BB89" s="15"/>
      <c r="BC89" s="122">
        <f t="shared" si="36"/>
        <v>0</v>
      </c>
      <c r="BD89" s="234"/>
      <c r="BE89" s="235"/>
      <c r="BF89" s="235"/>
      <c r="BG89" s="235"/>
      <c r="BH89" s="235"/>
      <c r="BI89" s="236"/>
      <c r="BJ89" s="122">
        <f t="shared" si="37"/>
        <v>0</v>
      </c>
      <c r="BK89" s="234"/>
      <c r="BL89" s="235"/>
      <c r="BM89" s="235"/>
      <c r="BN89" s="235"/>
      <c r="BO89" s="235"/>
      <c r="BP89" s="236"/>
      <c r="BQ89" s="29"/>
      <c r="BR89" s="339"/>
      <c r="BS89" s="340"/>
      <c r="BT89" s="340"/>
      <c r="BU89" s="340"/>
      <c r="BV89" s="340"/>
      <c r="BW89" s="341"/>
      <c r="BX89" s="30"/>
      <c r="BZ89" s="14"/>
      <c r="CA89" s="119">
        <v>3</v>
      </c>
      <c r="CB89" s="323"/>
      <c r="CC89" s="323"/>
      <c r="CD89" s="323"/>
      <c r="CE89" s="323"/>
      <c r="CF89" s="323"/>
      <c r="CG89" s="446"/>
      <c r="CH89" s="113"/>
      <c r="CI89" s="113"/>
      <c r="CJ89" s="113"/>
      <c r="CK89" s="113"/>
      <c r="CL89" s="113"/>
      <c r="CM89" s="114"/>
      <c r="CN89" s="15"/>
      <c r="CO89" s="122">
        <f t="shared" si="38"/>
        <v>0</v>
      </c>
      <c r="CP89" s="234"/>
      <c r="CQ89" s="235"/>
      <c r="CR89" s="235"/>
      <c r="CS89" s="235"/>
      <c r="CT89" s="235"/>
      <c r="CU89" s="236"/>
      <c r="CV89" s="122">
        <f t="shared" si="39"/>
        <v>0</v>
      </c>
      <c r="CW89" s="234"/>
      <c r="CX89" s="235"/>
      <c r="CY89" s="235"/>
      <c r="CZ89" s="235"/>
      <c r="DA89" s="235"/>
      <c r="DB89" s="236"/>
      <c r="DC89" s="29"/>
      <c r="DD89" s="339"/>
      <c r="DE89" s="340"/>
      <c r="DF89" s="340"/>
      <c r="DG89" s="340"/>
      <c r="DH89" s="340"/>
      <c r="DI89" s="341"/>
      <c r="DJ89" s="30"/>
      <c r="DL89" s="14"/>
      <c r="DM89" s="119">
        <v>3</v>
      </c>
      <c r="DN89" s="323"/>
      <c r="DO89" s="323"/>
      <c r="DP89" s="323"/>
      <c r="DQ89" s="323"/>
      <c r="DR89" s="323"/>
      <c r="DS89" s="446"/>
      <c r="DT89" s="113"/>
      <c r="DU89" s="113"/>
      <c r="DV89" s="113"/>
      <c r="DW89" s="113"/>
      <c r="DX89" s="113"/>
      <c r="DY89" s="114"/>
      <c r="DZ89" s="15"/>
      <c r="EA89" s="223">
        <f t="shared" si="40"/>
        <v>0</v>
      </c>
      <c r="EB89" s="234"/>
      <c r="EC89" s="235"/>
      <c r="ED89" s="235"/>
      <c r="EE89" s="235"/>
      <c r="EF89" s="235"/>
      <c r="EG89" s="236"/>
      <c r="EH89" s="105">
        <f t="shared" si="41"/>
        <v>0</v>
      </c>
      <c r="EI89" s="234"/>
      <c r="EJ89" s="235"/>
      <c r="EK89" s="235"/>
      <c r="EL89" s="235"/>
      <c r="EM89" s="235"/>
      <c r="EN89" s="236"/>
      <c r="EO89" s="29"/>
      <c r="EP89" s="339"/>
      <c r="EQ89" s="340"/>
      <c r="ER89" s="340"/>
      <c r="ES89" s="340"/>
      <c r="ET89" s="340"/>
      <c r="EU89" s="341"/>
      <c r="EV89" s="30"/>
      <c r="EX89" s="14"/>
      <c r="EY89" s="119">
        <v>3</v>
      </c>
      <c r="EZ89" s="323"/>
      <c r="FA89" s="323"/>
      <c r="FB89" s="323"/>
      <c r="FC89" s="323"/>
      <c r="FD89" s="323"/>
      <c r="FE89" s="446"/>
      <c r="FF89" s="113"/>
      <c r="FG89" s="113"/>
      <c r="FH89" s="113"/>
      <c r="FI89" s="113"/>
      <c r="FJ89" s="113"/>
      <c r="FK89" s="114"/>
      <c r="FL89" s="15"/>
      <c r="FM89" s="122">
        <f t="shared" si="42"/>
        <v>0</v>
      </c>
      <c r="FN89" s="234"/>
      <c r="FO89" s="235"/>
      <c r="FP89" s="235"/>
      <c r="FQ89" s="235"/>
      <c r="FR89" s="235"/>
      <c r="FS89" s="236"/>
      <c r="FT89" s="122">
        <f t="shared" si="43"/>
        <v>0</v>
      </c>
      <c r="FU89" s="234"/>
      <c r="FV89" s="235"/>
      <c r="FW89" s="235"/>
      <c r="FX89" s="235"/>
      <c r="FY89" s="235"/>
      <c r="FZ89" s="236"/>
      <c r="GA89" s="29"/>
      <c r="GB89" s="339"/>
      <c r="GC89" s="340"/>
      <c r="GD89" s="340"/>
      <c r="GE89" s="340"/>
      <c r="GF89" s="340"/>
      <c r="GG89" s="341"/>
      <c r="GH89" s="30"/>
    </row>
    <row r="90" spans="2:190" s="10" customFormat="1" ht="72" customHeight="1" x14ac:dyDescent="0.25">
      <c r="B90" s="14"/>
      <c r="C90" s="101">
        <v>4</v>
      </c>
      <c r="D90" s="323"/>
      <c r="E90" s="323"/>
      <c r="F90" s="323"/>
      <c r="G90" s="323"/>
      <c r="H90" s="323"/>
      <c r="I90" s="446"/>
      <c r="J90" s="113"/>
      <c r="K90" s="113"/>
      <c r="L90" s="113"/>
      <c r="M90" s="113"/>
      <c r="N90" s="113"/>
      <c r="O90" s="114"/>
      <c r="P90" s="15"/>
      <c r="Q90" s="105">
        <f t="shared" si="34"/>
        <v>0</v>
      </c>
      <c r="R90" s="234"/>
      <c r="S90" s="235"/>
      <c r="T90" s="235"/>
      <c r="U90" s="235"/>
      <c r="V90" s="235"/>
      <c r="W90" s="236"/>
      <c r="X90" s="105">
        <f t="shared" si="35"/>
        <v>0</v>
      </c>
      <c r="Y90" s="234"/>
      <c r="Z90" s="235"/>
      <c r="AA90" s="235"/>
      <c r="AB90" s="235"/>
      <c r="AC90" s="235"/>
      <c r="AD90" s="236"/>
      <c r="AE90" s="29"/>
      <c r="AF90" s="339"/>
      <c r="AG90" s="340"/>
      <c r="AH90" s="340"/>
      <c r="AI90" s="340"/>
      <c r="AJ90" s="340"/>
      <c r="AK90" s="341"/>
      <c r="AL90" s="30"/>
      <c r="AN90" s="14"/>
      <c r="AO90" s="119">
        <v>4</v>
      </c>
      <c r="AP90" s="323"/>
      <c r="AQ90" s="323"/>
      <c r="AR90" s="323"/>
      <c r="AS90" s="323"/>
      <c r="AT90" s="323"/>
      <c r="AU90" s="446"/>
      <c r="AV90" s="113"/>
      <c r="AW90" s="113"/>
      <c r="AX90" s="113"/>
      <c r="AY90" s="113"/>
      <c r="AZ90" s="113"/>
      <c r="BA90" s="114"/>
      <c r="BB90" s="15"/>
      <c r="BC90" s="122">
        <f t="shared" si="36"/>
        <v>0</v>
      </c>
      <c r="BD90" s="234"/>
      <c r="BE90" s="235"/>
      <c r="BF90" s="235"/>
      <c r="BG90" s="235"/>
      <c r="BH90" s="235"/>
      <c r="BI90" s="236"/>
      <c r="BJ90" s="122">
        <f t="shared" si="37"/>
        <v>0</v>
      </c>
      <c r="BK90" s="234"/>
      <c r="BL90" s="235"/>
      <c r="BM90" s="235"/>
      <c r="BN90" s="235"/>
      <c r="BO90" s="235"/>
      <c r="BP90" s="236"/>
      <c r="BQ90" s="29"/>
      <c r="BR90" s="339"/>
      <c r="BS90" s="340"/>
      <c r="BT90" s="340"/>
      <c r="BU90" s="340"/>
      <c r="BV90" s="340"/>
      <c r="BW90" s="341"/>
      <c r="BX90" s="30"/>
      <c r="BZ90" s="14"/>
      <c r="CA90" s="119">
        <v>4</v>
      </c>
      <c r="CB90" s="323"/>
      <c r="CC90" s="323"/>
      <c r="CD90" s="323"/>
      <c r="CE90" s="323"/>
      <c r="CF90" s="323"/>
      <c r="CG90" s="446"/>
      <c r="CH90" s="113"/>
      <c r="CI90" s="113"/>
      <c r="CJ90" s="113"/>
      <c r="CK90" s="113"/>
      <c r="CL90" s="113"/>
      <c r="CM90" s="114"/>
      <c r="CN90" s="15"/>
      <c r="CO90" s="122">
        <f t="shared" si="38"/>
        <v>0</v>
      </c>
      <c r="CP90" s="234"/>
      <c r="CQ90" s="235"/>
      <c r="CR90" s="235"/>
      <c r="CS90" s="235"/>
      <c r="CT90" s="235"/>
      <c r="CU90" s="236"/>
      <c r="CV90" s="122">
        <f t="shared" si="39"/>
        <v>0</v>
      </c>
      <c r="CW90" s="234"/>
      <c r="CX90" s="235"/>
      <c r="CY90" s="235"/>
      <c r="CZ90" s="235"/>
      <c r="DA90" s="235"/>
      <c r="DB90" s="236"/>
      <c r="DC90" s="29"/>
      <c r="DD90" s="339"/>
      <c r="DE90" s="340"/>
      <c r="DF90" s="340"/>
      <c r="DG90" s="340"/>
      <c r="DH90" s="340"/>
      <c r="DI90" s="341"/>
      <c r="DJ90" s="30"/>
      <c r="DL90" s="14"/>
      <c r="DM90" s="119">
        <v>4</v>
      </c>
      <c r="DN90" s="323"/>
      <c r="DO90" s="323"/>
      <c r="DP90" s="323"/>
      <c r="DQ90" s="323"/>
      <c r="DR90" s="323"/>
      <c r="DS90" s="446"/>
      <c r="DT90" s="113"/>
      <c r="DU90" s="113"/>
      <c r="DV90" s="113"/>
      <c r="DW90" s="113"/>
      <c r="DX90" s="113"/>
      <c r="DY90" s="114"/>
      <c r="DZ90" s="15"/>
      <c r="EA90" s="223">
        <f t="shared" si="40"/>
        <v>0</v>
      </c>
      <c r="EB90" s="234"/>
      <c r="EC90" s="235"/>
      <c r="ED90" s="235"/>
      <c r="EE90" s="235"/>
      <c r="EF90" s="235"/>
      <c r="EG90" s="236"/>
      <c r="EH90" s="105">
        <f t="shared" si="41"/>
        <v>0</v>
      </c>
      <c r="EI90" s="234"/>
      <c r="EJ90" s="235"/>
      <c r="EK90" s="235"/>
      <c r="EL90" s="235"/>
      <c r="EM90" s="235"/>
      <c r="EN90" s="236"/>
      <c r="EO90" s="29"/>
      <c r="EP90" s="339"/>
      <c r="EQ90" s="340"/>
      <c r="ER90" s="340"/>
      <c r="ES90" s="340"/>
      <c r="ET90" s="340"/>
      <c r="EU90" s="341"/>
      <c r="EV90" s="30"/>
      <c r="EX90" s="14"/>
      <c r="EY90" s="119">
        <v>4</v>
      </c>
      <c r="EZ90" s="323"/>
      <c r="FA90" s="323"/>
      <c r="FB90" s="323"/>
      <c r="FC90" s="323"/>
      <c r="FD90" s="323"/>
      <c r="FE90" s="446"/>
      <c r="FF90" s="113"/>
      <c r="FG90" s="113"/>
      <c r="FH90" s="113"/>
      <c r="FI90" s="113"/>
      <c r="FJ90" s="113"/>
      <c r="FK90" s="114"/>
      <c r="FL90" s="15"/>
      <c r="FM90" s="122">
        <f t="shared" si="42"/>
        <v>0</v>
      </c>
      <c r="FN90" s="234"/>
      <c r="FO90" s="235"/>
      <c r="FP90" s="235"/>
      <c r="FQ90" s="235"/>
      <c r="FR90" s="235"/>
      <c r="FS90" s="236"/>
      <c r="FT90" s="122">
        <f t="shared" si="43"/>
        <v>0</v>
      </c>
      <c r="FU90" s="234"/>
      <c r="FV90" s="235"/>
      <c r="FW90" s="235"/>
      <c r="FX90" s="235"/>
      <c r="FY90" s="235"/>
      <c r="FZ90" s="236"/>
      <c r="GA90" s="29"/>
      <c r="GB90" s="339"/>
      <c r="GC90" s="340"/>
      <c r="GD90" s="340"/>
      <c r="GE90" s="340"/>
      <c r="GF90" s="340"/>
      <c r="GG90" s="341"/>
      <c r="GH90" s="30"/>
    </row>
    <row r="91" spans="2:190" s="10" customFormat="1" ht="72" customHeight="1" x14ac:dyDescent="0.25">
      <c r="B91" s="14"/>
      <c r="C91" s="101">
        <v>5</v>
      </c>
      <c r="D91" s="323"/>
      <c r="E91" s="323"/>
      <c r="F91" s="323"/>
      <c r="G91" s="323"/>
      <c r="H91" s="323"/>
      <c r="I91" s="446"/>
      <c r="J91" s="113"/>
      <c r="K91" s="113"/>
      <c r="L91" s="113"/>
      <c r="M91" s="113"/>
      <c r="N91" s="113"/>
      <c r="O91" s="114"/>
      <c r="P91" s="15"/>
      <c r="Q91" s="105">
        <f t="shared" si="34"/>
        <v>0</v>
      </c>
      <c r="R91" s="234"/>
      <c r="S91" s="235"/>
      <c r="T91" s="235"/>
      <c r="U91" s="235"/>
      <c r="V91" s="235"/>
      <c r="W91" s="236"/>
      <c r="X91" s="105">
        <f t="shared" si="35"/>
        <v>0</v>
      </c>
      <c r="Y91" s="234"/>
      <c r="Z91" s="235"/>
      <c r="AA91" s="235"/>
      <c r="AB91" s="235"/>
      <c r="AC91" s="235"/>
      <c r="AD91" s="236"/>
      <c r="AE91" s="29"/>
      <c r="AF91" s="339"/>
      <c r="AG91" s="340"/>
      <c r="AH91" s="340"/>
      <c r="AI91" s="340"/>
      <c r="AJ91" s="340"/>
      <c r="AK91" s="341"/>
      <c r="AL91" s="30"/>
      <c r="AN91" s="14"/>
      <c r="AO91" s="119">
        <v>5</v>
      </c>
      <c r="AP91" s="323"/>
      <c r="AQ91" s="323"/>
      <c r="AR91" s="323"/>
      <c r="AS91" s="323"/>
      <c r="AT91" s="323"/>
      <c r="AU91" s="446"/>
      <c r="AV91" s="113"/>
      <c r="AW91" s="113"/>
      <c r="AX91" s="113"/>
      <c r="AY91" s="113"/>
      <c r="AZ91" s="113"/>
      <c r="BA91" s="114"/>
      <c r="BB91" s="15"/>
      <c r="BC91" s="122">
        <f t="shared" si="36"/>
        <v>0</v>
      </c>
      <c r="BD91" s="234"/>
      <c r="BE91" s="235"/>
      <c r="BF91" s="235"/>
      <c r="BG91" s="235"/>
      <c r="BH91" s="235"/>
      <c r="BI91" s="236"/>
      <c r="BJ91" s="122">
        <f t="shared" si="37"/>
        <v>0</v>
      </c>
      <c r="BK91" s="234"/>
      <c r="BL91" s="235"/>
      <c r="BM91" s="235"/>
      <c r="BN91" s="235"/>
      <c r="BO91" s="235"/>
      <c r="BP91" s="236"/>
      <c r="BQ91" s="29"/>
      <c r="BR91" s="339"/>
      <c r="BS91" s="340"/>
      <c r="BT91" s="340"/>
      <c r="BU91" s="340"/>
      <c r="BV91" s="340"/>
      <c r="BW91" s="341"/>
      <c r="BX91" s="30"/>
      <c r="BZ91" s="14"/>
      <c r="CA91" s="119">
        <v>5</v>
      </c>
      <c r="CB91" s="323"/>
      <c r="CC91" s="323"/>
      <c r="CD91" s="323"/>
      <c r="CE91" s="323"/>
      <c r="CF91" s="323"/>
      <c r="CG91" s="446"/>
      <c r="CH91" s="113"/>
      <c r="CI91" s="113"/>
      <c r="CJ91" s="113"/>
      <c r="CK91" s="113"/>
      <c r="CL91" s="113"/>
      <c r="CM91" s="114"/>
      <c r="CN91" s="15"/>
      <c r="CO91" s="122">
        <f t="shared" si="38"/>
        <v>0</v>
      </c>
      <c r="CP91" s="234"/>
      <c r="CQ91" s="235"/>
      <c r="CR91" s="235"/>
      <c r="CS91" s="235"/>
      <c r="CT91" s="235"/>
      <c r="CU91" s="236"/>
      <c r="CV91" s="122">
        <f t="shared" si="39"/>
        <v>0</v>
      </c>
      <c r="CW91" s="234"/>
      <c r="CX91" s="235"/>
      <c r="CY91" s="235"/>
      <c r="CZ91" s="235"/>
      <c r="DA91" s="235"/>
      <c r="DB91" s="236"/>
      <c r="DC91" s="29"/>
      <c r="DD91" s="339"/>
      <c r="DE91" s="340"/>
      <c r="DF91" s="340"/>
      <c r="DG91" s="340"/>
      <c r="DH91" s="340"/>
      <c r="DI91" s="341"/>
      <c r="DJ91" s="30"/>
      <c r="DL91" s="14"/>
      <c r="DM91" s="119">
        <v>5</v>
      </c>
      <c r="DN91" s="323"/>
      <c r="DO91" s="323"/>
      <c r="DP91" s="323"/>
      <c r="DQ91" s="323"/>
      <c r="DR91" s="323"/>
      <c r="DS91" s="446"/>
      <c r="DT91" s="113"/>
      <c r="DU91" s="113"/>
      <c r="DV91" s="113"/>
      <c r="DW91" s="113"/>
      <c r="DX91" s="113"/>
      <c r="DY91" s="114"/>
      <c r="DZ91" s="15"/>
      <c r="EA91" s="223">
        <f t="shared" si="40"/>
        <v>0</v>
      </c>
      <c r="EB91" s="234"/>
      <c r="EC91" s="235"/>
      <c r="ED91" s="235"/>
      <c r="EE91" s="235"/>
      <c r="EF91" s="235"/>
      <c r="EG91" s="236"/>
      <c r="EH91" s="105">
        <f t="shared" si="41"/>
        <v>0</v>
      </c>
      <c r="EI91" s="234"/>
      <c r="EJ91" s="235"/>
      <c r="EK91" s="235"/>
      <c r="EL91" s="235"/>
      <c r="EM91" s="235"/>
      <c r="EN91" s="236"/>
      <c r="EO91" s="29"/>
      <c r="EP91" s="339"/>
      <c r="EQ91" s="340"/>
      <c r="ER91" s="340"/>
      <c r="ES91" s="340"/>
      <c r="ET91" s="340"/>
      <c r="EU91" s="341"/>
      <c r="EV91" s="30"/>
      <c r="EX91" s="14"/>
      <c r="EY91" s="119">
        <v>5</v>
      </c>
      <c r="EZ91" s="323"/>
      <c r="FA91" s="323"/>
      <c r="FB91" s="323"/>
      <c r="FC91" s="323"/>
      <c r="FD91" s="323"/>
      <c r="FE91" s="446"/>
      <c r="FF91" s="113"/>
      <c r="FG91" s="113"/>
      <c r="FH91" s="113"/>
      <c r="FI91" s="113"/>
      <c r="FJ91" s="113"/>
      <c r="FK91" s="114"/>
      <c r="FL91" s="15"/>
      <c r="FM91" s="122">
        <f t="shared" si="42"/>
        <v>0</v>
      </c>
      <c r="FN91" s="234"/>
      <c r="FO91" s="235"/>
      <c r="FP91" s="235"/>
      <c r="FQ91" s="235"/>
      <c r="FR91" s="235"/>
      <c r="FS91" s="236"/>
      <c r="FT91" s="122">
        <f t="shared" si="43"/>
        <v>0</v>
      </c>
      <c r="FU91" s="234"/>
      <c r="FV91" s="235"/>
      <c r="FW91" s="235"/>
      <c r="FX91" s="235"/>
      <c r="FY91" s="235"/>
      <c r="FZ91" s="236"/>
      <c r="GA91" s="29"/>
      <c r="GB91" s="339"/>
      <c r="GC91" s="340"/>
      <c r="GD91" s="340"/>
      <c r="GE91" s="340"/>
      <c r="GF91" s="340"/>
      <c r="GG91" s="341"/>
      <c r="GH91" s="30"/>
    </row>
    <row r="92" spans="2:190" s="10" customFormat="1" ht="72" customHeight="1" x14ac:dyDescent="0.25">
      <c r="B92" s="14"/>
      <c r="C92" s="101">
        <v>6</v>
      </c>
      <c r="D92" s="323"/>
      <c r="E92" s="323"/>
      <c r="F92" s="323"/>
      <c r="G92" s="323"/>
      <c r="H92" s="323"/>
      <c r="I92" s="446"/>
      <c r="J92" s="113"/>
      <c r="K92" s="113"/>
      <c r="L92" s="113"/>
      <c r="M92" s="113"/>
      <c r="N92" s="113"/>
      <c r="O92" s="114"/>
      <c r="P92" s="15"/>
      <c r="Q92" s="105">
        <f t="shared" si="34"/>
        <v>0</v>
      </c>
      <c r="R92" s="234"/>
      <c r="S92" s="235"/>
      <c r="T92" s="235"/>
      <c r="U92" s="235"/>
      <c r="V92" s="235"/>
      <c r="W92" s="236"/>
      <c r="X92" s="105">
        <f t="shared" si="35"/>
        <v>0</v>
      </c>
      <c r="Y92" s="234"/>
      <c r="Z92" s="235"/>
      <c r="AA92" s="235"/>
      <c r="AB92" s="235"/>
      <c r="AC92" s="235"/>
      <c r="AD92" s="236"/>
      <c r="AE92" s="29"/>
      <c r="AF92" s="339"/>
      <c r="AG92" s="340"/>
      <c r="AH92" s="340"/>
      <c r="AI92" s="340"/>
      <c r="AJ92" s="340"/>
      <c r="AK92" s="341"/>
      <c r="AL92" s="30"/>
      <c r="AN92" s="14"/>
      <c r="AO92" s="119">
        <v>6</v>
      </c>
      <c r="AP92" s="323"/>
      <c r="AQ92" s="323"/>
      <c r="AR92" s="323"/>
      <c r="AS92" s="323"/>
      <c r="AT92" s="323"/>
      <c r="AU92" s="446"/>
      <c r="AV92" s="113"/>
      <c r="AW92" s="113"/>
      <c r="AX92" s="113"/>
      <c r="AY92" s="113"/>
      <c r="AZ92" s="113"/>
      <c r="BA92" s="114"/>
      <c r="BB92" s="15"/>
      <c r="BC92" s="122">
        <f t="shared" si="36"/>
        <v>0</v>
      </c>
      <c r="BD92" s="234"/>
      <c r="BE92" s="235"/>
      <c r="BF92" s="235"/>
      <c r="BG92" s="235"/>
      <c r="BH92" s="235"/>
      <c r="BI92" s="236"/>
      <c r="BJ92" s="122">
        <f t="shared" si="37"/>
        <v>0</v>
      </c>
      <c r="BK92" s="234"/>
      <c r="BL92" s="235"/>
      <c r="BM92" s="235"/>
      <c r="BN92" s="235"/>
      <c r="BO92" s="235"/>
      <c r="BP92" s="236"/>
      <c r="BQ92" s="29"/>
      <c r="BR92" s="339"/>
      <c r="BS92" s="340"/>
      <c r="BT92" s="340"/>
      <c r="BU92" s="340"/>
      <c r="BV92" s="340"/>
      <c r="BW92" s="341"/>
      <c r="BX92" s="30"/>
      <c r="BZ92" s="14"/>
      <c r="CA92" s="119">
        <v>6</v>
      </c>
      <c r="CB92" s="323"/>
      <c r="CC92" s="323"/>
      <c r="CD92" s="323"/>
      <c r="CE92" s="323"/>
      <c r="CF92" s="323"/>
      <c r="CG92" s="446"/>
      <c r="CH92" s="113"/>
      <c r="CI92" s="113"/>
      <c r="CJ92" s="113"/>
      <c r="CK92" s="113"/>
      <c r="CL92" s="113"/>
      <c r="CM92" s="114"/>
      <c r="CN92" s="15"/>
      <c r="CO92" s="122">
        <f t="shared" si="38"/>
        <v>0</v>
      </c>
      <c r="CP92" s="234"/>
      <c r="CQ92" s="235"/>
      <c r="CR92" s="235"/>
      <c r="CS92" s="235"/>
      <c r="CT92" s="235"/>
      <c r="CU92" s="236"/>
      <c r="CV92" s="122">
        <f t="shared" si="39"/>
        <v>0</v>
      </c>
      <c r="CW92" s="234"/>
      <c r="CX92" s="235"/>
      <c r="CY92" s="235"/>
      <c r="CZ92" s="235"/>
      <c r="DA92" s="235"/>
      <c r="DB92" s="236"/>
      <c r="DC92" s="29"/>
      <c r="DD92" s="339"/>
      <c r="DE92" s="340"/>
      <c r="DF92" s="340"/>
      <c r="DG92" s="340"/>
      <c r="DH92" s="340"/>
      <c r="DI92" s="341"/>
      <c r="DJ92" s="30"/>
      <c r="DL92" s="14"/>
      <c r="DM92" s="119">
        <v>6</v>
      </c>
      <c r="DN92" s="323"/>
      <c r="DO92" s="323"/>
      <c r="DP92" s="323"/>
      <c r="DQ92" s="323"/>
      <c r="DR92" s="323"/>
      <c r="DS92" s="446"/>
      <c r="DT92" s="113"/>
      <c r="DU92" s="113"/>
      <c r="DV92" s="113"/>
      <c r="DW92" s="113"/>
      <c r="DX92" s="113"/>
      <c r="DY92" s="114"/>
      <c r="DZ92" s="15"/>
      <c r="EA92" s="223">
        <f t="shared" si="40"/>
        <v>0</v>
      </c>
      <c r="EB92" s="234"/>
      <c r="EC92" s="235"/>
      <c r="ED92" s="235"/>
      <c r="EE92" s="235"/>
      <c r="EF92" s="235"/>
      <c r="EG92" s="236"/>
      <c r="EH92" s="105">
        <f t="shared" si="41"/>
        <v>0</v>
      </c>
      <c r="EI92" s="234"/>
      <c r="EJ92" s="235"/>
      <c r="EK92" s="235"/>
      <c r="EL92" s="235"/>
      <c r="EM92" s="235"/>
      <c r="EN92" s="236"/>
      <c r="EO92" s="29"/>
      <c r="EP92" s="339"/>
      <c r="EQ92" s="340"/>
      <c r="ER92" s="340"/>
      <c r="ES92" s="340"/>
      <c r="ET92" s="340"/>
      <c r="EU92" s="341"/>
      <c r="EV92" s="30"/>
      <c r="EX92" s="14"/>
      <c r="EY92" s="119">
        <v>6</v>
      </c>
      <c r="EZ92" s="323"/>
      <c r="FA92" s="323"/>
      <c r="FB92" s="323"/>
      <c r="FC92" s="323"/>
      <c r="FD92" s="323"/>
      <c r="FE92" s="446"/>
      <c r="FF92" s="113"/>
      <c r="FG92" s="113"/>
      <c r="FH92" s="113"/>
      <c r="FI92" s="113"/>
      <c r="FJ92" s="113"/>
      <c r="FK92" s="114"/>
      <c r="FL92" s="15"/>
      <c r="FM92" s="122">
        <f t="shared" si="42"/>
        <v>0</v>
      </c>
      <c r="FN92" s="234"/>
      <c r="FO92" s="235"/>
      <c r="FP92" s="235"/>
      <c r="FQ92" s="235"/>
      <c r="FR92" s="235"/>
      <c r="FS92" s="236"/>
      <c r="FT92" s="122">
        <f t="shared" si="43"/>
        <v>0</v>
      </c>
      <c r="FU92" s="234"/>
      <c r="FV92" s="235"/>
      <c r="FW92" s="235"/>
      <c r="FX92" s="235"/>
      <c r="FY92" s="235"/>
      <c r="FZ92" s="236"/>
      <c r="GA92" s="29"/>
      <c r="GB92" s="339"/>
      <c r="GC92" s="340"/>
      <c r="GD92" s="340"/>
      <c r="GE92" s="340"/>
      <c r="GF92" s="340"/>
      <c r="GG92" s="341"/>
      <c r="GH92" s="30"/>
    </row>
    <row r="93" spans="2:190" s="10" customFormat="1" ht="72" customHeight="1" x14ac:dyDescent="0.25">
      <c r="B93" s="14"/>
      <c r="C93" s="101">
        <v>7</v>
      </c>
      <c r="D93" s="443"/>
      <c r="E93" s="444"/>
      <c r="F93" s="444"/>
      <c r="G93" s="444"/>
      <c r="H93" s="444"/>
      <c r="I93" s="445"/>
      <c r="J93" s="113"/>
      <c r="K93" s="113"/>
      <c r="L93" s="113"/>
      <c r="M93" s="113"/>
      <c r="N93" s="113"/>
      <c r="O93" s="114"/>
      <c r="P93" s="15"/>
      <c r="Q93" s="105">
        <f t="shared" si="34"/>
        <v>0</v>
      </c>
      <c r="R93" s="234"/>
      <c r="S93" s="235"/>
      <c r="T93" s="235"/>
      <c r="U93" s="235"/>
      <c r="V93" s="235"/>
      <c r="W93" s="236"/>
      <c r="X93" s="105">
        <f t="shared" si="35"/>
        <v>0</v>
      </c>
      <c r="Y93" s="234"/>
      <c r="Z93" s="235"/>
      <c r="AA93" s="235"/>
      <c r="AB93" s="235"/>
      <c r="AC93" s="235"/>
      <c r="AD93" s="236"/>
      <c r="AE93" s="29"/>
      <c r="AF93" s="339"/>
      <c r="AG93" s="340"/>
      <c r="AH93" s="340"/>
      <c r="AI93" s="340"/>
      <c r="AJ93" s="340"/>
      <c r="AK93" s="341"/>
      <c r="AL93" s="30"/>
      <c r="AN93" s="14"/>
      <c r="AO93" s="119">
        <v>7</v>
      </c>
      <c r="AP93" s="443"/>
      <c r="AQ93" s="444"/>
      <c r="AR93" s="444"/>
      <c r="AS93" s="444"/>
      <c r="AT93" s="444"/>
      <c r="AU93" s="445"/>
      <c r="AV93" s="113"/>
      <c r="AW93" s="113"/>
      <c r="AX93" s="113"/>
      <c r="AY93" s="113"/>
      <c r="AZ93" s="113"/>
      <c r="BA93" s="114"/>
      <c r="BB93" s="15"/>
      <c r="BC93" s="122">
        <f t="shared" si="36"/>
        <v>0</v>
      </c>
      <c r="BD93" s="234"/>
      <c r="BE93" s="235"/>
      <c r="BF93" s="235"/>
      <c r="BG93" s="235"/>
      <c r="BH93" s="235"/>
      <c r="BI93" s="236"/>
      <c r="BJ93" s="122">
        <f t="shared" si="37"/>
        <v>0</v>
      </c>
      <c r="BK93" s="234"/>
      <c r="BL93" s="235"/>
      <c r="BM93" s="235"/>
      <c r="BN93" s="235"/>
      <c r="BO93" s="235"/>
      <c r="BP93" s="236"/>
      <c r="BQ93" s="29"/>
      <c r="BR93" s="339"/>
      <c r="BS93" s="340"/>
      <c r="BT93" s="340"/>
      <c r="BU93" s="340"/>
      <c r="BV93" s="340"/>
      <c r="BW93" s="341"/>
      <c r="BX93" s="30"/>
      <c r="BZ93" s="14"/>
      <c r="CA93" s="119">
        <v>7</v>
      </c>
      <c r="CB93" s="443"/>
      <c r="CC93" s="444"/>
      <c r="CD93" s="444"/>
      <c r="CE93" s="444"/>
      <c r="CF93" s="444"/>
      <c r="CG93" s="445"/>
      <c r="CH93" s="113"/>
      <c r="CI93" s="113"/>
      <c r="CJ93" s="113"/>
      <c r="CK93" s="113"/>
      <c r="CL93" s="113"/>
      <c r="CM93" s="114"/>
      <c r="CN93" s="15"/>
      <c r="CO93" s="122">
        <f t="shared" si="38"/>
        <v>0</v>
      </c>
      <c r="CP93" s="234"/>
      <c r="CQ93" s="235"/>
      <c r="CR93" s="235"/>
      <c r="CS93" s="235"/>
      <c r="CT93" s="235"/>
      <c r="CU93" s="236"/>
      <c r="CV93" s="122">
        <f t="shared" si="39"/>
        <v>0</v>
      </c>
      <c r="CW93" s="234"/>
      <c r="CX93" s="235"/>
      <c r="CY93" s="235"/>
      <c r="CZ93" s="235"/>
      <c r="DA93" s="235"/>
      <c r="DB93" s="236"/>
      <c r="DC93" s="29"/>
      <c r="DD93" s="339"/>
      <c r="DE93" s="340"/>
      <c r="DF93" s="340"/>
      <c r="DG93" s="340"/>
      <c r="DH93" s="340"/>
      <c r="DI93" s="341"/>
      <c r="DJ93" s="30"/>
      <c r="DL93" s="14"/>
      <c r="DM93" s="119">
        <v>7</v>
      </c>
      <c r="DN93" s="443"/>
      <c r="DO93" s="444"/>
      <c r="DP93" s="444"/>
      <c r="DQ93" s="444"/>
      <c r="DR93" s="444"/>
      <c r="DS93" s="445"/>
      <c r="DT93" s="113"/>
      <c r="DU93" s="113"/>
      <c r="DV93" s="113"/>
      <c r="DW93" s="113"/>
      <c r="DX93" s="113"/>
      <c r="DY93" s="114"/>
      <c r="DZ93" s="15"/>
      <c r="EA93" s="223">
        <f t="shared" si="40"/>
        <v>0</v>
      </c>
      <c r="EB93" s="234"/>
      <c r="EC93" s="235"/>
      <c r="ED93" s="235"/>
      <c r="EE93" s="235"/>
      <c r="EF93" s="235"/>
      <c r="EG93" s="236"/>
      <c r="EH93" s="105">
        <f t="shared" si="41"/>
        <v>0</v>
      </c>
      <c r="EI93" s="234"/>
      <c r="EJ93" s="235"/>
      <c r="EK93" s="235"/>
      <c r="EL93" s="235"/>
      <c r="EM93" s="235"/>
      <c r="EN93" s="236"/>
      <c r="EO93" s="29"/>
      <c r="EP93" s="339"/>
      <c r="EQ93" s="340"/>
      <c r="ER93" s="340"/>
      <c r="ES93" s="340"/>
      <c r="ET93" s="340"/>
      <c r="EU93" s="341"/>
      <c r="EV93" s="30"/>
      <c r="EX93" s="14"/>
      <c r="EY93" s="119">
        <v>7</v>
      </c>
      <c r="EZ93" s="443"/>
      <c r="FA93" s="444"/>
      <c r="FB93" s="444"/>
      <c r="FC93" s="444"/>
      <c r="FD93" s="444"/>
      <c r="FE93" s="445"/>
      <c r="FF93" s="113"/>
      <c r="FG93" s="113"/>
      <c r="FH93" s="113"/>
      <c r="FI93" s="113"/>
      <c r="FJ93" s="113"/>
      <c r="FK93" s="114"/>
      <c r="FL93" s="15"/>
      <c r="FM93" s="122">
        <f t="shared" si="42"/>
        <v>0</v>
      </c>
      <c r="FN93" s="234"/>
      <c r="FO93" s="235"/>
      <c r="FP93" s="235"/>
      <c r="FQ93" s="235"/>
      <c r="FR93" s="235"/>
      <c r="FS93" s="236"/>
      <c r="FT93" s="122">
        <f t="shared" si="43"/>
        <v>0</v>
      </c>
      <c r="FU93" s="234"/>
      <c r="FV93" s="235"/>
      <c r="FW93" s="235"/>
      <c r="FX93" s="235"/>
      <c r="FY93" s="235"/>
      <c r="FZ93" s="236"/>
      <c r="GA93" s="29"/>
      <c r="GB93" s="339"/>
      <c r="GC93" s="340"/>
      <c r="GD93" s="340"/>
      <c r="GE93" s="340"/>
      <c r="GF93" s="340"/>
      <c r="GG93" s="341"/>
      <c r="GH93" s="30"/>
    </row>
    <row r="94" spans="2:190" s="10" customFormat="1" ht="72" customHeight="1" x14ac:dyDescent="0.25">
      <c r="B94" s="14"/>
      <c r="C94" s="100">
        <v>8</v>
      </c>
      <c r="D94" s="440"/>
      <c r="E94" s="441"/>
      <c r="F94" s="441"/>
      <c r="G94" s="441"/>
      <c r="H94" s="441"/>
      <c r="I94" s="442"/>
      <c r="J94" s="113"/>
      <c r="K94" s="113"/>
      <c r="L94" s="113"/>
      <c r="M94" s="113"/>
      <c r="N94" s="113"/>
      <c r="O94" s="114"/>
      <c r="P94" s="15"/>
      <c r="Q94" s="105">
        <f t="shared" si="34"/>
        <v>0</v>
      </c>
      <c r="R94" s="234"/>
      <c r="S94" s="235"/>
      <c r="T94" s="235"/>
      <c r="U94" s="235"/>
      <c r="V94" s="235"/>
      <c r="W94" s="236"/>
      <c r="X94" s="105">
        <f t="shared" si="35"/>
        <v>0</v>
      </c>
      <c r="Y94" s="234"/>
      <c r="Z94" s="235"/>
      <c r="AA94" s="235"/>
      <c r="AB94" s="235"/>
      <c r="AC94" s="235"/>
      <c r="AD94" s="236"/>
      <c r="AE94" s="29"/>
      <c r="AF94" s="339"/>
      <c r="AG94" s="340"/>
      <c r="AH94" s="340"/>
      <c r="AI94" s="340"/>
      <c r="AJ94" s="340"/>
      <c r="AK94" s="341"/>
      <c r="AL94" s="30"/>
      <c r="AN94" s="14"/>
      <c r="AO94" s="129">
        <v>8</v>
      </c>
      <c r="AP94" s="440"/>
      <c r="AQ94" s="441"/>
      <c r="AR94" s="441"/>
      <c r="AS94" s="441"/>
      <c r="AT94" s="441"/>
      <c r="AU94" s="442"/>
      <c r="AV94" s="113"/>
      <c r="AW94" s="113"/>
      <c r="AX94" s="113"/>
      <c r="AY94" s="113"/>
      <c r="AZ94" s="113"/>
      <c r="BA94" s="114"/>
      <c r="BB94" s="15"/>
      <c r="BC94" s="122">
        <f t="shared" si="36"/>
        <v>0</v>
      </c>
      <c r="BD94" s="234"/>
      <c r="BE94" s="235"/>
      <c r="BF94" s="235"/>
      <c r="BG94" s="235"/>
      <c r="BH94" s="235"/>
      <c r="BI94" s="236"/>
      <c r="BJ94" s="122">
        <f t="shared" si="37"/>
        <v>0</v>
      </c>
      <c r="BK94" s="234"/>
      <c r="BL94" s="235"/>
      <c r="BM94" s="235"/>
      <c r="BN94" s="235"/>
      <c r="BO94" s="235"/>
      <c r="BP94" s="236"/>
      <c r="BQ94" s="29"/>
      <c r="BR94" s="339"/>
      <c r="BS94" s="340"/>
      <c r="BT94" s="340"/>
      <c r="BU94" s="340"/>
      <c r="BV94" s="340"/>
      <c r="BW94" s="341"/>
      <c r="BX94" s="30"/>
      <c r="BZ94" s="14"/>
      <c r="CA94" s="129">
        <v>8</v>
      </c>
      <c r="CB94" s="440"/>
      <c r="CC94" s="441"/>
      <c r="CD94" s="441"/>
      <c r="CE94" s="441"/>
      <c r="CF94" s="441"/>
      <c r="CG94" s="442"/>
      <c r="CH94" s="113"/>
      <c r="CI94" s="113"/>
      <c r="CJ94" s="113"/>
      <c r="CK94" s="113"/>
      <c r="CL94" s="113"/>
      <c r="CM94" s="114"/>
      <c r="CN94" s="15"/>
      <c r="CO94" s="122">
        <f t="shared" si="38"/>
        <v>0</v>
      </c>
      <c r="CP94" s="234"/>
      <c r="CQ94" s="235"/>
      <c r="CR94" s="235"/>
      <c r="CS94" s="235"/>
      <c r="CT94" s="235"/>
      <c r="CU94" s="236"/>
      <c r="CV94" s="122">
        <f t="shared" si="39"/>
        <v>0</v>
      </c>
      <c r="CW94" s="234"/>
      <c r="CX94" s="235"/>
      <c r="CY94" s="235"/>
      <c r="CZ94" s="235"/>
      <c r="DA94" s="235"/>
      <c r="DB94" s="236"/>
      <c r="DC94" s="29"/>
      <c r="DD94" s="339"/>
      <c r="DE94" s="340"/>
      <c r="DF94" s="340"/>
      <c r="DG94" s="340"/>
      <c r="DH94" s="340"/>
      <c r="DI94" s="341"/>
      <c r="DJ94" s="30"/>
      <c r="DL94" s="14"/>
      <c r="DM94" s="129">
        <v>8</v>
      </c>
      <c r="DN94" s="440"/>
      <c r="DO94" s="441"/>
      <c r="DP94" s="441"/>
      <c r="DQ94" s="441"/>
      <c r="DR94" s="441"/>
      <c r="DS94" s="442"/>
      <c r="DT94" s="113"/>
      <c r="DU94" s="113"/>
      <c r="DV94" s="113"/>
      <c r="DW94" s="113"/>
      <c r="DX94" s="113"/>
      <c r="DY94" s="114"/>
      <c r="DZ94" s="15"/>
      <c r="EA94" s="223">
        <f t="shared" si="40"/>
        <v>0</v>
      </c>
      <c r="EB94" s="234"/>
      <c r="EC94" s="235"/>
      <c r="ED94" s="235"/>
      <c r="EE94" s="235"/>
      <c r="EF94" s="235"/>
      <c r="EG94" s="236"/>
      <c r="EH94" s="105">
        <f t="shared" si="41"/>
        <v>0</v>
      </c>
      <c r="EI94" s="234"/>
      <c r="EJ94" s="235"/>
      <c r="EK94" s="235"/>
      <c r="EL94" s="235"/>
      <c r="EM94" s="235"/>
      <c r="EN94" s="236"/>
      <c r="EO94" s="29"/>
      <c r="EP94" s="339"/>
      <c r="EQ94" s="340"/>
      <c r="ER94" s="340"/>
      <c r="ES94" s="340"/>
      <c r="ET94" s="340"/>
      <c r="EU94" s="341"/>
      <c r="EV94" s="30"/>
      <c r="EX94" s="14"/>
      <c r="EY94" s="129">
        <v>8</v>
      </c>
      <c r="EZ94" s="440"/>
      <c r="FA94" s="441"/>
      <c r="FB94" s="441"/>
      <c r="FC94" s="441"/>
      <c r="FD94" s="441"/>
      <c r="FE94" s="442"/>
      <c r="FF94" s="113"/>
      <c r="FG94" s="113"/>
      <c r="FH94" s="113"/>
      <c r="FI94" s="113"/>
      <c r="FJ94" s="113"/>
      <c r="FK94" s="114"/>
      <c r="FL94" s="15"/>
      <c r="FM94" s="122">
        <f t="shared" si="42"/>
        <v>0</v>
      </c>
      <c r="FN94" s="234"/>
      <c r="FO94" s="235"/>
      <c r="FP94" s="235"/>
      <c r="FQ94" s="235"/>
      <c r="FR94" s="235"/>
      <c r="FS94" s="236"/>
      <c r="FT94" s="122">
        <f t="shared" si="43"/>
        <v>0</v>
      </c>
      <c r="FU94" s="234"/>
      <c r="FV94" s="235"/>
      <c r="FW94" s="235"/>
      <c r="FX94" s="235"/>
      <c r="FY94" s="235"/>
      <c r="FZ94" s="236"/>
      <c r="GA94" s="29"/>
      <c r="GB94" s="339"/>
      <c r="GC94" s="340"/>
      <c r="GD94" s="340"/>
      <c r="GE94" s="340"/>
      <c r="GF94" s="340"/>
      <c r="GG94" s="341"/>
      <c r="GH94" s="30"/>
    </row>
    <row r="95" spans="2:190" s="10" customFormat="1" ht="72" customHeight="1" x14ac:dyDescent="0.25">
      <c r="B95" s="14"/>
      <c r="C95" s="101">
        <v>9</v>
      </c>
      <c r="D95" s="440"/>
      <c r="E95" s="441"/>
      <c r="F95" s="441"/>
      <c r="G95" s="441"/>
      <c r="H95" s="441"/>
      <c r="I95" s="442"/>
      <c r="J95" s="113"/>
      <c r="K95" s="113"/>
      <c r="L95" s="113"/>
      <c r="M95" s="113"/>
      <c r="N95" s="113"/>
      <c r="O95" s="114"/>
      <c r="P95" s="15"/>
      <c r="Q95" s="105">
        <f t="shared" si="34"/>
        <v>0</v>
      </c>
      <c r="R95" s="234"/>
      <c r="S95" s="235"/>
      <c r="T95" s="235"/>
      <c r="U95" s="235"/>
      <c r="V95" s="235"/>
      <c r="W95" s="236"/>
      <c r="X95" s="105">
        <f t="shared" si="35"/>
        <v>0</v>
      </c>
      <c r="Y95" s="234"/>
      <c r="Z95" s="235"/>
      <c r="AA95" s="235"/>
      <c r="AB95" s="235"/>
      <c r="AC95" s="235"/>
      <c r="AD95" s="236"/>
      <c r="AE95" s="29"/>
      <c r="AF95" s="339"/>
      <c r="AG95" s="340"/>
      <c r="AH95" s="340"/>
      <c r="AI95" s="340"/>
      <c r="AJ95" s="340"/>
      <c r="AK95" s="341"/>
      <c r="AL95" s="30"/>
      <c r="AN95" s="14"/>
      <c r="AO95" s="119">
        <v>9</v>
      </c>
      <c r="AP95" s="440"/>
      <c r="AQ95" s="441"/>
      <c r="AR95" s="441"/>
      <c r="AS95" s="441"/>
      <c r="AT95" s="441"/>
      <c r="AU95" s="442"/>
      <c r="AV95" s="113"/>
      <c r="AW95" s="113"/>
      <c r="AX95" s="113"/>
      <c r="AY95" s="113"/>
      <c r="AZ95" s="113"/>
      <c r="BA95" s="114"/>
      <c r="BB95" s="15"/>
      <c r="BC95" s="122">
        <f t="shared" si="36"/>
        <v>0</v>
      </c>
      <c r="BD95" s="234"/>
      <c r="BE95" s="235"/>
      <c r="BF95" s="235"/>
      <c r="BG95" s="235"/>
      <c r="BH95" s="235"/>
      <c r="BI95" s="236"/>
      <c r="BJ95" s="122">
        <f t="shared" si="37"/>
        <v>0</v>
      </c>
      <c r="BK95" s="234"/>
      <c r="BL95" s="235"/>
      <c r="BM95" s="235"/>
      <c r="BN95" s="235"/>
      <c r="BO95" s="235"/>
      <c r="BP95" s="236"/>
      <c r="BQ95" s="29"/>
      <c r="BR95" s="339"/>
      <c r="BS95" s="340"/>
      <c r="BT95" s="340"/>
      <c r="BU95" s="340"/>
      <c r="BV95" s="340"/>
      <c r="BW95" s="341"/>
      <c r="BX95" s="30"/>
      <c r="BZ95" s="14"/>
      <c r="CA95" s="119">
        <v>9</v>
      </c>
      <c r="CB95" s="440"/>
      <c r="CC95" s="441"/>
      <c r="CD95" s="441"/>
      <c r="CE95" s="441"/>
      <c r="CF95" s="441"/>
      <c r="CG95" s="442"/>
      <c r="CH95" s="113"/>
      <c r="CI95" s="113"/>
      <c r="CJ95" s="113"/>
      <c r="CK95" s="113"/>
      <c r="CL95" s="113"/>
      <c r="CM95" s="114"/>
      <c r="CN95" s="15"/>
      <c r="CO95" s="122">
        <f t="shared" si="38"/>
        <v>0</v>
      </c>
      <c r="CP95" s="234"/>
      <c r="CQ95" s="235"/>
      <c r="CR95" s="235"/>
      <c r="CS95" s="235"/>
      <c r="CT95" s="235"/>
      <c r="CU95" s="236"/>
      <c r="CV95" s="122">
        <f t="shared" si="39"/>
        <v>0</v>
      </c>
      <c r="CW95" s="234"/>
      <c r="CX95" s="235"/>
      <c r="CY95" s="235"/>
      <c r="CZ95" s="235"/>
      <c r="DA95" s="235"/>
      <c r="DB95" s="236"/>
      <c r="DC95" s="29"/>
      <c r="DD95" s="339"/>
      <c r="DE95" s="340"/>
      <c r="DF95" s="340"/>
      <c r="DG95" s="340"/>
      <c r="DH95" s="340"/>
      <c r="DI95" s="341"/>
      <c r="DJ95" s="30"/>
      <c r="DL95" s="14"/>
      <c r="DM95" s="119">
        <v>9</v>
      </c>
      <c r="DN95" s="440"/>
      <c r="DO95" s="441"/>
      <c r="DP95" s="441"/>
      <c r="DQ95" s="441"/>
      <c r="DR95" s="441"/>
      <c r="DS95" s="442"/>
      <c r="DT95" s="113"/>
      <c r="DU95" s="113"/>
      <c r="DV95" s="113"/>
      <c r="DW95" s="113"/>
      <c r="DX95" s="113"/>
      <c r="DY95" s="114"/>
      <c r="DZ95" s="15"/>
      <c r="EA95" s="223">
        <f t="shared" si="40"/>
        <v>0</v>
      </c>
      <c r="EB95" s="234"/>
      <c r="EC95" s="235"/>
      <c r="ED95" s="235"/>
      <c r="EE95" s="235"/>
      <c r="EF95" s="235"/>
      <c r="EG95" s="236"/>
      <c r="EH95" s="105">
        <f t="shared" si="41"/>
        <v>0</v>
      </c>
      <c r="EI95" s="234"/>
      <c r="EJ95" s="235"/>
      <c r="EK95" s="235"/>
      <c r="EL95" s="235"/>
      <c r="EM95" s="235"/>
      <c r="EN95" s="236"/>
      <c r="EO95" s="29"/>
      <c r="EP95" s="339"/>
      <c r="EQ95" s="340"/>
      <c r="ER95" s="340"/>
      <c r="ES95" s="340"/>
      <c r="ET95" s="340"/>
      <c r="EU95" s="341"/>
      <c r="EV95" s="30"/>
      <c r="EX95" s="14"/>
      <c r="EY95" s="119">
        <v>9</v>
      </c>
      <c r="EZ95" s="440"/>
      <c r="FA95" s="441"/>
      <c r="FB95" s="441"/>
      <c r="FC95" s="441"/>
      <c r="FD95" s="441"/>
      <c r="FE95" s="442"/>
      <c r="FF95" s="113"/>
      <c r="FG95" s="113"/>
      <c r="FH95" s="113"/>
      <c r="FI95" s="113"/>
      <c r="FJ95" s="113"/>
      <c r="FK95" s="114"/>
      <c r="FL95" s="15"/>
      <c r="FM95" s="122">
        <f t="shared" si="42"/>
        <v>0</v>
      </c>
      <c r="FN95" s="234"/>
      <c r="FO95" s="235"/>
      <c r="FP95" s="235"/>
      <c r="FQ95" s="235"/>
      <c r="FR95" s="235"/>
      <c r="FS95" s="236"/>
      <c r="FT95" s="122">
        <f t="shared" si="43"/>
        <v>0</v>
      </c>
      <c r="FU95" s="234"/>
      <c r="FV95" s="235"/>
      <c r="FW95" s="235"/>
      <c r="FX95" s="235"/>
      <c r="FY95" s="235"/>
      <c r="FZ95" s="236"/>
      <c r="GA95" s="29"/>
      <c r="GB95" s="339"/>
      <c r="GC95" s="340"/>
      <c r="GD95" s="340"/>
      <c r="GE95" s="340"/>
      <c r="GF95" s="340"/>
      <c r="GG95" s="341"/>
      <c r="GH95" s="30"/>
    </row>
    <row r="96" spans="2:190" s="10" customFormat="1" ht="72" customHeight="1" thickBot="1" x14ac:dyDescent="0.3">
      <c r="B96" s="14"/>
      <c r="C96" s="109">
        <v>10</v>
      </c>
      <c r="D96" s="438"/>
      <c r="E96" s="438"/>
      <c r="F96" s="438"/>
      <c r="G96" s="438"/>
      <c r="H96" s="438"/>
      <c r="I96" s="439"/>
      <c r="J96" s="115"/>
      <c r="K96" s="115"/>
      <c r="L96" s="115"/>
      <c r="M96" s="115"/>
      <c r="N96" s="115"/>
      <c r="O96" s="116"/>
      <c r="P96" s="15"/>
      <c r="Q96" s="105">
        <f t="shared" si="34"/>
        <v>0</v>
      </c>
      <c r="R96" s="117"/>
      <c r="S96" s="231"/>
      <c r="T96" s="231"/>
      <c r="U96" s="231"/>
      <c r="V96" s="231"/>
      <c r="W96" s="233"/>
      <c r="X96" s="105">
        <f t="shared" si="35"/>
        <v>0</v>
      </c>
      <c r="Y96" s="117"/>
      <c r="Z96" s="231"/>
      <c r="AA96" s="231"/>
      <c r="AB96" s="231"/>
      <c r="AC96" s="231"/>
      <c r="AD96" s="233"/>
      <c r="AE96" s="29"/>
      <c r="AF96" s="435"/>
      <c r="AG96" s="436"/>
      <c r="AH96" s="436"/>
      <c r="AI96" s="436"/>
      <c r="AJ96" s="436"/>
      <c r="AK96" s="437"/>
      <c r="AL96" s="30"/>
      <c r="AN96" s="14"/>
      <c r="AO96" s="125">
        <v>10</v>
      </c>
      <c r="AP96" s="438"/>
      <c r="AQ96" s="438"/>
      <c r="AR96" s="438"/>
      <c r="AS96" s="438"/>
      <c r="AT96" s="438"/>
      <c r="AU96" s="439"/>
      <c r="AV96" s="115"/>
      <c r="AW96" s="115"/>
      <c r="AX96" s="115"/>
      <c r="AY96" s="115"/>
      <c r="AZ96" s="115"/>
      <c r="BA96" s="116"/>
      <c r="BB96" s="15"/>
      <c r="BC96" s="122">
        <f t="shared" si="36"/>
        <v>0</v>
      </c>
      <c r="BD96" s="117"/>
      <c r="BE96" s="231"/>
      <c r="BF96" s="231"/>
      <c r="BG96" s="231"/>
      <c r="BH96" s="231"/>
      <c r="BI96" s="233"/>
      <c r="BJ96" s="122">
        <f t="shared" si="37"/>
        <v>0</v>
      </c>
      <c r="BK96" s="117"/>
      <c r="BL96" s="231"/>
      <c r="BM96" s="231"/>
      <c r="BN96" s="231"/>
      <c r="BO96" s="231"/>
      <c r="BP96" s="233"/>
      <c r="BQ96" s="29"/>
      <c r="BR96" s="435"/>
      <c r="BS96" s="436"/>
      <c r="BT96" s="436"/>
      <c r="BU96" s="436"/>
      <c r="BV96" s="436"/>
      <c r="BW96" s="437"/>
      <c r="BX96" s="30"/>
      <c r="BZ96" s="14"/>
      <c r="CA96" s="125">
        <v>10</v>
      </c>
      <c r="CB96" s="438"/>
      <c r="CC96" s="438"/>
      <c r="CD96" s="438"/>
      <c r="CE96" s="438"/>
      <c r="CF96" s="438"/>
      <c r="CG96" s="439"/>
      <c r="CH96" s="115"/>
      <c r="CI96" s="115"/>
      <c r="CJ96" s="115"/>
      <c r="CK96" s="115"/>
      <c r="CL96" s="115"/>
      <c r="CM96" s="116"/>
      <c r="CN96" s="15"/>
      <c r="CO96" s="122">
        <f t="shared" si="38"/>
        <v>0</v>
      </c>
      <c r="CP96" s="117"/>
      <c r="CQ96" s="231"/>
      <c r="CR96" s="231"/>
      <c r="CS96" s="231"/>
      <c r="CT96" s="231"/>
      <c r="CU96" s="233"/>
      <c r="CV96" s="122">
        <f t="shared" si="39"/>
        <v>0</v>
      </c>
      <c r="CW96" s="117"/>
      <c r="CX96" s="231"/>
      <c r="CY96" s="231"/>
      <c r="CZ96" s="231"/>
      <c r="DA96" s="231"/>
      <c r="DB96" s="233"/>
      <c r="DC96" s="29"/>
      <c r="DD96" s="435"/>
      <c r="DE96" s="436"/>
      <c r="DF96" s="436"/>
      <c r="DG96" s="436"/>
      <c r="DH96" s="436"/>
      <c r="DI96" s="437"/>
      <c r="DJ96" s="30"/>
      <c r="DL96" s="14"/>
      <c r="DM96" s="125">
        <v>10</v>
      </c>
      <c r="DN96" s="438"/>
      <c r="DO96" s="438"/>
      <c r="DP96" s="438"/>
      <c r="DQ96" s="438"/>
      <c r="DR96" s="438"/>
      <c r="DS96" s="439"/>
      <c r="DT96" s="115"/>
      <c r="DU96" s="115"/>
      <c r="DV96" s="115"/>
      <c r="DW96" s="115"/>
      <c r="DX96" s="115"/>
      <c r="DY96" s="116"/>
      <c r="DZ96" s="15"/>
      <c r="EA96" s="239">
        <f t="shared" si="40"/>
        <v>0</v>
      </c>
      <c r="EB96" s="117"/>
      <c r="EC96" s="231"/>
      <c r="ED96" s="231"/>
      <c r="EE96" s="231"/>
      <c r="EF96" s="231"/>
      <c r="EG96" s="233"/>
      <c r="EH96" s="105">
        <f t="shared" si="41"/>
        <v>0</v>
      </c>
      <c r="EI96" s="117"/>
      <c r="EJ96" s="231"/>
      <c r="EK96" s="231"/>
      <c r="EL96" s="231"/>
      <c r="EM96" s="231"/>
      <c r="EN96" s="233"/>
      <c r="EO96" s="29"/>
      <c r="EP96" s="435"/>
      <c r="EQ96" s="436"/>
      <c r="ER96" s="436"/>
      <c r="ES96" s="436"/>
      <c r="ET96" s="436"/>
      <c r="EU96" s="437"/>
      <c r="EV96" s="30"/>
      <c r="EX96" s="14"/>
      <c r="EY96" s="125">
        <v>10</v>
      </c>
      <c r="EZ96" s="438"/>
      <c r="FA96" s="438"/>
      <c r="FB96" s="438"/>
      <c r="FC96" s="438"/>
      <c r="FD96" s="438"/>
      <c r="FE96" s="439"/>
      <c r="FF96" s="115"/>
      <c r="FG96" s="115"/>
      <c r="FH96" s="115"/>
      <c r="FI96" s="115"/>
      <c r="FJ96" s="115"/>
      <c r="FK96" s="116"/>
      <c r="FL96" s="15"/>
      <c r="FM96" s="122">
        <f t="shared" si="42"/>
        <v>0</v>
      </c>
      <c r="FN96" s="117"/>
      <c r="FO96" s="231"/>
      <c r="FP96" s="231"/>
      <c r="FQ96" s="231"/>
      <c r="FR96" s="231"/>
      <c r="FS96" s="233"/>
      <c r="FT96" s="122">
        <f t="shared" si="43"/>
        <v>0</v>
      </c>
      <c r="FU96" s="117"/>
      <c r="FV96" s="231"/>
      <c r="FW96" s="231"/>
      <c r="FX96" s="231"/>
      <c r="FY96" s="231"/>
      <c r="FZ96" s="233"/>
      <c r="GA96" s="29"/>
      <c r="GB96" s="435"/>
      <c r="GC96" s="436"/>
      <c r="GD96" s="436"/>
      <c r="GE96" s="436"/>
      <c r="GF96" s="436"/>
      <c r="GG96" s="437"/>
      <c r="GH96" s="30"/>
    </row>
    <row r="97" spans="2:190" s="10" customFormat="1" ht="15.4" customHeight="1" x14ac:dyDescent="0.25">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71"/>
      <c r="C98" s="372"/>
      <c r="D98" s="372"/>
      <c r="E98" s="5"/>
      <c r="F98" s="319" t="str">
        <f>B5</f>
        <v>Anforderungsprofil Stelle - Joblevel 5</v>
      </c>
      <c r="G98" s="319"/>
      <c r="H98" s="319"/>
      <c r="I98" s="319"/>
      <c r="J98" s="319"/>
      <c r="K98" s="319"/>
      <c r="L98" s="433"/>
      <c r="M98" s="433"/>
      <c r="N98" s="433"/>
      <c r="O98" s="433"/>
      <c r="P98" s="434"/>
      <c r="Q98" s="353" t="s">
        <v>125</v>
      </c>
      <c r="R98" s="354"/>
      <c r="S98" s="354"/>
      <c r="T98" s="354"/>
      <c r="U98" s="354"/>
      <c r="V98" s="354"/>
      <c r="W98" s="354"/>
      <c r="X98" s="354"/>
      <c r="Y98" s="354"/>
      <c r="Z98" s="354"/>
      <c r="AA98" s="354"/>
      <c r="AB98" s="354"/>
      <c r="AC98" s="354"/>
      <c r="AD98" s="354"/>
      <c r="AE98" s="354"/>
      <c r="AF98" s="354"/>
      <c r="AG98" s="354"/>
      <c r="AH98" s="354"/>
      <c r="AI98" s="354"/>
      <c r="AJ98" s="354"/>
      <c r="AK98" s="354"/>
      <c r="AL98" s="355"/>
      <c r="AN98" s="371"/>
      <c r="AO98" s="372"/>
      <c r="AP98" s="372"/>
      <c r="AQ98" s="5"/>
      <c r="AR98" s="319" t="str">
        <f>AN5</f>
        <v>Anforderungsprofil Stelle - Joblevel 6</v>
      </c>
      <c r="AS98" s="319"/>
      <c r="AT98" s="319"/>
      <c r="AU98" s="319"/>
      <c r="AV98" s="319"/>
      <c r="AW98" s="319"/>
      <c r="AX98" s="433"/>
      <c r="AY98" s="433"/>
      <c r="AZ98" s="433"/>
      <c r="BA98" s="433"/>
      <c r="BB98" s="434"/>
      <c r="BC98" s="353" t="s">
        <v>125</v>
      </c>
      <c r="BD98" s="354"/>
      <c r="BE98" s="354"/>
      <c r="BF98" s="354"/>
      <c r="BG98" s="354"/>
      <c r="BH98" s="354"/>
      <c r="BI98" s="354"/>
      <c r="BJ98" s="354"/>
      <c r="BK98" s="354"/>
      <c r="BL98" s="354"/>
      <c r="BM98" s="354"/>
      <c r="BN98" s="354"/>
      <c r="BO98" s="354"/>
      <c r="BP98" s="354"/>
      <c r="BQ98" s="354"/>
      <c r="BR98" s="354"/>
      <c r="BS98" s="354"/>
      <c r="BT98" s="354"/>
      <c r="BU98" s="354"/>
      <c r="BV98" s="354"/>
      <c r="BW98" s="354"/>
      <c r="BX98" s="355"/>
      <c r="BZ98" s="371"/>
      <c r="CA98" s="372"/>
      <c r="CB98" s="372"/>
      <c r="CC98" s="5"/>
      <c r="CD98" s="319" t="str">
        <f>BZ5</f>
        <v>Anforderungsprofil Stelle - Joblevel 7</v>
      </c>
      <c r="CE98" s="319"/>
      <c r="CF98" s="319"/>
      <c r="CG98" s="319"/>
      <c r="CH98" s="319"/>
      <c r="CI98" s="319"/>
      <c r="CJ98" s="433"/>
      <c r="CK98" s="433"/>
      <c r="CL98" s="433"/>
      <c r="CM98" s="433"/>
      <c r="CN98" s="434"/>
      <c r="CO98" s="353" t="s">
        <v>125</v>
      </c>
      <c r="CP98" s="354"/>
      <c r="CQ98" s="354"/>
      <c r="CR98" s="354"/>
      <c r="CS98" s="354"/>
      <c r="CT98" s="354"/>
      <c r="CU98" s="354"/>
      <c r="CV98" s="354"/>
      <c r="CW98" s="354"/>
      <c r="CX98" s="354"/>
      <c r="CY98" s="354"/>
      <c r="CZ98" s="354"/>
      <c r="DA98" s="354"/>
      <c r="DB98" s="354"/>
      <c r="DC98" s="354"/>
      <c r="DD98" s="354"/>
      <c r="DE98" s="354"/>
      <c r="DF98" s="354"/>
      <c r="DG98" s="354"/>
      <c r="DH98" s="354"/>
      <c r="DI98" s="354"/>
      <c r="DJ98" s="355"/>
      <c r="DL98" s="371"/>
      <c r="DM98" s="372"/>
      <c r="DN98" s="372"/>
      <c r="DO98" s="5"/>
      <c r="DP98" s="319" t="str">
        <f>DL5</f>
        <v>Anforderungsprofil Stelle - Joblevel 8</v>
      </c>
      <c r="DQ98" s="319"/>
      <c r="DR98" s="319"/>
      <c r="DS98" s="319"/>
      <c r="DT98" s="319"/>
      <c r="DU98" s="319"/>
      <c r="DV98" s="433"/>
      <c r="DW98" s="433"/>
      <c r="DX98" s="433"/>
      <c r="DY98" s="433"/>
      <c r="DZ98" s="434"/>
      <c r="EA98" s="353" t="s">
        <v>125</v>
      </c>
      <c r="EB98" s="354"/>
      <c r="EC98" s="354"/>
      <c r="ED98" s="354"/>
      <c r="EE98" s="354"/>
      <c r="EF98" s="354"/>
      <c r="EG98" s="354"/>
      <c r="EH98" s="354"/>
      <c r="EI98" s="354"/>
      <c r="EJ98" s="354"/>
      <c r="EK98" s="354"/>
      <c r="EL98" s="354"/>
      <c r="EM98" s="354"/>
      <c r="EN98" s="354"/>
      <c r="EO98" s="354"/>
      <c r="EP98" s="354"/>
      <c r="EQ98" s="354"/>
      <c r="ER98" s="354"/>
      <c r="ES98" s="354"/>
      <c r="ET98" s="354"/>
      <c r="EU98" s="354"/>
      <c r="EV98" s="355"/>
      <c r="EX98" s="371"/>
      <c r="EY98" s="372"/>
      <c r="EZ98" s="372"/>
      <c r="FA98" s="5"/>
      <c r="FB98" s="319" t="str">
        <f>EX5</f>
        <v>Anforderungsprofil Stelle - Joblevel 9</v>
      </c>
      <c r="FC98" s="319"/>
      <c r="FD98" s="319"/>
      <c r="FE98" s="319"/>
      <c r="FF98" s="319"/>
      <c r="FG98" s="319"/>
      <c r="FH98" s="433"/>
      <c r="FI98" s="433"/>
      <c r="FJ98" s="433"/>
      <c r="FK98" s="433"/>
      <c r="FL98" s="434"/>
      <c r="FM98" s="353" t="s">
        <v>125</v>
      </c>
      <c r="FN98" s="354"/>
      <c r="FO98" s="354"/>
      <c r="FP98" s="354"/>
      <c r="FQ98" s="354"/>
      <c r="FR98" s="354"/>
      <c r="FS98" s="354"/>
      <c r="FT98" s="354"/>
      <c r="FU98" s="354"/>
      <c r="FV98" s="354"/>
      <c r="FW98" s="354"/>
      <c r="FX98" s="354"/>
      <c r="FY98" s="354"/>
      <c r="FZ98" s="354"/>
      <c r="GA98" s="354"/>
      <c r="GB98" s="354"/>
      <c r="GC98" s="354"/>
      <c r="GD98" s="354"/>
      <c r="GE98" s="354"/>
      <c r="GF98" s="354"/>
      <c r="GG98" s="354"/>
      <c r="GH98" s="355"/>
    </row>
    <row r="99" spans="2:190" s="10" customFormat="1" ht="19.5" customHeight="1" x14ac:dyDescent="0.3">
      <c r="B99" s="371"/>
      <c r="C99" s="372"/>
      <c r="D99" s="372"/>
      <c r="E99" s="5"/>
      <c r="F99" s="373" t="s">
        <v>93</v>
      </c>
      <c r="G99" s="374"/>
      <c r="H99" s="374"/>
      <c r="I99" s="374"/>
      <c r="J99" s="374"/>
      <c r="K99" s="374"/>
      <c r="L99" s="433"/>
      <c r="M99" s="433"/>
      <c r="N99" s="433"/>
      <c r="O99" s="433"/>
      <c r="P99" s="434"/>
      <c r="Q99" s="356" t="s">
        <v>93</v>
      </c>
      <c r="R99" s="359"/>
      <c r="S99" s="359"/>
      <c r="T99" s="359"/>
      <c r="U99" s="359"/>
      <c r="V99" s="359"/>
      <c r="W99" s="359"/>
      <c r="X99" s="359"/>
      <c r="Y99" s="359"/>
      <c r="Z99" s="359"/>
      <c r="AA99" s="359"/>
      <c r="AB99" s="359"/>
      <c r="AC99" s="359"/>
      <c r="AD99" s="359"/>
      <c r="AE99" s="359"/>
      <c r="AF99" s="359"/>
      <c r="AG99" s="359"/>
      <c r="AH99" s="359"/>
      <c r="AI99" s="359"/>
      <c r="AJ99" s="359"/>
      <c r="AK99" s="359"/>
      <c r="AL99" s="360"/>
      <c r="AN99" s="371"/>
      <c r="AO99" s="372"/>
      <c r="AP99" s="372"/>
      <c r="AQ99" s="5"/>
      <c r="AR99" s="373" t="s">
        <v>93</v>
      </c>
      <c r="AS99" s="374"/>
      <c r="AT99" s="374"/>
      <c r="AU99" s="374"/>
      <c r="AV99" s="374"/>
      <c r="AW99" s="374"/>
      <c r="AX99" s="433"/>
      <c r="AY99" s="433"/>
      <c r="AZ99" s="433"/>
      <c r="BA99" s="433"/>
      <c r="BB99" s="434"/>
      <c r="BC99" s="356" t="s">
        <v>93</v>
      </c>
      <c r="BD99" s="359"/>
      <c r="BE99" s="359"/>
      <c r="BF99" s="359"/>
      <c r="BG99" s="359"/>
      <c r="BH99" s="359"/>
      <c r="BI99" s="359"/>
      <c r="BJ99" s="359"/>
      <c r="BK99" s="359"/>
      <c r="BL99" s="359"/>
      <c r="BM99" s="359"/>
      <c r="BN99" s="359"/>
      <c r="BO99" s="359"/>
      <c r="BP99" s="359"/>
      <c r="BQ99" s="359"/>
      <c r="BR99" s="359"/>
      <c r="BS99" s="359"/>
      <c r="BT99" s="359"/>
      <c r="BU99" s="359"/>
      <c r="BV99" s="359"/>
      <c r="BW99" s="359"/>
      <c r="BX99" s="360"/>
      <c r="BZ99" s="371"/>
      <c r="CA99" s="372"/>
      <c r="CB99" s="372"/>
      <c r="CC99" s="5"/>
      <c r="CD99" s="373" t="s">
        <v>93</v>
      </c>
      <c r="CE99" s="374"/>
      <c r="CF99" s="374"/>
      <c r="CG99" s="374"/>
      <c r="CH99" s="374"/>
      <c r="CI99" s="374"/>
      <c r="CJ99" s="433"/>
      <c r="CK99" s="433"/>
      <c r="CL99" s="433"/>
      <c r="CM99" s="433"/>
      <c r="CN99" s="434"/>
      <c r="CO99" s="356" t="s">
        <v>93</v>
      </c>
      <c r="CP99" s="359"/>
      <c r="CQ99" s="359"/>
      <c r="CR99" s="359"/>
      <c r="CS99" s="359"/>
      <c r="CT99" s="359"/>
      <c r="CU99" s="359"/>
      <c r="CV99" s="359"/>
      <c r="CW99" s="359"/>
      <c r="CX99" s="359"/>
      <c r="CY99" s="359"/>
      <c r="CZ99" s="359"/>
      <c r="DA99" s="359"/>
      <c r="DB99" s="359"/>
      <c r="DC99" s="359"/>
      <c r="DD99" s="359"/>
      <c r="DE99" s="359"/>
      <c r="DF99" s="359"/>
      <c r="DG99" s="359"/>
      <c r="DH99" s="359"/>
      <c r="DI99" s="359"/>
      <c r="DJ99" s="360"/>
      <c r="DL99" s="371"/>
      <c r="DM99" s="372"/>
      <c r="DN99" s="372"/>
      <c r="DO99" s="5"/>
      <c r="DP99" s="373" t="s">
        <v>93</v>
      </c>
      <c r="DQ99" s="374"/>
      <c r="DR99" s="374"/>
      <c r="DS99" s="374"/>
      <c r="DT99" s="374"/>
      <c r="DU99" s="374"/>
      <c r="DV99" s="433"/>
      <c r="DW99" s="433"/>
      <c r="DX99" s="433"/>
      <c r="DY99" s="433"/>
      <c r="DZ99" s="434"/>
      <c r="EA99" s="356" t="s">
        <v>93</v>
      </c>
      <c r="EB99" s="359"/>
      <c r="EC99" s="359"/>
      <c r="ED99" s="359"/>
      <c r="EE99" s="359"/>
      <c r="EF99" s="359"/>
      <c r="EG99" s="359"/>
      <c r="EH99" s="359"/>
      <c r="EI99" s="359"/>
      <c r="EJ99" s="359"/>
      <c r="EK99" s="359"/>
      <c r="EL99" s="359"/>
      <c r="EM99" s="359"/>
      <c r="EN99" s="359"/>
      <c r="EO99" s="359"/>
      <c r="EP99" s="359"/>
      <c r="EQ99" s="359"/>
      <c r="ER99" s="359"/>
      <c r="ES99" s="359"/>
      <c r="ET99" s="359"/>
      <c r="EU99" s="359"/>
      <c r="EV99" s="360"/>
      <c r="EX99" s="371"/>
      <c r="EY99" s="372"/>
      <c r="EZ99" s="372"/>
      <c r="FA99" s="5"/>
      <c r="FB99" s="373" t="s">
        <v>93</v>
      </c>
      <c r="FC99" s="374"/>
      <c r="FD99" s="374"/>
      <c r="FE99" s="374"/>
      <c r="FF99" s="374"/>
      <c r="FG99" s="374"/>
      <c r="FH99" s="433"/>
      <c r="FI99" s="433"/>
      <c r="FJ99" s="433"/>
      <c r="FK99" s="433"/>
      <c r="FL99" s="434"/>
      <c r="FM99" s="356" t="s">
        <v>93</v>
      </c>
      <c r="FN99" s="359"/>
      <c r="FO99" s="359"/>
      <c r="FP99" s="359"/>
      <c r="FQ99" s="359"/>
      <c r="FR99" s="359"/>
      <c r="FS99" s="359"/>
      <c r="FT99" s="359"/>
      <c r="FU99" s="359"/>
      <c r="FV99" s="359"/>
      <c r="FW99" s="359"/>
      <c r="FX99" s="359"/>
      <c r="FY99" s="359"/>
      <c r="FZ99" s="359"/>
      <c r="GA99" s="359"/>
      <c r="GB99" s="359"/>
      <c r="GC99" s="359"/>
      <c r="GD99" s="359"/>
      <c r="GE99" s="359"/>
      <c r="GF99" s="359"/>
      <c r="GG99" s="359"/>
      <c r="GH99" s="360"/>
    </row>
    <row r="100" spans="2:190" s="10" customFormat="1" ht="16.5" customHeight="1" thickBot="1" x14ac:dyDescent="0.3">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25">
      <c r="B101" s="14"/>
      <c r="C101" s="367" t="s">
        <v>25</v>
      </c>
      <c r="D101" s="368"/>
      <c r="E101" s="368"/>
      <c r="F101" s="368"/>
      <c r="G101" s="368"/>
      <c r="H101" s="368"/>
      <c r="I101" s="403"/>
      <c r="J101" s="404" t="s">
        <v>11</v>
      </c>
      <c r="K101" s="405"/>
      <c r="L101" s="405"/>
      <c r="M101" s="405"/>
      <c r="N101" s="405"/>
      <c r="O101" s="406"/>
      <c r="P101" s="15"/>
      <c r="Q101" s="28"/>
      <c r="R101" s="404" t="s">
        <v>103</v>
      </c>
      <c r="S101" s="405"/>
      <c r="T101" s="405"/>
      <c r="U101" s="405"/>
      <c r="V101" s="405"/>
      <c r="W101" s="406"/>
      <c r="X101" s="190"/>
      <c r="Y101" s="404" t="s">
        <v>104</v>
      </c>
      <c r="Z101" s="405"/>
      <c r="AA101" s="405"/>
      <c r="AB101" s="405"/>
      <c r="AC101" s="405"/>
      <c r="AD101" s="406"/>
      <c r="AE101" s="29"/>
      <c r="AF101" s="361" t="s">
        <v>68</v>
      </c>
      <c r="AG101" s="362"/>
      <c r="AH101" s="362"/>
      <c r="AI101" s="362"/>
      <c r="AJ101" s="362"/>
      <c r="AK101" s="363"/>
      <c r="AL101" s="30"/>
      <c r="AN101" s="14"/>
      <c r="AO101" s="367" t="s">
        <v>25</v>
      </c>
      <c r="AP101" s="368"/>
      <c r="AQ101" s="368"/>
      <c r="AR101" s="368"/>
      <c r="AS101" s="368"/>
      <c r="AT101" s="368"/>
      <c r="AU101" s="403"/>
      <c r="AV101" s="404" t="s">
        <v>11</v>
      </c>
      <c r="AW101" s="405"/>
      <c r="AX101" s="405"/>
      <c r="AY101" s="405"/>
      <c r="AZ101" s="405"/>
      <c r="BA101" s="406"/>
      <c r="BB101" s="15"/>
      <c r="BC101" s="28"/>
      <c r="BD101" s="404" t="s">
        <v>103</v>
      </c>
      <c r="BE101" s="405"/>
      <c r="BF101" s="405"/>
      <c r="BG101" s="405"/>
      <c r="BH101" s="405"/>
      <c r="BI101" s="406"/>
      <c r="BJ101" s="29"/>
      <c r="BK101" s="404" t="s">
        <v>104</v>
      </c>
      <c r="BL101" s="405"/>
      <c r="BM101" s="405"/>
      <c r="BN101" s="405"/>
      <c r="BO101" s="405"/>
      <c r="BP101" s="406"/>
      <c r="BQ101" s="29"/>
      <c r="BR101" s="361" t="s">
        <v>68</v>
      </c>
      <c r="BS101" s="362"/>
      <c r="BT101" s="362"/>
      <c r="BU101" s="362"/>
      <c r="BV101" s="362"/>
      <c r="BW101" s="363"/>
      <c r="BX101" s="30"/>
      <c r="BZ101" s="14"/>
      <c r="CA101" s="367" t="s">
        <v>25</v>
      </c>
      <c r="CB101" s="368"/>
      <c r="CC101" s="368"/>
      <c r="CD101" s="368"/>
      <c r="CE101" s="368"/>
      <c r="CF101" s="368"/>
      <c r="CG101" s="403"/>
      <c r="CH101" s="404" t="s">
        <v>11</v>
      </c>
      <c r="CI101" s="405"/>
      <c r="CJ101" s="405"/>
      <c r="CK101" s="405"/>
      <c r="CL101" s="405"/>
      <c r="CM101" s="406"/>
      <c r="CN101" s="15"/>
      <c r="CO101" s="28"/>
      <c r="CP101" s="404" t="s">
        <v>103</v>
      </c>
      <c r="CQ101" s="405"/>
      <c r="CR101" s="405"/>
      <c r="CS101" s="405"/>
      <c r="CT101" s="405"/>
      <c r="CU101" s="406"/>
      <c r="CV101" s="29"/>
      <c r="CW101" s="404" t="s">
        <v>104</v>
      </c>
      <c r="CX101" s="405"/>
      <c r="CY101" s="405"/>
      <c r="CZ101" s="405"/>
      <c r="DA101" s="405"/>
      <c r="DB101" s="406"/>
      <c r="DC101" s="29"/>
      <c r="DD101" s="361" t="s">
        <v>68</v>
      </c>
      <c r="DE101" s="362"/>
      <c r="DF101" s="362"/>
      <c r="DG101" s="362"/>
      <c r="DH101" s="362"/>
      <c r="DI101" s="363"/>
      <c r="DJ101" s="30"/>
      <c r="DL101" s="14"/>
      <c r="DM101" s="367" t="s">
        <v>25</v>
      </c>
      <c r="DN101" s="368"/>
      <c r="DO101" s="368"/>
      <c r="DP101" s="368"/>
      <c r="DQ101" s="368"/>
      <c r="DR101" s="368"/>
      <c r="DS101" s="403"/>
      <c r="DT101" s="404" t="s">
        <v>11</v>
      </c>
      <c r="DU101" s="405"/>
      <c r="DV101" s="405"/>
      <c r="DW101" s="405"/>
      <c r="DX101" s="405"/>
      <c r="DY101" s="406"/>
      <c r="DZ101" s="15"/>
      <c r="EA101" s="28"/>
      <c r="EB101" s="404" t="s">
        <v>103</v>
      </c>
      <c r="EC101" s="405"/>
      <c r="ED101" s="405"/>
      <c r="EE101" s="405"/>
      <c r="EF101" s="405"/>
      <c r="EG101" s="406"/>
      <c r="EH101" s="29"/>
      <c r="EI101" s="404" t="s">
        <v>104</v>
      </c>
      <c r="EJ101" s="405"/>
      <c r="EK101" s="405"/>
      <c r="EL101" s="405"/>
      <c r="EM101" s="405"/>
      <c r="EN101" s="406"/>
      <c r="EO101" s="29"/>
      <c r="EP101" s="361" t="s">
        <v>68</v>
      </c>
      <c r="EQ101" s="362"/>
      <c r="ER101" s="362"/>
      <c r="ES101" s="362"/>
      <c r="ET101" s="362"/>
      <c r="EU101" s="363"/>
      <c r="EV101" s="30"/>
      <c r="EX101" s="14"/>
      <c r="EY101" s="367" t="s">
        <v>25</v>
      </c>
      <c r="EZ101" s="368"/>
      <c r="FA101" s="368"/>
      <c r="FB101" s="368"/>
      <c r="FC101" s="368"/>
      <c r="FD101" s="368"/>
      <c r="FE101" s="403"/>
      <c r="FF101" s="404" t="s">
        <v>11</v>
      </c>
      <c r="FG101" s="405"/>
      <c r="FH101" s="405"/>
      <c r="FI101" s="405"/>
      <c r="FJ101" s="405"/>
      <c r="FK101" s="406"/>
      <c r="FL101" s="15"/>
      <c r="FM101" s="28"/>
      <c r="FN101" s="404" t="s">
        <v>103</v>
      </c>
      <c r="FO101" s="405"/>
      <c r="FP101" s="405"/>
      <c r="FQ101" s="405"/>
      <c r="FR101" s="405"/>
      <c r="FS101" s="406"/>
      <c r="FT101" s="29"/>
      <c r="FU101" s="404" t="s">
        <v>104</v>
      </c>
      <c r="FV101" s="405"/>
      <c r="FW101" s="405"/>
      <c r="FX101" s="405"/>
      <c r="FY101" s="405"/>
      <c r="FZ101" s="406"/>
      <c r="GA101" s="29"/>
      <c r="GB101" s="361" t="s">
        <v>68</v>
      </c>
      <c r="GC101" s="362"/>
      <c r="GD101" s="362"/>
      <c r="GE101" s="362"/>
      <c r="GF101" s="362"/>
      <c r="GG101" s="363"/>
      <c r="GH101" s="30"/>
    </row>
    <row r="102" spans="2:190" s="6" customFormat="1" ht="16.5" customHeight="1" x14ac:dyDescent="0.25">
      <c r="B102" s="7"/>
      <c r="C102" s="369"/>
      <c r="D102" s="431"/>
      <c r="E102" s="431"/>
      <c r="F102" s="431"/>
      <c r="G102" s="431"/>
      <c r="H102" s="431"/>
      <c r="I102" s="432"/>
      <c r="J102" s="516"/>
      <c r="K102" s="517"/>
      <c r="L102" s="517"/>
      <c r="M102" s="517"/>
      <c r="N102" s="517"/>
      <c r="O102" s="518"/>
      <c r="P102" s="8"/>
      <c r="Q102" s="34"/>
      <c r="R102" s="516"/>
      <c r="S102" s="517"/>
      <c r="T102" s="517"/>
      <c r="U102" s="517"/>
      <c r="V102" s="517"/>
      <c r="W102" s="518"/>
      <c r="X102" s="190"/>
      <c r="Y102" s="516"/>
      <c r="Z102" s="517"/>
      <c r="AA102" s="517"/>
      <c r="AB102" s="517"/>
      <c r="AC102" s="517"/>
      <c r="AD102" s="518"/>
      <c r="AE102" s="29"/>
      <c r="AF102" s="428"/>
      <c r="AG102" s="429"/>
      <c r="AH102" s="429"/>
      <c r="AI102" s="429"/>
      <c r="AJ102" s="429"/>
      <c r="AK102" s="430"/>
      <c r="AL102" s="36"/>
      <c r="AN102" s="7"/>
      <c r="AO102" s="369"/>
      <c r="AP102" s="431"/>
      <c r="AQ102" s="431"/>
      <c r="AR102" s="431"/>
      <c r="AS102" s="431"/>
      <c r="AT102" s="431"/>
      <c r="AU102" s="432"/>
      <c r="AV102" s="516"/>
      <c r="AW102" s="517"/>
      <c r="AX102" s="517"/>
      <c r="AY102" s="517"/>
      <c r="AZ102" s="517"/>
      <c r="BA102" s="518"/>
      <c r="BB102" s="8"/>
      <c r="BC102" s="34"/>
      <c r="BD102" s="516"/>
      <c r="BE102" s="517"/>
      <c r="BF102" s="517"/>
      <c r="BG102" s="517"/>
      <c r="BH102" s="517"/>
      <c r="BI102" s="518"/>
      <c r="BJ102" s="29"/>
      <c r="BK102" s="516"/>
      <c r="BL102" s="517"/>
      <c r="BM102" s="517"/>
      <c r="BN102" s="517"/>
      <c r="BO102" s="517"/>
      <c r="BP102" s="518"/>
      <c r="BQ102" s="29"/>
      <c r="BR102" s="428"/>
      <c r="BS102" s="429"/>
      <c r="BT102" s="429"/>
      <c r="BU102" s="429"/>
      <c r="BV102" s="429"/>
      <c r="BW102" s="430"/>
      <c r="BX102" s="36"/>
      <c r="BZ102" s="7"/>
      <c r="CA102" s="369"/>
      <c r="CB102" s="431"/>
      <c r="CC102" s="431"/>
      <c r="CD102" s="431"/>
      <c r="CE102" s="431"/>
      <c r="CF102" s="431"/>
      <c r="CG102" s="432"/>
      <c r="CH102" s="516"/>
      <c r="CI102" s="517"/>
      <c r="CJ102" s="517"/>
      <c r="CK102" s="517"/>
      <c r="CL102" s="517"/>
      <c r="CM102" s="518"/>
      <c r="CN102" s="8"/>
      <c r="CO102" s="34"/>
      <c r="CP102" s="516"/>
      <c r="CQ102" s="517"/>
      <c r="CR102" s="517"/>
      <c r="CS102" s="517"/>
      <c r="CT102" s="517"/>
      <c r="CU102" s="518"/>
      <c r="CV102" s="29"/>
      <c r="CW102" s="516"/>
      <c r="CX102" s="517"/>
      <c r="CY102" s="517"/>
      <c r="CZ102" s="517"/>
      <c r="DA102" s="517"/>
      <c r="DB102" s="518"/>
      <c r="DC102" s="29"/>
      <c r="DD102" s="428"/>
      <c r="DE102" s="429"/>
      <c r="DF102" s="429"/>
      <c r="DG102" s="429"/>
      <c r="DH102" s="429"/>
      <c r="DI102" s="430"/>
      <c r="DJ102" s="36"/>
      <c r="DL102" s="7"/>
      <c r="DM102" s="369"/>
      <c r="DN102" s="431"/>
      <c r="DO102" s="431"/>
      <c r="DP102" s="431"/>
      <c r="DQ102" s="431"/>
      <c r="DR102" s="431"/>
      <c r="DS102" s="432"/>
      <c r="DT102" s="516"/>
      <c r="DU102" s="517"/>
      <c r="DV102" s="517"/>
      <c r="DW102" s="517"/>
      <c r="DX102" s="517"/>
      <c r="DY102" s="518"/>
      <c r="DZ102" s="8"/>
      <c r="EA102" s="34"/>
      <c r="EB102" s="516"/>
      <c r="EC102" s="517"/>
      <c r="ED102" s="517"/>
      <c r="EE102" s="517"/>
      <c r="EF102" s="517"/>
      <c r="EG102" s="518"/>
      <c r="EH102" s="29"/>
      <c r="EI102" s="516"/>
      <c r="EJ102" s="517"/>
      <c r="EK102" s="517"/>
      <c r="EL102" s="517"/>
      <c r="EM102" s="517"/>
      <c r="EN102" s="518"/>
      <c r="EO102" s="29"/>
      <c r="EP102" s="428"/>
      <c r="EQ102" s="429"/>
      <c r="ER102" s="429"/>
      <c r="ES102" s="429"/>
      <c r="ET102" s="429"/>
      <c r="EU102" s="430"/>
      <c r="EV102" s="36"/>
      <c r="EX102" s="7"/>
      <c r="EY102" s="369"/>
      <c r="EZ102" s="431"/>
      <c r="FA102" s="431"/>
      <c r="FB102" s="431"/>
      <c r="FC102" s="431"/>
      <c r="FD102" s="431"/>
      <c r="FE102" s="432"/>
      <c r="FF102" s="516"/>
      <c r="FG102" s="517"/>
      <c r="FH102" s="517"/>
      <c r="FI102" s="517"/>
      <c r="FJ102" s="517"/>
      <c r="FK102" s="518"/>
      <c r="FL102" s="8"/>
      <c r="FM102" s="34"/>
      <c r="FN102" s="516"/>
      <c r="FO102" s="517"/>
      <c r="FP102" s="517"/>
      <c r="FQ102" s="517"/>
      <c r="FR102" s="517"/>
      <c r="FS102" s="518"/>
      <c r="FT102" s="29"/>
      <c r="FU102" s="516"/>
      <c r="FV102" s="517"/>
      <c r="FW102" s="517"/>
      <c r="FX102" s="517"/>
      <c r="FY102" s="517"/>
      <c r="FZ102" s="518"/>
      <c r="GA102" s="29"/>
      <c r="GB102" s="428"/>
      <c r="GC102" s="429"/>
      <c r="GD102" s="429"/>
      <c r="GE102" s="429"/>
      <c r="GF102" s="429"/>
      <c r="GG102" s="430"/>
      <c r="GH102" s="36"/>
    </row>
    <row r="103" spans="2:190" ht="17.100000000000001" customHeight="1" x14ac:dyDescent="0.25">
      <c r="B103" s="14"/>
      <c r="C103" s="346"/>
      <c r="D103" s="398" t="s">
        <v>96</v>
      </c>
      <c r="E103" s="399"/>
      <c r="F103" s="399"/>
      <c r="G103" s="399"/>
      <c r="H103" s="399"/>
      <c r="I103" s="412"/>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39"/>
      <c r="AG103" s="340"/>
      <c r="AH103" s="340"/>
      <c r="AI103" s="340"/>
      <c r="AJ103" s="340"/>
      <c r="AK103" s="341"/>
      <c r="AL103" s="30"/>
      <c r="AN103" s="14"/>
      <c r="AO103" s="346"/>
      <c r="AP103" s="398" t="s">
        <v>96</v>
      </c>
      <c r="AQ103" s="399"/>
      <c r="AR103" s="399"/>
      <c r="AS103" s="399"/>
      <c r="AT103" s="399"/>
      <c r="AU103" s="412"/>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39"/>
      <c r="BS103" s="340"/>
      <c r="BT103" s="340"/>
      <c r="BU103" s="340"/>
      <c r="BV103" s="340"/>
      <c r="BW103" s="341"/>
      <c r="BX103" s="30"/>
      <c r="BZ103" s="14"/>
      <c r="CA103" s="346"/>
      <c r="CB103" s="398" t="s">
        <v>96</v>
      </c>
      <c r="CC103" s="399"/>
      <c r="CD103" s="399"/>
      <c r="CE103" s="399"/>
      <c r="CF103" s="399"/>
      <c r="CG103" s="412"/>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39"/>
      <c r="DE103" s="340"/>
      <c r="DF103" s="340"/>
      <c r="DG103" s="340"/>
      <c r="DH103" s="340"/>
      <c r="DI103" s="341"/>
      <c r="DJ103" s="30"/>
      <c r="DL103" s="14"/>
      <c r="DM103" s="346"/>
      <c r="DN103" s="398" t="s">
        <v>96</v>
      </c>
      <c r="DO103" s="399"/>
      <c r="DP103" s="399"/>
      <c r="DQ103" s="399"/>
      <c r="DR103" s="399"/>
      <c r="DS103" s="412"/>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39"/>
      <c r="EQ103" s="340"/>
      <c r="ER103" s="340"/>
      <c r="ES103" s="340"/>
      <c r="ET103" s="340"/>
      <c r="EU103" s="341"/>
      <c r="EV103" s="30"/>
      <c r="EX103" s="14"/>
      <c r="EY103" s="346"/>
      <c r="EZ103" s="398" t="s">
        <v>96</v>
      </c>
      <c r="FA103" s="399"/>
      <c r="FB103" s="399"/>
      <c r="FC103" s="399"/>
      <c r="FD103" s="399"/>
      <c r="FE103" s="412"/>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39"/>
      <c r="GC103" s="340"/>
      <c r="GD103" s="340"/>
      <c r="GE103" s="340"/>
      <c r="GF103" s="340"/>
      <c r="GG103" s="341"/>
      <c r="GH103" s="30"/>
    </row>
    <row r="104" spans="2:190" ht="39.200000000000003" customHeight="1" thickBot="1" x14ac:dyDescent="0.3">
      <c r="B104" s="14"/>
      <c r="C104" s="392"/>
      <c r="D104" s="419" t="s">
        <v>97</v>
      </c>
      <c r="E104" s="420"/>
      <c r="F104" s="420"/>
      <c r="G104" s="420"/>
      <c r="H104" s="420"/>
      <c r="I104" s="421"/>
      <c r="J104" s="180"/>
      <c r="K104" s="181" t="s">
        <v>299</v>
      </c>
      <c r="L104" s="181"/>
      <c r="M104" s="181"/>
      <c r="N104" s="181"/>
      <c r="O104" s="182"/>
      <c r="P104" s="15"/>
      <c r="Q104" s="188">
        <f>VALUE(IF($J104="X","0",IF($K104="X","1",IF($L104="X","2",IF($M104="X","3",IF($N104="X","4",IF($O104="X","5","0")))))))</f>
        <v>1</v>
      </c>
      <c r="R104" s="212"/>
      <c r="S104" s="210"/>
      <c r="T104" s="210"/>
      <c r="U104" s="210"/>
      <c r="V104" s="210"/>
      <c r="W104" s="211"/>
      <c r="X104" s="172">
        <f>VALUE(IF($J104="X","0",IF($K104="X","1",IF($L104="X","2",IF($M104="X","3",IF($N104="X","4",IF($O104="X","5","0")))))))</f>
        <v>1</v>
      </c>
      <c r="Y104" s="212"/>
      <c r="Z104" s="210"/>
      <c r="AA104" s="210"/>
      <c r="AB104" s="210"/>
      <c r="AC104" s="210"/>
      <c r="AD104" s="211"/>
      <c r="AE104" s="29"/>
      <c r="AF104" s="388"/>
      <c r="AG104" s="389"/>
      <c r="AH104" s="389"/>
      <c r="AI104" s="389"/>
      <c r="AJ104" s="389"/>
      <c r="AK104" s="390"/>
      <c r="AL104" s="30"/>
      <c r="AN104" s="14"/>
      <c r="AO104" s="392"/>
      <c r="AP104" s="419" t="s">
        <v>97</v>
      </c>
      <c r="AQ104" s="420"/>
      <c r="AR104" s="420"/>
      <c r="AS104" s="420"/>
      <c r="AT104" s="420"/>
      <c r="AU104" s="421"/>
      <c r="AV104" s="180"/>
      <c r="AW104" s="181"/>
      <c r="AX104" s="181" t="s">
        <v>299</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88"/>
      <c r="BS104" s="389"/>
      <c r="BT104" s="389"/>
      <c r="BU104" s="389"/>
      <c r="BV104" s="389"/>
      <c r="BW104" s="390"/>
      <c r="BX104" s="30"/>
      <c r="BZ104" s="14"/>
      <c r="CA104" s="392"/>
      <c r="CB104" s="419" t="s">
        <v>97</v>
      </c>
      <c r="CC104" s="420"/>
      <c r="CD104" s="420"/>
      <c r="CE104" s="420"/>
      <c r="CF104" s="420"/>
      <c r="CG104" s="421"/>
      <c r="CH104" s="180"/>
      <c r="CI104" s="181"/>
      <c r="CJ104" s="181" t="s">
        <v>299</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88"/>
      <c r="DE104" s="389"/>
      <c r="DF104" s="389"/>
      <c r="DG104" s="389"/>
      <c r="DH104" s="389"/>
      <c r="DI104" s="390"/>
      <c r="DJ104" s="30"/>
      <c r="DL104" s="14"/>
      <c r="DM104" s="392"/>
      <c r="DN104" s="419" t="s">
        <v>97</v>
      </c>
      <c r="DO104" s="420"/>
      <c r="DP104" s="420"/>
      <c r="DQ104" s="420"/>
      <c r="DR104" s="420"/>
      <c r="DS104" s="421"/>
      <c r="DT104" s="180"/>
      <c r="DU104" s="181"/>
      <c r="DV104" s="181"/>
      <c r="DW104" s="181" t="s">
        <v>299</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88"/>
      <c r="EQ104" s="389"/>
      <c r="ER104" s="389"/>
      <c r="ES104" s="389"/>
      <c r="ET104" s="389"/>
      <c r="EU104" s="390"/>
      <c r="EV104" s="30"/>
      <c r="EX104" s="14"/>
      <c r="EY104" s="392"/>
      <c r="EZ104" s="419" t="s">
        <v>97</v>
      </c>
      <c r="FA104" s="420"/>
      <c r="FB104" s="420"/>
      <c r="FC104" s="420"/>
      <c r="FD104" s="420"/>
      <c r="FE104" s="421"/>
      <c r="FF104" s="180"/>
      <c r="FG104" s="181"/>
      <c r="FH104" s="181"/>
      <c r="FI104" s="181"/>
      <c r="FJ104" s="181" t="s">
        <v>299</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88"/>
      <c r="GC104" s="389"/>
      <c r="GD104" s="389"/>
      <c r="GE104" s="389"/>
      <c r="GF104" s="389"/>
      <c r="GG104" s="390"/>
      <c r="GH104" s="30"/>
    </row>
    <row r="105" spans="2:190" ht="16.5" customHeight="1" thickBot="1" x14ac:dyDescent="0.3">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44">VALUE(IF($AV105="X","0",IF($AW105="X","1",IF($AX105="X","2",IF($AY105="X","3",IF($AZ105="X","4",IF($BA105="X","5","0")))))))</f>
        <v>0</v>
      </c>
      <c r="BD105" s="38"/>
      <c r="BE105" s="38"/>
      <c r="BF105" s="38"/>
      <c r="BG105" s="38"/>
      <c r="BH105" s="38"/>
      <c r="BI105" s="38"/>
      <c r="BJ105" s="188">
        <f t="shared" ref="BJ105:BJ128" si="45">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46">VALUE(IF($CH105="X","0",IF($CI105="X","1",IF($CJ105="X","2",IF($CK105="X","3",IF($CL105="X","4",IF($CM105="X","5","0")))))))</f>
        <v>0</v>
      </c>
      <c r="CP105" s="38"/>
      <c r="CQ105" s="38"/>
      <c r="CR105" s="38"/>
      <c r="CS105" s="38"/>
      <c r="CT105" s="38"/>
      <c r="CU105" s="38"/>
      <c r="CV105" s="188">
        <f t="shared" ref="CV105:CV128" si="47">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48">VALUE(IF($DT105="X","0",IF($DU105="X","1",IF($DV105="X","2",IF($DW105="X","3",IF($DX105="X","4",IF($DY105="X","5","0")))))))</f>
        <v>0</v>
      </c>
      <c r="EB105" s="38"/>
      <c r="EC105" s="38"/>
      <c r="ED105" s="38"/>
      <c r="EE105" s="38"/>
      <c r="EF105" s="38"/>
      <c r="EG105" s="38"/>
      <c r="EH105" s="188">
        <f t="shared" ref="EH105:EH128" si="49">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0">VALUE(IF($FF105="X","0",IF($FG105="X","1",IF($FH105="X","2",IF($FI105="X","3",IF($FJ105="X","4",IF($FK105="X","5","0")))))))</f>
        <v>0</v>
      </c>
      <c r="FN105" s="38"/>
      <c r="FO105" s="38"/>
      <c r="FP105" s="38"/>
      <c r="FQ105" s="38"/>
      <c r="FR105" s="38"/>
      <c r="FS105" s="38"/>
      <c r="FT105" s="188">
        <f t="shared" ref="FT105:FT128" si="51">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25">
      <c r="B106" s="14"/>
      <c r="C106" s="367" t="s">
        <v>4</v>
      </c>
      <c r="D106" s="368"/>
      <c r="E106" s="368"/>
      <c r="F106" s="368"/>
      <c r="G106" s="368"/>
      <c r="H106" s="368"/>
      <c r="I106" s="368"/>
      <c r="J106" s="404" t="s">
        <v>11</v>
      </c>
      <c r="K106" s="405"/>
      <c r="L106" s="405"/>
      <c r="M106" s="405"/>
      <c r="N106" s="405"/>
      <c r="O106" s="406"/>
      <c r="P106" s="15"/>
      <c r="Q106" s="28"/>
      <c r="R106" s="404" t="s">
        <v>103</v>
      </c>
      <c r="S106" s="405"/>
      <c r="T106" s="405"/>
      <c r="U106" s="405"/>
      <c r="V106" s="405"/>
      <c r="W106" s="406"/>
      <c r="X106" s="190"/>
      <c r="Y106" s="404" t="s">
        <v>104</v>
      </c>
      <c r="Z106" s="405"/>
      <c r="AA106" s="405"/>
      <c r="AB106" s="405"/>
      <c r="AC106" s="405"/>
      <c r="AD106" s="406"/>
      <c r="AE106" s="29"/>
      <c r="AF106" s="361" t="s">
        <v>68</v>
      </c>
      <c r="AG106" s="362"/>
      <c r="AH106" s="362"/>
      <c r="AI106" s="362"/>
      <c r="AJ106" s="362"/>
      <c r="AK106" s="363"/>
      <c r="AL106" s="30"/>
      <c r="AN106" s="14"/>
      <c r="AO106" s="367" t="s">
        <v>4</v>
      </c>
      <c r="AP106" s="368"/>
      <c r="AQ106" s="368"/>
      <c r="AR106" s="368"/>
      <c r="AS106" s="368"/>
      <c r="AT106" s="368"/>
      <c r="AU106" s="368"/>
      <c r="AV106" s="404" t="s">
        <v>11</v>
      </c>
      <c r="AW106" s="405"/>
      <c r="AX106" s="405"/>
      <c r="AY106" s="405"/>
      <c r="AZ106" s="405"/>
      <c r="BA106" s="406"/>
      <c r="BB106" s="15"/>
      <c r="BC106" s="188">
        <f t="shared" si="44"/>
        <v>0</v>
      </c>
      <c r="BD106" s="404" t="s">
        <v>103</v>
      </c>
      <c r="BE106" s="405"/>
      <c r="BF106" s="405"/>
      <c r="BG106" s="405"/>
      <c r="BH106" s="405"/>
      <c r="BI106" s="406"/>
      <c r="BJ106" s="188">
        <f t="shared" si="45"/>
        <v>0</v>
      </c>
      <c r="BK106" s="404" t="s">
        <v>104</v>
      </c>
      <c r="BL106" s="405"/>
      <c r="BM106" s="405"/>
      <c r="BN106" s="405"/>
      <c r="BO106" s="405"/>
      <c r="BP106" s="406"/>
      <c r="BQ106" s="29"/>
      <c r="BR106" s="361" t="s">
        <v>68</v>
      </c>
      <c r="BS106" s="362"/>
      <c r="BT106" s="362"/>
      <c r="BU106" s="362"/>
      <c r="BV106" s="362"/>
      <c r="BW106" s="363"/>
      <c r="BX106" s="30"/>
      <c r="BZ106" s="14"/>
      <c r="CA106" s="367" t="s">
        <v>4</v>
      </c>
      <c r="CB106" s="368"/>
      <c r="CC106" s="368"/>
      <c r="CD106" s="368"/>
      <c r="CE106" s="368"/>
      <c r="CF106" s="368"/>
      <c r="CG106" s="368"/>
      <c r="CH106" s="404" t="s">
        <v>11</v>
      </c>
      <c r="CI106" s="405"/>
      <c r="CJ106" s="405"/>
      <c r="CK106" s="405"/>
      <c r="CL106" s="405"/>
      <c r="CM106" s="406"/>
      <c r="CN106" s="15"/>
      <c r="CO106" s="188">
        <f t="shared" si="46"/>
        <v>0</v>
      </c>
      <c r="CP106" s="404" t="s">
        <v>103</v>
      </c>
      <c r="CQ106" s="405"/>
      <c r="CR106" s="405"/>
      <c r="CS106" s="405"/>
      <c r="CT106" s="405"/>
      <c r="CU106" s="406"/>
      <c r="CV106" s="188">
        <f t="shared" si="47"/>
        <v>0</v>
      </c>
      <c r="CW106" s="404" t="s">
        <v>104</v>
      </c>
      <c r="CX106" s="405"/>
      <c r="CY106" s="405"/>
      <c r="CZ106" s="405"/>
      <c r="DA106" s="405"/>
      <c r="DB106" s="406"/>
      <c r="DC106" s="29"/>
      <c r="DD106" s="361" t="s">
        <v>68</v>
      </c>
      <c r="DE106" s="362"/>
      <c r="DF106" s="362"/>
      <c r="DG106" s="362"/>
      <c r="DH106" s="362"/>
      <c r="DI106" s="363"/>
      <c r="DJ106" s="30"/>
      <c r="DL106" s="14"/>
      <c r="DM106" s="367" t="s">
        <v>4</v>
      </c>
      <c r="DN106" s="368"/>
      <c r="DO106" s="368"/>
      <c r="DP106" s="368"/>
      <c r="DQ106" s="368"/>
      <c r="DR106" s="368"/>
      <c r="DS106" s="368"/>
      <c r="DT106" s="404" t="s">
        <v>11</v>
      </c>
      <c r="DU106" s="405"/>
      <c r="DV106" s="405"/>
      <c r="DW106" s="405"/>
      <c r="DX106" s="405"/>
      <c r="DY106" s="406"/>
      <c r="DZ106" s="15"/>
      <c r="EA106" s="188">
        <f t="shared" si="48"/>
        <v>0</v>
      </c>
      <c r="EB106" s="404" t="s">
        <v>103</v>
      </c>
      <c r="EC106" s="405"/>
      <c r="ED106" s="405"/>
      <c r="EE106" s="405"/>
      <c r="EF106" s="405"/>
      <c r="EG106" s="406"/>
      <c r="EH106" s="188">
        <f t="shared" si="49"/>
        <v>0</v>
      </c>
      <c r="EI106" s="404" t="s">
        <v>104</v>
      </c>
      <c r="EJ106" s="405"/>
      <c r="EK106" s="405"/>
      <c r="EL106" s="405"/>
      <c r="EM106" s="405"/>
      <c r="EN106" s="406"/>
      <c r="EO106" s="29"/>
      <c r="EP106" s="361" t="s">
        <v>68</v>
      </c>
      <c r="EQ106" s="362"/>
      <c r="ER106" s="362"/>
      <c r="ES106" s="362"/>
      <c r="ET106" s="362"/>
      <c r="EU106" s="363"/>
      <c r="EV106" s="30"/>
      <c r="EX106" s="14"/>
      <c r="EY106" s="367" t="s">
        <v>4</v>
      </c>
      <c r="EZ106" s="368"/>
      <c r="FA106" s="368"/>
      <c r="FB106" s="368"/>
      <c r="FC106" s="368"/>
      <c r="FD106" s="368"/>
      <c r="FE106" s="368"/>
      <c r="FF106" s="404" t="s">
        <v>11</v>
      </c>
      <c r="FG106" s="405"/>
      <c r="FH106" s="405"/>
      <c r="FI106" s="405"/>
      <c r="FJ106" s="405"/>
      <c r="FK106" s="406"/>
      <c r="FL106" s="15"/>
      <c r="FM106" s="188">
        <f t="shared" si="50"/>
        <v>0</v>
      </c>
      <c r="FN106" s="404" t="s">
        <v>103</v>
      </c>
      <c r="FO106" s="405"/>
      <c r="FP106" s="405"/>
      <c r="FQ106" s="405"/>
      <c r="FR106" s="405"/>
      <c r="FS106" s="406"/>
      <c r="FT106" s="188">
        <f t="shared" si="51"/>
        <v>0</v>
      </c>
      <c r="FU106" s="404" t="s">
        <v>104</v>
      </c>
      <c r="FV106" s="405"/>
      <c r="FW106" s="405"/>
      <c r="FX106" s="405"/>
      <c r="FY106" s="405"/>
      <c r="FZ106" s="406"/>
      <c r="GA106" s="29"/>
      <c r="GB106" s="361" t="s">
        <v>68</v>
      </c>
      <c r="GC106" s="362"/>
      <c r="GD106" s="362"/>
      <c r="GE106" s="362"/>
      <c r="GF106" s="362"/>
      <c r="GG106" s="363"/>
      <c r="GH106" s="30"/>
    </row>
    <row r="107" spans="2:190" ht="57.2" customHeight="1" x14ac:dyDescent="0.25">
      <c r="B107" s="14"/>
      <c r="C107" s="347">
        <v>1</v>
      </c>
      <c r="D107" s="342" t="s">
        <v>191</v>
      </c>
      <c r="E107" s="343"/>
      <c r="F107" s="343"/>
      <c r="G107" s="343"/>
      <c r="H107" s="343"/>
      <c r="I107" s="343"/>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39"/>
      <c r="AG107" s="340"/>
      <c r="AH107" s="340"/>
      <c r="AI107" s="340"/>
      <c r="AJ107" s="340"/>
      <c r="AK107" s="341"/>
      <c r="AL107" s="30"/>
      <c r="AN107" s="14"/>
      <c r="AO107" s="347">
        <v>1</v>
      </c>
      <c r="AP107" s="342" t="s">
        <v>191</v>
      </c>
      <c r="AQ107" s="343"/>
      <c r="AR107" s="343"/>
      <c r="AS107" s="343"/>
      <c r="AT107" s="343"/>
      <c r="AU107" s="343"/>
      <c r="AV107" s="168">
        <v>0</v>
      </c>
      <c r="AW107" s="166">
        <v>1</v>
      </c>
      <c r="AX107" s="166">
        <v>2</v>
      </c>
      <c r="AY107" s="166">
        <v>3</v>
      </c>
      <c r="AZ107" s="166">
        <v>4</v>
      </c>
      <c r="BA107" s="167">
        <v>5</v>
      </c>
      <c r="BB107" s="15"/>
      <c r="BC107" s="188">
        <f t="shared" si="44"/>
        <v>0</v>
      </c>
      <c r="BD107" s="168">
        <v>0</v>
      </c>
      <c r="BE107" s="166">
        <v>1</v>
      </c>
      <c r="BF107" s="166">
        <v>2</v>
      </c>
      <c r="BG107" s="166">
        <v>3</v>
      </c>
      <c r="BH107" s="166">
        <v>4</v>
      </c>
      <c r="BI107" s="167">
        <v>5</v>
      </c>
      <c r="BJ107" s="188">
        <f t="shared" si="45"/>
        <v>0</v>
      </c>
      <c r="BK107" s="165">
        <v>0</v>
      </c>
      <c r="BL107" s="166">
        <v>1</v>
      </c>
      <c r="BM107" s="166">
        <v>2</v>
      </c>
      <c r="BN107" s="166">
        <v>3</v>
      </c>
      <c r="BO107" s="166">
        <v>4</v>
      </c>
      <c r="BP107" s="169">
        <v>5</v>
      </c>
      <c r="BQ107" s="29"/>
      <c r="BR107" s="339"/>
      <c r="BS107" s="340"/>
      <c r="BT107" s="340"/>
      <c r="BU107" s="340"/>
      <c r="BV107" s="340"/>
      <c r="BW107" s="341"/>
      <c r="BX107" s="30"/>
      <c r="BZ107" s="14"/>
      <c r="CA107" s="347">
        <v>1</v>
      </c>
      <c r="CB107" s="342" t="s">
        <v>191</v>
      </c>
      <c r="CC107" s="343"/>
      <c r="CD107" s="343"/>
      <c r="CE107" s="343"/>
      <c r="CF107" s="343"/>
      <c r="CG107" s="343"/>
      <c r="CH107" s="168">
        <v>0</v>
      </c>
      <c r="CI107" s="166">
        <v>1</v>
      </c>
      <c r="CJ107" s="166">
        <v>2</v>
      </c>
      <c r="CK107" s="166">
        <v>3</v>
      </c>
      <c r="CL107" s="166">
        <v>4</v>
      </c>
      <c r="CM107" s="167">
        <v>5</v>
      </c>
      <c r="CN107" s="15"/>
      <c r="CO107" s="188">
        <f t="shared" si="46"/>
        <v>0</v>
      </c>
      <c r="CP107" s="168">
        <v>0</v>
      </c>
      <c r="CQ107" s="166">
        <v>1</v>
      </c>
      <c r="CR107" s="166">
        <v>2</v>
      </c>
      <c r="CS107" s="166">
        <v>3</v>
      </c>
      <c r="CT107" s="166">
        <v>4</v>
      </c>
      <c r="CU107" s="167">
        <v>5</v>
      </c>
      <c r="CV107" s="188">
        <f t="shared" si="47"/>
        <v>0</v>
      </c>
      <c r="CW107" s="165">
        <v>0</v>
      </c>
      <c r="CX107" s="166">
        <v>1</v>
      </c>
      <c r="CY107" s="166">
        <v>2</v>
      </c>
      <c r="CZ107" s="166">
        <v>3</v>
      </c>
      <c r="DA107" s="166">
        <v>4</v>
      </c>
      <c r="DB107" s="169">
        <v>5</v>
      </c>
      <c r="DC107" s="29"/>
      <c r="DD107" s="339"/>
      <c r="DE107" s="340"/>
      <c r="DF107" s="340"/>
      <c r="DG107" s="340"/>
      <c r="DH107" s="340"/>
      <c r="DI107" s="341"/>
      <c r="DJ107" s="30"/>
      <c r="DL107" s="14"/>
      <c r="DM107" s="347">
        <v>1</v>
      </c>
      <c r="DN107" s="342" t="s">
        <v>191</v>
      </c>
      <c r="DO107" s="343"/>
      <c r="DP107" s="343"/>
      <c r="DQ107" s="343"/>
      <c r="DR107" s="343"/>
      <c r="DS107" s="343"/>
      <c r="DT107" s="168">
        <v>0</v>
      </c>
      <c r="DU107" s="166">
        <v>1</v>
      </c>
      <c r="DV107" s="166">
        <v>2</v>
      </c>
      <c r="DW107" s="166">
        <v>3</v>
      </c>
      <c r="DX107" s="166">
        <v>4</v>
      </c>
      <c r="DY107" s="167">
        <v>5</v>
      </c>
      <c r="DZ107" s="15"/>
      <c r="EA107" s="188">
        <f t="shared" si="48"/>
        <v>0</v>
      </c>
      <c r="EB107" s="168">
        <v>0</v>
      </c>
      <c r="EC107" s="166">
        <v>1</v>
      </c>
      <c r="ED107" s="166">
        <v>2</v>
      </c>
      <c r="EE107" s="166">
        <v>3</v>
      </c>
      <c r="EF107" s="166">
        <v>4</v>
      </c>
      <c r="EG107" s="167">
        <v>5</v>
      </c>
      <c r="EH107" s="188">
        <f t="shared" si="49"/>
        <v>0</v>
      </c>
      <c r="EI107" s="165">
        <v>0</v>
      </c>
      <c r="EJ107" s="166">
        <v>1</v>
      </c>
      <c r="EK107" s="166">
        <v>2</v>
      </c>
      <c r="EL107" s="166">
        <v>3</v>
      </c>
      <c r="EM107" s="166">
        <v>4</v>
      </c>
      <c r="EN107" s="169">
        <v>5</v>
      </c>
      <c r="EO107" s="29"/>
      <c r="EP107" s="339"/>
      <c r="EQ107" s="340"/>
      <c r="ER107" s="340"/>
      <c r="ES107" s="340"/>
      <c r="ET107" s="340"/>
      <c r="EU107" s="341"/>
      <c r="EV107" s="30"/>
      <c r="EX107" s="14"/>
      <c r="EY107" s="347">
        <v>1</v>
      </c>
      <c r="EZ107" s="342" t="s">
        <v>191</v>
      </c>
      <c r="FA107" s="343"/>
      <c r="FB107" s="343"/>
      <c r="FC107" s="343"/>
      <c r="FD107" s="343"/>
      <c r="FE107" s="343"/>
      <c r="FF107" s="168">
        <v>0</v>
      </c>
      <c r="FG107" s="166">
        <v>1</v>
      </c>
      <c r="FH107" s="166">
        <v>2</v>
      </c>
      <c r="FI107" s="166">
        <v>3</v>
      </c>
      <c r="FJ107" s="166">
        <v>4</v>
      </c>
      <c r="FK107" s="167">
        <v>5</v>
      </c>
      <c r="FL107" s="15"/>
      <c r="FM107" s="188">
        <f t="shared" si="50"/>
        <v>0</v>
      </c>
      <c r="FN107" s="168">
        <v>0</v>
      </c>
      <c r="FO107" s="166">
        <v>1</v>
      </c>
      <c r="FP107" s="166">
        <v>2</v>
      </c>
      <c r="FQ107" s="166">
        <v>3</v>
      </c>
      <c r="FR107" s="166">
        <v>4</v>
      </c>
      <c r="FS107" s="167">
        <v>5</v>
      </c>
      <c r="FT107" s="188">
        <f t="shared" si="51"/>
        <v>0</v>
      </c>
      <c r="FU107" s="165">
        <v>0</v>
      </c>
      <c r="FV107" s="166">
        <v>1</v>
      </c>
      <c r="FW107" s="166">
        <v>2</v>
      </c>
      <c r="FX107" s="166">
        <v>3</v>
      </c>
      <c r="FY107" s="166">
        <v>4</v>
      </c>
      <c r="FZ107" s="169">
        <v>5</v>
      </c>
      <c r="GA107" s="29"/>
      <c r="GB107" s="339"/>
      <c r="GC107" s="340"/>
      <c r="GD107" s="340"/>
      <c r="GE107" s="340"/>
      <c r="GF107" s="340"/>
      <c r="GG107" s="341"/>
      <c r="GH107" s="30"/>
    </row>
    <row r="108" spans="2:190" ht="281.25" customHeight="1" x14ac:dyDescent="0.25">
      <c r="B108" s="14"/>
      <c r="C108" s="347"/>
      <c r="D108" s="408" t="s">
        <v>192</v>
      </c>
      <c r="E108" s="409"/>
      <c r="F108" s="409"/>
      <c r="G108" s="409"/>
      <c r="H108" s="409"/>
      <c r="I108" s="410"/>
      <c r="J108" s="179"/>
      <c r="K108" s="176" t="s">
        <v>299</v>
      </c>
      <c r="L108" s="176"/>
      <c r="M108" s="176"/>
      <c r="N108" s="176"/>
      <c r="O108" s="177"/>
      <c r="P108" s="15"/>
      <c r="Q108" s="187">
        <f>VALUE(IF($J108="X","0",IF($K108="X","1",IF($L108="X","2",IF($M108="X","3",IF($N108="X","4",IF($O108="X","5","0")))))))</f>
        <v>1</v>
      </c>
      <c r="R108" s="215"/>
      <c r="S108" s="213"/>
      <c r="T108" s="186"/>
      <c r="U108" s="186"/>
      <c r="V108" s="213"/>
      <c r="W108" s="214"/>
      <c r="X108" s="178">
        <f>VALUE(IF($J108="X","0",IF($K108="X","1",IF($L108="X","2",IF($M108="X","3",IF($N108="X","4",IF($O108="X","5","0")))))))</f>
        <v>1</v>
      </c>
      <c r="Y108" s="209"/>
      <c r="Z108" s="207"/>
      <c r="AA108" s="186"/>
      <c r="AB108" s="186"/>
      <c r="AC108" s="207"/>
      <c r="AD108" s="208"/>
      <c r="AE108" s="29"/>
      <c r="AF108" s="348"/>
      <c r="AG108" s="349"/>
      <c r="AH108" s="349"/>
      <c r="AI108" s="349"/>
      <c r="AJ108" s="349"/>
      <c r="AK108" s="350"/>
      <c r="AL108" s="30"/>
      <c r="AN108" s="14"/>
      <c r="AO108" s="347"/>
      <c r="AP108" s="408" t="s">
        <v>192</v>
      </c>
      <c r="AQ108" s="409"/>
      <c r="AR108" s="409"/>
      <c r="AS108" s="409"/>
      <c r="AT108" s="409"/>
      <c r="AU108" s="410"/>
      <c r="AV108" s="221"/>
      <c r="AW108" s="219"/>
      <c r="AX108" s="219" t="s">
        <v>299</v>
      </c>
      <c r="AY108" s="219"/>
      <c r="AZ108" s="219"/>
      <c r="BA108" s="220"/>
      <c r="BB108" s="15"/>
      <c r="BC108" s="188">
        <f t="shared" si="44"/>
        <v>2</v>
      </c>
      <c r="BD108" s="215"/>
      <c r="BE108" s="213"/>
      <c r="BF108" s="186"/>
      <c r="BG108" s="186"/>
      <c r="BH108" s="213"/>
      <c r="BI108" s="214"/>
      <c r="BJ108" s="188">
        <f t="shared" si="45"/>
        <v>2</v>
      </c>
      <c r="BK108" s="215"/>
      <c r="BL108" s="213"/>
      <c r="BM108" s="186"/>
      <c r="BN108" s="186"/>
      <c r="BO108" s="213"/>
      <c r="BP108" s="214"/>
      <c r="BQ108" s="29"/>
      <c r="BR108" s="348"/>
      <c r="BS108" s="349"/>
      <c r="BT108" s="349"/>
      <c r="BU108" s="349"/>
      <c r="BV108" s="349"/>
      <c r="BW108" s="350"/>
      <c r="BX108" s="30"/>
      <c r="BZ108" s="14"/>
      <c r="CA108" s="347"/>
      <c r="CB108" s="408" t="s">
        <v>192</v>
      </c>
      <c r="CC108" s="409"/>
      <c r="CD108" s="409"/>
      <c r="CE108" s="409"/>
      <c r="CF108" s="409"/>
      <c r="CG108" s="410"/>
      <c r="CH108" s="221"/>
      <c r="CI108" s="219"/>
      <c r="CJ108" s="219"/>
      <c r="CK108" s="219" t="s">
        <v>299</v>
      </c>
      <c r="CL108" s="219"/>
      <c r="CM108" s="220"/>
      <c r="CN108" s="15"/>
      <c r="CO108" s="188">
        <f t="shared" si="46"/>
        <v>3</v>
      </c>
      <c r="CP108" s="215"/>
      <c r="CQ108" s="213"/>
      <c r="CR108" s="186"/>
      <c r="CS108" s="186"/>
      <c r="CT108" s="213"/>
      <c r="CU108" s="214"/>
      <c r="CV108" s="188">
        <f t="shared" si="47"/>
        <v>3</v>
      </c>
      <c r="CW108" s="215"/>
      <c r="CX108" s="213"/>
      <c r="CY108" s="186"/>
      <c r="CZ108" s="186"/>
      <c r="DA108" s="213"/>
      <c r="DB108" s="214"/>
      <c r="DC108" s="29"/>
      <c r="DD108" s="348"/>
      <c r="DE108" s="349"/>
      <c r="DF108" s="349"/>
      <c r="DG108" s="349"/>
      <c r="DH108" s="349"/>
      <c r="DI108" s="350"/>
      <c r="DJ108" s="30"/>
      <c r="DL108" s="14"/>
      <c r="DM108" s="347"/>
      <c r="DN108" s="408" t="s">
        <v>192</v>
      </c>
      <c r="DO108" s="409"/>
      <c r="DP108" s="409"/>
      <c r="DQ108" s="409"/>
      <c r="DR108" s="409"/>
      <c r="DS108" s="410"/>
      <c r="DT108" s="221"/>
      <c r="DU108" s="219"/>
      <c r="DV108" s="219"/>
      <c r="DW108" s="219"/>
      <c r="DX108" s="219" t="s">
        <v>299</v>
      </c>
      <c r="DY108" s="220"/>
      <c r="DZ108" s="15"/>
      <c r="EA108" s="188">
        <f t="shared" si="48"/>
        <v>4</v>
      </c>
      <c r="EB108" s="215"/>
      <c r="EC108" s="213"/>
      <c r="ED108" s="186"/>
      <c r="EE108" s="186"/>
      <c r="EF108" s="213"/>
      <c r="EG108" s="214"/>
      <c r="EH108" s="188">
        <f t="shared" si="49"/>
        <v>4</v>
      </c>
      <c r="EI108" s="215"/>
      <c r="EJ108" s="213"/>
      <c r="EK108" s="186"/>
      <c r="EL108" s="186"/>
      <c r="EM108" s="213"/>
      <c r="EN108" s="214"/>
      <c r="EO108" s="29"/>
      <c r="EP108" s="348"/>
      <c r="EQ108" s="349"/>
      <c r="ER108" s="349"/>
      <c r="ES108" s="349"/>
      <c r="ET108" s="349"/>
      <c r="EU108" s="350"/>
      <c r="EV108" s="30"/>
      <c r="EX108" s="14"/>
      <c r="EY108" s="347"/>
      <c r="EZ108" s="408" t="s">
        <v>192</v>
      </c>
      <c r="FA108" s="409"/>
      <c r="FB108" s="409"/>
      <c r="FC108" s="409"/>
      <c r="FD108" s="409"/>
      <c r="FE108" s="410"/>
      <c r="FF108" s="221"/>
      <c r="FG108" s="219"/>
      <c r="FH108" s="219"/>
      <c r="FI108" s="219"/>
      <c r="FJ108" s="219"/>
      <c r="FK108" s="220" t="s">
        <v>299</v>
      </c>
      <c r="FL108" s="15"/>
      <c r="FM108" s="188">
        <f t="shared" si="50"/>
        <v>5</v>
      </c>
      <c r="FN108" s="215"/>
      <c r="FO108" s="213"/>
      <c r="FP108" s="186"/>
      <c r="FQ108" s="186"/>
      <c r="FR108" s="213"/>
      <c r="FS108" s="214"/>
      <c r="FT108" s="188">
        <f t="shared" si="51"/>
        <v>5</v>
      </c>
      <c r="FU108" s="215"/>
      <c r="FV108" s="213"/>
      <c r="FW108" s="186"/>
      <c r="FX108" s="186"/>
      <c r="FY108" s="213"/>
      <c r="FZ108" s="214"/>
      <c r="GA108" s="29"/>
      <c r="GB108" s="348"/>
      <c r="GC108" s="349"/>
      <c r="GD108" s="349"/>
      <c r="GE108" s="349"/>
      <c r="GF108" s="349"/>
      <c r="GG108" s="350"/>
      <c r="GH108" s="30"/>
    </row>
    <row r="109" spans="2:190" ht="51.75" customHeight="1" x14ac:dyDescent="0.25">
      <c r="B109" s="14"/>
      <c r="C109" s="347">
        <v>2</v>
      </c>
      <c r="D109" s="342" t="s">
        <v>194</v>
      </c>
      <c r="E109" s="343"/>
      <c r="F109" s="343"/>
      <c r="G109" s="343"/>
      <c r="H109" s="343"/>
      <c r="I109" s="343"/>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39"/>
      <c r="AG109" s="340"/>
      <c r="AH109" s="340"/>
      <c r="AI109" s="340"/>
      <c r="AJ109" s="340"/>
      <c r="AK109" s="341"/>
      <c r="AL109" s="30"/>
      <c r="AN109" s="14"/>
      <c r="AO109" s="347">
        <v>2</v>
      </c>
      <c r="AP109" s="342" t="s">
        <v>194</v>
      </c>
      <c r="AQ109" s="343"/>
      <c r="AR109" s="343"/>
      <c r="AS109" s="343"/>
      <c r="AT109" s="343"/>
      <c r="AU109" s="343"/>
      <c r="AV109" s="165">
        <v>0</v>
      </c>
      <c r="AW109" s="166">
        <v>1</v>
      </c>
      <c r="AX109" s="166">
        <v>2</v>
      </c>
      <c r="AY109" s="166">
        <v>3</v>
      </c>
      <c r="AZ109" s="166">
        <v>4</v>
      </c>
      <c r="BA109" s="169">
        <v>5</v>
      </c>
      <c r="BB109" s="15"/>
      <c r="BC109" s="188">
        <f t="shared" si="44"/>
        <v>0</v>
      </c>
      <c r="BD109" s="165">
        <v>0</v>
      </c>
      <c r="BE109" s="166">
        <v>1</v>
      </c>
      <c r="BF109" s="166">
        <v>2</v>
      </c>
      <c r="BG109" s="166">
        <v>3</v>
      </c>
      <c r="BH109" s="166">
        <v>4</v>
      </c>
      <c r="BI109" s="169">
        <v>5</v>
      </c>
      <c r="BJ109" s="188">
        <f t="shared" si="45"/>
        <v>0</v>
      </c>
      <c r="BK109" s="165">
        <v>0</v>
      </c>
      <c r="BL109" s="166">
        <v>1</v>
      </c>
      <c r="BM109" s="166">
        <v>2</v>
      </c>
      <c r="BN109" s="166">
        <v>3</v>
      </c>
      <c r="BO109" s="166">
        <v>4</v>
      </c>
      <c r="BP109" s="169">
        <v>5</v>
      </c>
      <c r="BQ109" s="29"/>
      <c r="BR109" s="339"/>
      <c r="BS109" s="340"/>
      <c r="BT109" s="340"/>
      <c r="BU109" s="340"/>
      <c r="BV109" s="340"/>
      <c r="BW109" s="341"/>
      <c r="BX109" s="30"/>
      <c r="BZ109" s="14"/>
      <c r="CA109" s="347">
        <v>2</v>
      </c>
      <c r="CB109" s="342" t="s">
        <v>194</v>
      </c>
      <c r="CC109" s="343"/>
      <c r="CD109" s="343"/>
      <c r="CE109" s="343"/>
      <c r="CF109" s="343"/>
      <c r="CG109" s="343"/>
      <c r="CH109" s="165">
        <v>0</v>
      </c>
      <c r="CI109" s="166">
        <v>1</v>
      </c>
      <c r="CJ109" s="166">
        <v>2</v>
      </c>
      <c r="CK109" s="166">
        <v>3</v>
      </c>
      <c r="CL109" s="166">
        <v>4</v>
      </c>
      <c r="CM109" s="169">
        <v>5</v>
      </c>
      <c r="CN109" s="15"/>
      <c r="CO109" s="188">
        <f t="shared" si="46"/>
        <v>0</v>
      </c>
      <c r="CP109" s="165">
        <v>0</v>
      </c>
      <c r="CQ109" s="166">
        <v>1</v>
      </c>
      <c r="CR109" s="166">
        <v>2</v>
      </c>
      <c r="CS109" s="166">
        <v>3</v>
      </c>
      <c r="CT109" s="166">
        <v>4</v>
      </c>
      <c r="CU109" s="169">
        <v>5</v>
      </c>
      <c r="CV109" s="188">
        <f t="shared" si="47"/>
        <v>0</v>
      </c>
      <c r="CW109" s="165">
        <v>0</v>
      </c>
      <c r="CX109" s="166">
        <v>1</v>
      </c>
      <c r="CY109" s="166">
        <v>2</v>
      </c>
      <c r="CZ109" s="166">
        <v>3</v>
      </c>
      <c r="DA109" s="166">
        <v>4</v>
      </c>
      <c r="DB109" s="169">
        <v>5</v>
      </c>
      <c r="DC109" s="29"/>
      <c r="DD109" s="339"/>
      <c r="DE109" s="340"/>
      <c r="DF109" s="340"/>
      <c r="DG109" s="340"/>
      <c r="DH109" s="340"/>
      <c r="DI109" s="341"/>
      <c r="DJ109" s="30"/>
      <c r="DL109" s="14"/>
      <c r="DM109" s="347">
        <v>2</v>
      </c>
      <c r="DN109" s="342" t="s">
        <v>194</v>
      </c>
      <c r="DO109" s="343"/>
      <c r="DP109" s="343"/>
      <c r="DQ109" s="343"/>
      <c r="DR109" s="343"/>
      <c r="DS109" s="343"/>
      <c r="DT109" s="165">
        <v>0</v>
      </c>
      <c r="DU109" s="166">
        <v>1</v>
      </c>
      <c r="DV109" s="166">
        <v>2</v>
      </c>
      <c r="DW109" s="166">
        <v>3</v>
      </c>
      <c r="DX109" s="166">
        <v>4</v>
      </c>
      <c r="DY109" s="169">
        <v>5</v>
      </c>
      <c r="DZ109" s="15"/>
      <c r="EA109" s="188">
        <f t="shared" si="48"/>
        <v>0</v>
      </c>
      <c r="EB109" s="165">
        <v>0</v>
      </c>
      <c r="EC109" s="166">
        <v>1</v>
      </c>
      <c r="ED109" s="166">
        <v>2</v>
      </c>
      <c r="EE109" s="166">
        <v>3</v>
      </c>
      <c r="EF109" s="166">
        <v>4</v>
      </c>
      <c r="EG109" s="169">
        <v>5</v>
      </c>
      <c r="EH109" s="188">
        <f t="shared" si="49"/>
        <v>0</v>
      </c>
      <c r="EI109" s="165">
        <v>0</v>
      </c>
      <c r="EJ109" s="166">
        <v>1</v>
      </c>
      <c r="EK109" s="166">
        <v>2</v>
      </c>
      <c r="EL109" s="166">
        <v>3</v>
      </c>
      <c r="EM109" s="166">
        <v>4</v>
      </c>
      <c r="EN109" s="169">
        <v>5</v>
      </c>
      <c r="EO109" s="29"/>
      <c r="EP109" s="339"/>
      <c r="EQ109" s="340"/>
      <c r="ER109" s="340"/>
      <c r="ES109" s="340"/>
      <c r="ET109" s="340"/>
      <c r="EU109" s="341"/>
      <c r="EV109" s="30"/>
      <c r="EX109" s="14"/>
      <c r="EY109" s="347">
        <v>2</v>
      </c>
      <c r="EZ109" s="342" t="s">
        <v>194</v>
      </c>
      <c r="FA109" s="343"/>
      <c r="FB109" s="343"/>
      <c r="FC109" s="343"/>
      <c r="FD109" s="343"/>
      <c r="FE109" s="343"/>
      <c r="FF109" s="165">
        <v>0</v>
      </c>
      <c r="FG109" s="166">
        <v>1</v>
      </c>
      <c r="FH109" s="166">
        <v>2</v>
      </c>
      <c r="FI109" s="166">
        <v>3</v>
      </c>
      <c r="FJ109" s="166">
        <v>4</v>
      </c>
      <c r="FK109" s="169">
        <v>5</v>
      </c>
      <c r="FL109" s="15"/>
      <c r="FM109" s="188">
        <f t="shared" si="50"/>
        <v>0</v>
      </c>
      <c r="FN109" s="165">
        <v>0</v>
      </c>
      <c r="FO109" s="166">
        <v>1</v>
      </c>
      <c r="FP109" s="166">
        <v>2</v>
      </c>
      <c r="FQ109" s="166">
        <v>3</v>
      </c>
      <c r="FR109" s="166">
        <v>4</v>
      </c>
      <c r="FS109" s="169">
        <v>5</v>
      </c>
      <c r="FT109" s="188">
        <f t="shared" si="51"/>
        <v>0</v>
      </c>
      <c r="FU109" s="165">
        <v>0</v>
      </c>
      <c r="FV109" s="166">
        <v>1</v>
      </c>
      <c r="FW109" s="166">
        <v>2</v>
      </c>
      <c r="FX109" s="166">
        <v>3</v>
      </c>
      <c r="FY109" s="166">
        <v>4</v>
      </c>
      <c r="FZ109" s="169">
        <v>5</v>
      </c>
      <c r="GA109" s="29"/>
      <c r="GB109" s="339"/>
      <c r="GC109" s="340"/>
      <c r="GD109" s="340"/>
      <c r="GE109" s="340"/>
      <c r="GF109" s="340"/>
      <c r="GG109" s="341"/>
      <c r="GH109" s="30"/>
    </row>
    <row r="110" spans="2:190" ht="330" customHeight="1" x14ac:dyDescent="0.25">
      <c r="B110" s="14"/>
      <c r="C110" s="347"/>
      <c r="D110" s="408" t="s">
        <v>193</v>
      </c>
      <c r="E110" s="409"/>
      <c r="F110" s="409"/>
      <c r="G110" s="409"/>
      <c r="H110" s="409"/>
      <c r="I110" s="410"/>
      <c r="J110" s="183"/>
      <c r="K110" s="184" t="s">
        <v>299</v>
      </c>
      <c r="L110" s="184"/>
      <c r="M110" s="184"/>
      <c r="N110" s="184"/>
      <c r="O110" s="185"/>
      <c r="P110" s="15"/>
      <c r="Q110" s="187">
        <f>VALUE(IF($J110="X","0",IF($K110="X","1",IF($L110="X","2",IF($M110="X","3",IF($N110="X","4",IF($O110="X","5","0")))))))</f>
        <v>1</v>
      </c>
      <c r="R110" s="215"/>
      <c r="S110" s="213"/>
      <c r="T110" s="186"/>
      <c r="U110" s="186"/>
      <c r="V110" s="213"/>
      <c r="W110" s="214"/>
      <c r="X110" s="178">
        <f>VALUE(IF($J110="X","0",IF($K110="X","1",IF($L110="X","2",IF($M110="X","3",IF($N110="X","4",IF($O110="X","5","0")))))))</f>
        <v>1</v>
      </c>
      <c r="Y110" s="174"/>
      <c r="Z110" s="173"/>
      <c r="AA110" s="186"/>
      <c r="AB110" s="186"/>
      <c r="AC110" s="173"/>
      <c r="AD110" s="175"/>
      <c r="AE110" s="29"/>
      <c r="AF110" s="348"/>
      <c r="AG110" s="349"/>
      <c r="AH110" s="349"/>
      <c r="AI110" s="349"/>
      <c r="AJ110" s="349"/>
      <c r="AK110" s="350"/>
      <c r="AL110" s="30"/>
      <c r="AN110" s="14"/>
      <c r="AO110" s="347"/>
      <c r="AP110" s="408" t="s">
        <v>193</v>
      </c>
      <c r="AQ110" s="409"/>
      <c r="AR110" s="409"/>
      <c r="AS110" s="409"/>
      <c r="AT110" s="409"/>
      <c r="AU110" s="410"/>
      <c r="AV110" s="183"/>
      <c r="AW110" s="184"/>
      <c r="AX110" s="184" t="s">
        <v>299</v>
      </c>
      <c r="AY110" s="184"/>
      <c r="AZ110" s="184"/>
      <c r="BA110" s="185"/>
      <c r="BB110" s="15"/>
      <c r="BC110" s="188">
        <f t="shared" si="44"/>
        <v>2</v>
      </c>
      <c r="BD110" s="215"/>
      <c r="BE110" s="213"/>
      <c r="BF110" s="186"/>
      <c r="BG110" s="186"/>
      <c r="BH110" s="213"/>
      <c r="BI110" s="214"/>
      <c r="BJ110" s="188">
        <f t="shared" si="45"/>
        <v>2</v>
      </c>
      <c r="BK110" s="215"/>
      <c r="BL110" s="213"/>
      <c r="BM110" s="186"/>
      <c r="BN110" s="186"/>
      <c r="BO110" s="213"/>
      <c r="BP110" s="214"/>
      <c r="BQ110" s="29"/>
      <c r="BR110" s="348"/>
      <c r="BS110" s="349"/>
      <c r="BT110" s="349"/>
      <c r="BU110" s="349"/>
      <c r="BV110" s="349"/>
      <c r="BW110" s="350"/>
      <c r="BX110" s="30"/>
      <c r="BZ110" s="14"/>
      <c r="CA110" s="347"/>
      <c r="CB110" s="408" t="s">
        <v>193</v>
      </c>
      <c r="CC110" s="409"/>
      <c r="CD110" s="409"/>
      <c r="CE110" s="409"/>
      <c r="CF110" s="409"/>
      <c r="CG110" s="410"/>
      <c r="CH110" s="183"/>
      <c r="CI110" s="184"/>
      <c r="CJ110" s="184"/>
      <c r="CK110" s="184" t="s">
        <v>299</v>
      </c>
      <c r="CL110" s="184"/>
      <c r="CM110" s="185"/>
      <c r="CN110" s="15"/>
      <c r="CO110" s="188">
        <f t="shared" si="46"/>
        <v>3</v>
      </c>
      <c r="CP110" s="215"/>
      <c r="CQ110" s="213"/>
      <c r="CR110" s="186"/>
      <c r="CS110" s="186"/>
      <c r="CT110" s="213"/>
      <c r="CU110" s="214"/>
      <c r="CV110" s="188">
        <f t="shared" si="47"/>
        <v>3</v>
      </c>
      <c r="CW110" s="215"/>
      <c r="CX110" s="213"/>
      <c r="CY110" s="186"/>
      <c r="CZ110" s="186"/>
      <c r="DA110" s="213"/>
      <c r="DB110" s="214"/>
      <c r="DC110" s="29"/>
      <c r="DD110" s="348"/>
      <c r="DE110" s="349"/>
      <c r="DF110" s="349"/>
      <c r="DG110" s="349"/>
      <c r="DH110" s="349"/>
      <c r="DI110" s="350"/>
      <c r="DJ110" s="30"/>
      <c r="DL110" s="14"/>
      <c r="DM110" s="347"/>
      <c r="DN110" s="408" t="s">
        <v>193</v>
      </c>
      <c r="DO110" s="409"/>
      <c r="DP110" s="409"/>
      <c r="DQ110" s="409"/>
      <c r="DR110" s="409"/>
      <c r="DS110" s="410"/>
      <c r="DT110" s="183"/>
      <c r="DU110" s="184"/>
      <c r="DV110" s="184"/>
      <c r="DW110" s="184"/>
      <c r="DX110" s="184" t="s">
        <v>299</v>
      </c>
      <c r="DY110" s="185"/>
      <c r="DZ110" s="15"/>
      <c r="EA110" s="188">
        <f t="shared" si="48"/>
        <v>4</v>
      </c>
      <c r="EB110" s="215"/>
      <c r="EC110" s="213"/>
      <c r="ED110" s="186"/>
      <c r="EE110" s="186"/>
      <c r="EF110" s="213"/>
      <c r="EG110" s="214"/>
      <c r="EH110" s="188">
        <f t="shared" si="49"/>
        <v>4</v>
      </c>
      <c r="EI110" s="215"/>
      <c r="EJ110" s="213"/>
      <c r="EK110" s="186"/>
      <c r="EL110" s="186"/>
      <c r="EM110" s="213"/>
      <c r="EN110" s="214"/>
      <c r="EO110" s="29"/>
      <c r="EP110" s="348"/>
      <c r="EQ110" s="349"/>
      <c r="ER110" s="349"/>
      <c r="ES110" s="349"/>
      <c r="ET110" s="349"/>
      <c r="EU110" s="350"/>
      <c r="EV110" s="30"/>
      <c r="EX110" s="14"/>
      <c r="EY110" s="347"/>
      <c r="EZ110" s="408" t="s">
        <v>193</v>
      </c>
      <c r="FA110" s="409"/>
      <c r="FB110" s="409"/>
      <c r="FC110" s="409"/>
      <c r="FD110" s="409"/>
      <c r="FE110" s="410"/>
      <c r="FF110" s="183"/>
      <c r="FG110" s="184"/>
      <c r="FH110" s="184"/>
      <c r="FI110" s="184"/>
      <c r="FJ110" s="184"/>
      <c r="FK110" s="185" t="s">
        <v>299</v>
      </c>
      <c r="FL110" s="15"/>
      <c r="FM110" s="188">
        <f t="shared" si="50"/>
        <v>5</v>
      </c>
      <c r="FN110" s="215"/>
      <c r="FO110" s="213"/>
      <c r="FP110" s="186"/>
      <c r="FQ110" s="186"/>
      <c r="FR110" s="213"/>
      <c r="FS110" s="214"/>
      <c r="FT110" s="188">
        <f t="shared" si="51"/>
        <v>5</v>
      </c>
      <c r="FU110" s="215"/>
      <c r="FV110" s="213"/>
      <c r="FW110" s="186"/>
      <c r="FX110" s="186"/>
      <c r="FY110" s="213"/>
      <c r="FZ110" s="214"/>
      <c r="GA110" s="29"/>
      <c r="GB110" s="348"/>
      <c r="GC110" s="349"/>
      <c r="GD110" s="349"/>
      <c r="GE110" s="349"/>
      <c r="GF110" s="349"/>
      <c r="GG110" s="350"/>
      <c r="GH110" s="30"/>
    </row>
    <row r="111" spans="2:190" ht="57.2" customHeight="1" x14ac:dyDescent="0.25">
      <c r="B111" s="14"/>
      <c r="C111" s="347">
        <v>3</v>
      </c>
      <c r="D111" s="342" t="s">
        <v>196</v>
      </c>
      <c r="E111" s="343"/>
      <c r="F111" s="343"/>
      <c r="G111" s="343"/>
      <c r="H111" s="343"/>
      <c r="I111" s="344"/>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39"/>
      <c r="AG111" s="340"/>
      <c r="AH111" s="340"/>
      <c r="AI111" s="340"/>
      <c r="AJ111" s="340"/>
      <c r="AK111" s="341"/>
      <c r="AL111" s="30"/>
      <c r="AN111" s="14"/>
      <c r="AO111" s="347">
        <v>3</v>
      </c>
      <c r="AP111" s="342" t="s">
        <v>196</v>
      </c>
      <c r="AQ111" s="343"/>
      <c r="AR111" s="343"/>
      <c r="AS111" s="343"/>
      <c r="AT111" s="343"/>
      <c r="AU111" s="344"/>
      <c r="AV111" s="165">
        <v>0</v>
      </c>
      <c r="AW111" s="166">
        <v>1</v>
      </c>
      <c r="AX111" s="166">
        <v>2</v>
      </c>
      <c r="AY111" s="166">
        <v>3</v>
      </c>
      <c r="AZ111" s="166">
        <v>4</v>
      </c>
      <c r="BA111" s="169">
        <v>5</v>
      </c>
      <c r="BB111" s="15"/>
      <c r="BC111" s="188">
        <f t="shared" si="44"/>
        <v>0</v>
      </c>
      <c r="BD111" s="165">
        <v>0</v>
      </c>
      <c r="BE111" s="166">
        <v>1</v>
      </c>
      <c r="BF111" s="166">
        <v>2</v>
      </c>
      <c r="BG111" s="166">
        <v>3</v>
      </c>
      <c r="BH111" s="166">
        <v>4</v>
      </c>
      <c r="BI111" s="169">
        <v>5</v>
      </c>
      <c r="BJ111" s="188">
        <f t="shared" si="45"/>
        <v>0</v>
      </c>
      <c r="BK111" s="165">
        <v>0</v>
      </c>
      <c r="BL111" s="166">
        <v>1</v>
      </c>
      <c r="BM111" s="166">
        <v>2</v>
      </c>
      <c r="BN111" s="166">
        <v>3</v>
      </c>
      <c r="BO111" s="166">
        <v>4</v>
      </c>
      <c r="BP111" s="169">
        <v>5</v>
      </c>
      <c r="BQ111" s="29"/>
      <c r="BR111" s="339"/>
      <c r="BS111" s="340"/>
      <c r="BT111" s="340"/>
      <c r="BU111" s="340"/>
      <c r="BV111" s="340"/>
      <c r="BW111" s="341"/>
      <c r="BX111" s="30"/>
      <c r="BZ111" s="14"/>
      <c r="CA111" s="347">
        <v>3</v>
      </c>
      <c r="CB111" s="342" t="s">
        <v>196</v>
      </c>
      <c r="CC111" s="343"/>
      <c r="CD111" s="343"/>
      <c r="CE111" s="343"/>
      <c r="CF111" s="343"/>
      <c r="CG111" s="344"/>
      <c r="CH111" s="165">
        <v>0</v>
      </c>
      <c r="CI111" s="166">
        <v>1</v>
      </c>
      <c r="CJ111" s="166">
        <v>2</v>
      </c>
      <c r="CK111" s="166">
        <v>3</v>
      </c>
      <c r="CL111" s="166">
        <v>4</v>
      </c>
      <c r="CM111" s="169">
        <v>5</v>
      </c>
      <c r="CN111" s="15"/>
      <c r="CO111" s="188">
        <f t="shared" si="46"/>
        <v>0</v>
      </c>
      <c r="CP111" s="165">
        <v>0</v>
      </c>
      <c r="CQ111" s="166">
        <v>1</v>
      </c>
      <c r="CR111" s="166">
        <v>2</v>
      </c>
      <c r="CS111" s="166">
        <v>3</v>
      </c>
      <c r="CT111" s="166">
        <v>4</v>
      </c>
      <c r="CU111" s="169">
        <v>5</v>
      </c>
      <c r="CV111" s="188">
        <f t="shared" si="47"/>
        <v>0</v>
      </c>
      <c r="CW111" s="165">
        <v>0</v>
      </c>
      <c r="CX111" s="166">
        <v>1</v>
      </c>
      <c r="CY111" s="166">
        <v>2</v>
      </c>
      <c r="CZ111" s="166">
        <v>3</v>
      </c>
      <c r="DA111" s="166">
        <v>4</v>
      </c>
      <c r="DB111" s="169">
        <v>5</v>
      </c>
      <c r="DC111" s="29"/>
      <c r="DD111" s="339"/>
      <c r="DE111" s="340"/>
      <c r="DF111" s="340"/>
      <c r="DG111" s="340"/>
      <c r="DH111" s="340"/>
      <c r="DI111" s="341"/>
      <c r="DJ111" s="30"/>
      <c r="DL111" s="14"/>
      <c r="DM111" s="347">
        <v>3</v>
      </c>
      <c r="DN111" s="342" t="s">
        <v>196</v>
      </c>
      <c r="DO111" s="343"/>
      <c r="DP111" s="343"/>
      <c r="DQ111" s="343"/>
      <c r="DR111" s="343"/>
      <c r="DS111" s="344"/>
      <c r="DT111" s="165">
        <v>0</v>
      </c>
      <c r="DU111" s="166">
        <v>1</v>
      </c>
      <c r="DV111" s="166">
        <v>2</v>
      </c>
      <c r="DW111" s="166">
        <v>3</v>
      </c>
      <c r="DX111" s="166">
        <v>4</v>
      </c>
      <c r="DY111" s="169">
        <v>5</v>
      </c>
      <c r="DZ111" s="15"/>
      <c r="EA111" s="188">
        <f t="shared" si="48"/>
        <v>0</v>
      </c>
      <c r="EB111" s="165">
        <v>0</v>
      </c>
      <c r="EC111" s="166">
        <v>1</v>
      </c>
      <c r="ED111" s="166">
        <v>2</v>
      </c>
      <c r="EE111" s="166">
        <v>3</v>
      </c>
      <c r="EF111" s="166">
        <v>4</v>
      </c>
      <c r="EG111" s="169">
        <v>5</v>
      </c>
      <c r="EH111" s="188">
        <f t="shared" si="49"/>
        <v>0</v>
      </c>
      <c r="EI111" s="165">
        <v>0</v>
      </c>
      <c r="EJ111" s="166">
        <v>1</v>
      </c>
      <c r="EK111" s="166">
        <v>2</v>
      </c>
      <c r="EL111" s="166">
        <v>3</v>
      </c>
      <c r="EM111" s="166">
        <v>4</v>
      </c>
      <c r="EN111" s="169">
        <v>5</v>
      </c>
      <c r="EO111" s="29"/>
      <c r="EP111" s="339"/>
      <c r="EQ111" s="340"/>
      <c r="ER111" s="340"/>
      <c r="ES111" s="340"/>
      <c r="ET111" s="340"/>
      <c r="EU111" s="341"/>
      <c r="EV111" s="30"/>
      <c r="EX111" s="14"/>
      <c r="EY111" s="347">
        <v>3</v>
      </c>
      <c r="EZ111" s="342" t="s">
        <v>196</v>
      </c>
      <c r="FA111" s="343"/>
      <c r="FB111" s="343"/>
      <c r="FC111" s="343"/>
      <c r="FD111" s="343"/>
      <c r="FE111" s="344"/>
      <c r="FF111" s="165">
        <v>0</v>
      </c>
      <c r="FG111" s="166">
        <v>1</v>
      </c>
      <c r="FH111" s="166">
        <v>2</v>
      </c>
      <c r="FI111" s="166">
        <v>3</v>
      </c>
      <c r="FJ111" s="166">
        <v>4</v>
      </c>
      <c r="FK111" s="169">
        <v>5</v>
      </c>
      <c r="FL111" s="15"/>
      <c r="FM111" s="188">
        <f t="shared" si="50"/>
        <v>0</v>
      </c>
      <c r="FN111" s="165">
        <v>0</v>
      </c>
      <c r="FO111" s="166">
        <v>1</v>
      </c>
      <c r="FP111" s="166">
        <v>2</v>
      </c>
      <c r="FQ111" s="166">
        <v>3</v>
      </c>
      <c r="FR111" s="166">
        <v>4</v>
      </c>
      <c r="FS111" s="169">
        <v>5</v>
      </c>
      <c r="FT111" s="188">
        <f t="shared" si="51"/>
        <v>0</v>
      </c>
      <c r="FU111" s="165">
        <v>0</v>
      </c>
      <c r="FV111" s="166">
        <v>1</v>
      </c>
      <c r="FW111" s="166">
        <v>2</v>
      </c>
      <c r="FX111" s="166">
        <v>3</v>
      </c>
      <c r="FY111" s="166">
        <v>4</v>
      </c>
      <c r="FZ111" s="169">
        <v>5</v>
      </c>
      <c r="GA111" s="29"/>
      <c r="GB111" s="339"/>
      <c r="GC111" s="340"/>
      <c r="GD111" s="340"/>
      <c r="GE111" s="340"/>
      <c r="GF111" s="340"/>
      <c r="GG111" s="341"/>
      <c r="GH111" s="30"/>
    </row>
    <row r="112" spans="2:190" ht="326.25" customHeight="1" x14ac:dyDescent="0.25">
      <c r="B112" s="14"/>
      <c r="C112" s="347"/>
      <c r="D112" s="408" t="s">
        <v>198</v>
      </c>
      <c r="E112" s="409"/>
      <c r="F112" s="409"/>
      <c r="G112" s="409"/>
      <c r="H112" s="409"/>
      <c r="I112" s="410"/>
      <c r="J112" s="183"/>
      <c r="K112" s="184" t="s">
        <v>299</v>
      </c>
      <c r="L112" s="184"/>
      <c r="M112" s="184"/>
      <c r="N112" s="184"/>
      <c r="O112" s="185"/>
      <c r="P112" s="15"/>
      <c r="Q112" s="187">
        <f>VALUE(IF($J112="X","0",IF($K112="X","1",IF($L112="X","2",IF($M112="X","3",IF($N112="X","4",IF($O112="X","5","0")))))))</f>
        <v>1</v>
      </c>
      <c r="R112" s="215"/>
      <c r="S112" s="213"/>
      <c r="T112" s="186"/>
      <c r="U112" s="186"/>
      <c r="V112" s="213"/>
      <c r="W112" s="214"/>
      <c r="X112" s="178">
        <f>VALUE(IF($J112="X","0",IF($K112="X","1",IF($L112="X","2",IF($M112="X","3",IF($N112="X","4",IF($O112="X","5","0")))))))</f>
        <v>1</v>
      </c>
      <c r="Y112" s="215"/>
      <c r="Z112" s="213"/>
      <c r="AA112" s="186"/>
      <c r="AB112" s="186"/>
      <c r="AC112" s="213"/>
      <c r="AD112" s="214"/>
      <c r="AE112" s="29"/>
      <c r="AF112" s="348"/>
      <c r="AG112" s="349"/>
      <c r="AH112" s="349"/>
      <c r="AI112" s="349"/>
      <c r="AJ112" s="349"/>
      <c r="AK112" s="350"/>
      <c r="AL112" s="30"/>
      <c r="AN112" s="14"/>
      <c r="AO112" s="347"/>
      <c r="AP112" s="408" t="s">
        <v>198</v>
      </c>
      <c r="AQ112" s="409"/>
      <c r="AR112" s="409"/>
      <c r="AS112" s="409"/>
      <c r="AT112" s="409"/>
      <c r="AU112" s="410"/>
      <c r="AV112" s="183"/>
      <c r="AW112" s="184" t="s">
        <v>299</v>
      </c>
      <c r="AX112" s="184"/>
      <c r="AY112" s="184"/>
      <c r="AZ112" s="184"/>
      <c r="BA112" s="185"/>
      <c r="BB112" s="15"/>
      <c r="BC112" s="188">
        <f t="shared" si="44"/>
        <v>1</v>
      </c>
      <c r="BD112" s="215"/>
      <c r="BE112" s="213"/>
      <c r="BF112" s="186"/>
      <c r="BG112" s="186"/>
      <c r="BH112" s="213"/>
      <c r="BI112" s="214"/>
      <c r="BJ112" s="188">
        <f t="shared" si="45"/>
        <v>1</v>
      </c>
      <c r="BK112" s="215"/>
      <c r="BL112" s="213"/>
      <c r="BM112" s="186"/>
      <c r="BN112" s="186"/>
      <c r="BO112" s="213"/>
      <c r="BP112" s="214"/>
      <c r="BQ112" s="29"/>
      <c r="BR112" s="348"/>
      <c r="BS112" s="349"/>
      <c r="BT112" s="349"/>
      <c r="BU112" s="349"/>
      <c r="BV112" s="349"/>
      <c r="BW112" s="350"/>
      <c r="BX112" s="30"/>
      <c r="BZ112" s="14"/>
      <c r="CA112" s="347"/>
      <c r="CB112" s="408" t="s">
        <v>198</v>
      </c>
      <c r="CC112" s="409"/>
      <c r="CD112" s="409"/>
      <c r="CE112" s="409"/>
      <c r="CF112" s="409"/>
      <c r="CG112" s="410"/>
      <c r="CH112" s="183"/>
      <c r="CI112" s="184"/>
      <c r="CJ112" s="184" t="s">
        <v>299</v>
      </c>
      <c r="CK112" s="184"/>
      <c r="CL112" s="184"/>
      <c r="CM112" s="185"/>
      <c r="CN112" s="15"/>
      <c r="CO112" s="188">
        <f t="shared" si="46"/>
        <v>2</v>
      </c>
      <c r="CP112" s="215"/>
      <c r="CQ112" s="213"/>
      <c r="CR112" s="186"/>
      <c r="CS112" s="186"/>
      <c r="CT112" s="213"/>
      <c r="CU112" s="214"/>
      <c r="CV112" s="188">
        <f t="shared" si="47"/>
        <v>2</v>
      </c>
      <c r="CW112" s="215"/>
      <c r="CX112" s="213"/>
      <c r="CY112" s="186"/>
      <c r="CZ112" s="186"/>
      <c r="DA112" s="213"/>
      <c r="DB112" s="214"/>
      <c r="DC112" s="29"/>
      <c r="DD112" s="348"/>
      <c r="DE112" s="349"/>
      <c r="DF112" s="349"/>
      <c r="DG112" s="349"/>
      <c r="DH112" s="349"/>
      <c r="DI112" s="350"/>
      <c r="DJ112" s="30"/>
      <c r="DL112" s="14"/>
      <c r="DM112" s="347"/>
      <c r="DN112" s="408" t="s">
        <v>198</v>
      </c>
      <c r="DO112" s="409"/>
      <c r="DP112" s="409"/>
      <c r="DQ112" s="409"/>
      <c r="DR112" s="409"/>
      <c r="DS112" s="410"/>
      <c r="DT112" s="183"/>
      <c r="DU112" s="184"/>
      <c r="DV112" s="184"/>
      <c r="DW112" s="184" t="s">
        <v>299</v>
      </c>
      <c r="DX112" s="184"/>
      <c r="DY112" s="185"/>
      <c r="DZ112" s="15"/>
      <c r="EA112" s="188">
        <f t="shared" si="48"/>
        <v>3</v>
      </c>
      <c r="EB112" s="215"/>
      <c r="EC112" s="213"/>
      <c r="ED112" s="186"/>
      <c r="EE112" s="186"/>
      <c r="EF112" s="213"/>
      <c r="EG112" s="214"/>
      <c r="EH112" s="188">
        <f t="shared" si="49"/>
        <v>3</v>
      </c>
      <c r="EI112" s="215"/>
      <c r="EJ112" s="213"/>
      <c r="EK112" s="186"/>
      <c r="EL112" s="186"/>
      <c r="EM112" s="213"/>
      <c r="EN112" s="214"/>
      <c r="EO112" s="29"/>
      <c r="EP112" s="348"/>
      <c r="EQ112" s="349"/>
      <c r="ER112" s="349"/>
      <c r="ES112" s="349"/>
      <c r="ET112" s="349"/>
      <c r="EU112" s="350"/>
      <c r="EV112" s="30"/>
      <c r="EX112" s="14"/>
      <c r="EY112" s="347"/>
      <c r="EZ112" s="408" t="s">
        <v>198</v>
      </c>
      <c r="FA112" s="409"/>
      <c r="FB112" s="409"/>
      <c r="FC112" s="409"/>
      <c r="FD112" s="409"/>
      <c r="FE112" s="410"/>
      <c r="FF112" s="183"/>
      <c r="FG112" s="184"/>
      <c r="FH112" s="184"/>
      <c r="FI112" s="184"/>
      <c r="FJ112" s="184"/>
      <c r="FK112" s="185" t="s">
        <v>299</v>
      </c>
      <c r="FL112" s="15"/>
      <c r="FM112" s="188">
        <f t="shared" si="50"/>
        <v>5</v>
      </c>
      <c r="FN112" s="215"/>
      <c r="FO112" s="213"/>
      <c r="FP112" s="186"/>
      <c r="FQ112" s="186"/>
      <c r="FR112" s="213"/>
      <c r="FS112" s="214"/>
      <c r="FT112" s="188">
        <f t="shared" si="51"/>
        <v>5</v>
      </c>
      <c r="FU112" s="215"/>
      <c r="FV112" s="213"/>
      <c r="FW112" s="186"/>
      <c r="FX112" s="186"/>
      <c r="FY112" s="213"/>
      <c r="FZ112" s="214"/>
      <c r="GA112" s="29"/>
      <c r="GB112" s="348"/>
      <c r="GC112" s="349"/>
      <c r="GD112" s="349"/>
      <c r="GE112" s="349"/>
      <c r="GF112" s="349"/>
      <c r="GG112" s="350"/>
      <c r="GH112" s="30"/>
    </row>
    <row r="113" spans="2:190" ht="57.75" customHeight="1" x14ac:dyDescent="0.25">
      <c r="B113" s="14"/>
      <c r="C113" s="347">
        <v>4</v>
      </c>
      <c r="D113" s="407" t="s">
        <v>195</v>
      </c>
      <c r="E113" s="343"/>
      <c r="F113" s="343"/>
      <c r="G113" s="343"/>
      <c r="H113" s="343"/>
      <c r="I113" s="344"/>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39"/>
      <c r="AG113" s="340"/>
      <c r="AH113" s="340"/>
      <c r="AI113" s="340"/>
      <c r="AJ113" s="340"/>
      <c r="AK113" s="341"/>
      <c r="AL113" s="30"/>
      <c r="AN113" s="14"/>
      <c r="AO113" s="347">
        <v>4</v>
      </c>
      <c r="AP113" s="407" t="s">
        <v>195</v>
      </c>
      <c r="AQ113" s="343"/>
      <c r="AR113" s="343"/>
      <c r="AS113" s="343"/>
      <c r="AT113" s="343"/>
      <c r="AU113" s="344"/>
      <c r="AV113" s="165">
        <v>0</v>
      </c>
      <c r="AW113" s="166">
        <v>1</v>
      </c>
      <c r="AX113" s="166">
        <v>2</v>
      </c>
      <c r="AY113" s="166">
        <v>3</v>
      </c>
      <c r="AZ113" s="166">
        <v>4</v>
      </c>
      <c r="BA113" s="169">
        <v>5</v>
      </c>
      <c r="BB113" s="15"/>
      <c r="BC113" s="188">
        <f t="shared" si="44"/>
        <v>0</v>
      </c>
      <c r="BD113" s="165">
        <v>0</v>
      </c>
      <c r="BE113" s="166">
        <v>1</v>
      </c>
      <c r="BF113" s="166">
        <v>2</v>
      </c>
      <c r="BG113" s="166">
        <v>3</v>
      </c>
      <c r="BH113" s="166">
        <v>4</v>
      </c>
      <c r="BI113" s="169">
        <v>5</v>
      </c>
      <c r="BJ113" s="188">
        <f t="shared" si="45"/>
        <v>0</v>
      </c>
      <c r="BK113" s="165">
        <v>0</v>
      </c>
      <c r="BL113" s="166">
        <v>1</v>
      </c>
      <c r="BM113" s="166">
        <v>2</v>
      </c>
      <c r="BN113" s="166">
        <v>3</v>
      </c>
      <c r="BO113" s="166">
        <v>4</v>
      </c>
      <c r="BP113" s="169">
        <v>5</v>
      </c>
      <c r="BQ113" s="29"/>
      <c r="BR113" s="339"/>
      <c r="BS113" s="340"/>
      <c r="BT113" s="340"/>
      <c r="BU113" s="340"/>
      <c r="BV113" s="340"/>
      <c r="BW113" s="341"/>
      <c r="BX113" s="30"/>
      <c r="BZ113" s="14"/>
      <c r="CA113" s="347">
        <v>4</v>
      </c>
      <c r="CB113" s="407" t="s">
        <v>195</v>
      </c>
      <c r="CC113" s="343"/>
      <c r="CD113" s="343"/>
      <c r="CE113" s="343"/>
      <c r="CF113" s="343"/>
      <c r="CG113" s="344"/>
      <c r="CH113" s="165">
        <v>0</v>
      </c>
      <c r="CI113" s="166">
        <v>1</v>
      </c>
      <c r="CJ113" s="166">
        <v>2</v>
      </c>
      <c r="CK113" s="166">
        <v>3</v>
      </c>
      <c r="CL113" s="166">
        <v>4</v>
      </c>
      <c r="CM113" s="169">
        <v>5</v>
      </c>
      <c r="CN113" s="15"/>
      <c r="CO113" s="188">
        <f t="shared" si="46"/>
        <v>0</v>
      </c>
      <c r="CP113" s="165">
        <v>0</v>
      </c>
      <c r="CQ113" s="166">
        <v>1</v>
      </c>
      <c r="CR113" s="166">
        <v>2</v>
      </c>
      <c r="CS113" s="166">
        <v>3</v>
      </c>
      <c r="CT113" s="166">
        <v>4</v>
      </c>
      <c r="CU113" s="169">
        <v>5</v>
      </c>
      <c r="CV113" s="188">
        <f t="shared" si="47"/>
        <v>0</v>
      </c>
      <c r="CW113" s="165">
        <v>0</v>
      </c>
      <c r="CX113" s="166">
        <v>1</v>
      </c>
      <c r="CY113" s="166">
        <v>2</v>
      </c>
      <c r="CZ113" s="166">
        <v>3</v>
      </c>
      <c r="DA113" s="166">
        <v>4</v>
      </c>
      <c r="DB113" s="169">
        <v>5</v>
      </c>
      <c r="DC113" s="29"/>
      <c r="DD113" s="339"/>
      <c r="DE113" s="340"/>
      <c r="DF113" s="340"/>
      <c r="DG113" s="340"/>
      <c r="DH113" s="340"/>
      <c r="DI113" s="341"/>
      <c r="DJ113" s="30"/>
      <c r="DL113" s="14"/>
      <c r="DM113" s="347">
        <v>4</v>
      </c>
      <c r="DN113" s="407" t="s">
        <v>195</v>
      </c>
      <c r="DO113" s="343"/>
      <c r="DP113" s="343"/>
      <c r="DQ113" s="343"/>
      <c r="DR113" s="343"/>
      <c r="DS113" s="344"/>
      <c r="DT113" s="165">
        <v>0</v>
      </c>
      <c r="DU113" s="166">
        <v>1</v>
      </c>
      <c r="DV113" s="166">
        <v>2</v>
      </c>
      <c r="DW113" s="166">
        <v>3</v>
      </c>
      <c r="DX113" s="166">
        <v>4</v>
      </c>
      <c r="DY113" s="169">
        <v>5</v>
      </c>
      <c r="DZ113" s="15"/>
      <c r="EA113" s="188">
        <f t="shared" si="48"/>
        <v>0</v>
      </c>
      <c r="EB113" s="165">
        <v>0</v>
      </c>
      <c r="EC113" s="166">
        <v>1</v>
      </c>
      <c r="ED113" s="166">
        <v>2</v>
      </c>
      <c r="EE113" s="166">
        <v>3</v>
      </c>
      <c r="EF113" s="166">
        <v>4</v>
      </c>
      <c r="EG113" s="169">
        <v>5</v>
      </c>
      <c r="EH113" s="188">
        <f t="shared" si="49"/>
        <v>0</v>
      </c>
      <c r="EI113" s="165">
        <v>0</v>
      </c>
      <c r="EJ113" s="166">
        <v>1</v>
      </c>
      <c r="EK113" s="166">
        <v>2</v>
      </c>
      <c r="EL113" s="166">
        <v>3</v>
      </c>
      <c r="EM113" s="166">
        <v>4</v>
      </c>
      <c r="EN113" s="169">
        <v>5</v>
      </c>
      <c r="EO113" s="29"/>
      <c r="EP113" s="339"/>
      <c r="EQ113" s="340"/>
      <c r="ER113" s="340"/>
      <c r="ES113" s="340"/>
      <c r="ET113" s="340"/>
      <c r="EU113" s="341"/>
      <c r="EV113" s="30"/>
      <c r="EX113" s="14"/>
      <c r="EY113" s="347">
        <v>4</v>
      </c>
      <c r="EZ113" s="407" t="s">
        <v>195</v>
      </c>
      <c r="FA113" s="343"/>
      <c r="FB113" s="343"/>
      <c r="FC113" s="343"/>
      <c r="FD113" s="343"/>
      <c r="FE113" s="344"/>
      <c r="FF113" s="165">
        <v>0</v>
      </c>
      <c r="FG113" s="166">
        <v>1</v>
      </c>
      <c r="FH113" s="166">
        <v>2</v>
      </c>
      <c r="FI113" s="166">
        <v>3</v>
      </c>
      <c r="FJ113" s="166">
        <v>4</v>
      </c>
      <c r="FK113" s="169">
        <v>5</v>
      </c>
      <c r="FL113" s="15"/>
      <c r="FM113" s="188">
        <f t="shared" si="50"/>
        <v>0</v>
      </c>
      <c r="FN113" s="165">
        <v>0</v>
      </c>
      <c r="FO113" s="166">
        <v>1</v>
      </c>
      <c r="FP113" s="166">
        <v>2</v>
      </c>
      <c r="FQ113" s="166">
        <v>3</v>
      </c>
      <c r="FR113" s="166">
        <v>4</v>
      </c>
      <c r="FS113" s="169">
        <v>5</v>
      </c>
      <c r="FT113" s="188">
        <f t="shared" si="51"/>
        <v>0</v>
      </c>
      <c r="FU113" s="165">
        <v>0</v>
      </c>
      <c r="FV113" s="166">
        <v>1</v>
      </c>
      <c r="FW113" s="166">
        <v>2</v>
      </c>
      <c r="FX113" s="166">
        <v>3</v>
      </c>
      <c r="FY113" s="166">
        <v>4</v>
      </c>
      <c r="FZ113" s="169">
        <v>5</v>
      </c>
      <c r="GA113" s="29"/>
      <c r="GB113" s="339"/>
      <c r="GC113" s="340"/>
      <c r="GD113" s="340"/>
      <c r="GE113" s="340"/>
      <c r="GF113" s="340"/>
      <c r="GG113" s="341"/>
      <c r="GH113" s="30"/>
    </row>
    <row r="114" spans="2:190" ht="297" customHeight="1" x14ac:dyDescent="0.25">
      <c r="B114" s="14"/>
      <c r="C114" s="347"/>
      <c r="D114" s="400" t="s">
        <v>201</v>
      </c>
      <c r="E114" s="401"/>
      <c r="F114" s="401"/>
      <c r="G114" s="401"/>
      <c r="H114" s="401"/>
      <c r="I114" s="401"/>
      <c r="J114" s="183"/>
      <c r="K114" s="184" t="s">
        <v>299</v>
      </c>
      <c r="L114" s="184"/>
      <c r="M114" s="184"/>
      <c r="N114" s="184"/>
      <c r="O114" s="185"/>
      <c r="P114" s="15"/>
      <c r="Q114" s="187">
        <f>VALUE(IF($J114="X","0",IF($K114="X","1",IF($L114="X","2",IF($M114="X","3",IF($N114="X","4",IF($O114="X","5","0")))))))</f>
        <v>1</v>
      </c>
      <c r="R114" s="215"/>
      <c r="S114" s="213"/>
      <c r="T114" s="186"/>
      <c r="U114" s="186"/>
      <c r="V114" s="213"/>
      <c r="W114" s="214"/>
      <c r="X114" s="178">
        <f>VALUE(IF($J114="X","0",IF($K114="X","1",IF($L114="X","2",IF($M114="X","3",IF($N114="X","4",IF($O114="X","5","0")))))))</f>
        <v>1</v>
      </c>
      <c r="Y114" s="215"/>
      <c r="Z114" s="213"/>
      <c r="AA114" s="186"/>
      <c r="AB114" s="186"/>
      <c r="AC114" s="213"/>
      <c r="AD114" s="214"/>
      <c r="AE114" s="29"/>
      <c r="AF114" s="348"/>
      <c r="AG114" s="349"/>
      <c r="AH114" s="349"/>
      <c r="AI114" s="349"/>
      <c r="AJ114" s="349"/>
      <c r="AK114" s="350"/>
      <c r="AL114" s="30"/>
      <c r="AN114" s="14"/>
      <c r="AO114" s="347"/>
      <c r="AP114" s="400" t="s">
        <v>201</v>
      </c>
      <c r="AQ114" s="401"/>
      <c r="AR114" s="401"/>
      <c r="AS114" s="401"/>
      <c r="AT114" s="401"/>
      <c r="AU114" s="401"/>
      <c r="AV114" s="183"/>
      <c r="AW114" s="184"/>
      <c r="AX114" s="184" t="s">
        <v>299</v>
      </c>
      <c r="AY114" s="184"/>
      <c r="AZ114" s="184"/>
      <c r="BA114" s="185"/>
      <c r="BB114" s="15"/>
      <c r="BC114" s="188">
        <f t="shared" si="44"/>
        <v>2</v>
      </c>
      <c r="BD114" s="215"/>
      <c r="BE114" s="213"/>
      <c r="BF114" s="186"/>
      <c r="BG114" s="186"/>
      <c r="BH114" s="213"/>
      <c r="BI114" s="214"/>
      <c r="BJ114" s="188">
        <f t="shared" si="45"/>
        <v>2</v>
      </c>
      <c r="BK114" s="215"/>
      <c r="BL114" s="213"/>
      <c r="BM114" s="186"/>
      <c r="BN114" s="186"/>
      <c r="BO114" s="213"/>
      <c r="BP114" s="214"/>
      <c r="BQ114" s="29"/>
      <c r="BR114" s="348"/>
      <c r="BS114" s="349"/>
      <c r="BT114" s="349"/>
      <c r="BU114" s="349"/>
      <c r="BV114" s="349"/>
      <c r="BW114" s="350"/>
      <c r="BX114" s="30"/>
      <c r="BZ114" s="14"/>
      <c r="CA114" s="347"/>
      <c r="CB114" s="400" t="s">
        <v>201</v>
      </c>
      <c r="CC114" s="401"/>
      <c r="CD114" s="401"/>
      <c r="CE114" s="401"/>
      <c r="CF114" s="401"/>
      <c r="CG114" s="401"/>
      <c r="CH114" s="183"/>
      <c r="CI114" s="184"/>
      <c r="CJ114" s="184"/>
      <c r="CK114" s="184" t="s">
        <v>299</v>
      </c>
      <c r="CL114" s="184"/>
      <c r="CM114" s="185"/>
      <c r="CN114" s="15"/>
      <c r="CO114" s="188">
        <f t="shared" si="46"/>
        <v>3</v>
      </c>
      <c r="CP114" s="215"/>
      <c r="CQ114" s="213"/>
      <c r="CR114" s="186"/>
      <c r="CS114" s="186"/>
      <c r="CT114" s="213"/>
      <c r="CU114" s="214"/>
      <c r="CV114" s="188">
        <f t="shared" si="47"/>
        <v>3</v>
      </c>
      <c r="CW114" s="215"/>
      <c r="CX114" s="213"/>
      <c r="CY114" s="186"/>
      <c r="CZ114" s="186"/>
      <c r="DA114" s="213"/>
      <c r="DB114" s="214"/>
      <c r="DC114" s="29"/>
      <c r="DD114" s="348"/>
      <c r="DE114" s="349"/>
      <c r="DF114" s="349"/>
      <c r="DG114" s="349"/>
      <c r="DH114" s="349"/>
      <c r="DI114" s="350"/>
      <c r="DJ114" s="30"/>
      <c r="DL114" s="14"/>
      <c r="DM114" s="347"/>
      <c r="DN114" s="400" t="s">
        <v>201</v>
      </c>
      <c r="DO114" s="401"/>
      <c r="DP114" s="401"/>
      <c r="DQ114" s="401"/>
      <c r="DR114" s="401"/>
      <c r="DS114" s="401"/>
      <c r="DT114" s="183"/>
      <c r="DU114" s="184"/>
      <c r="DV114" s="184"/>
      <c r="DW114" s="184"/>
      <c r="DX114" s="184" t="s">
        <v>299</v>
      </c>
      <c r="DY114" s="185"/>
      <c r="DZ114" s="15"/>
      <c r="EA114" s="188">
        <f t="shared" si="48"/>
        <v>4</v>
      </c>
      <c r="EB114" s="215"/>
      <c r="EC114" s="213"/>
      <c r="ED114" s="186"/>
      <c r="EE114" s="186"/>
      <c r="EF114" s="213"/>
      <c r="EG114" s="214"/>
      <c r="EH114" s="188">
        <f t="shared" si="49"/>
        <v>4</v>
      </c>
      <c r="EI114" s="215"/>
      <c r="EJ114" s="213"/>
      <c r="EK114" s="186"/>
      <c r="EL114" s="186"/>
      <c r="EM114" s="213"/>
      <c r="EN114" s="214"/>
      <c r="EO114" s="29"/>
      <c r="EP114" s="348"/>
      <c r="EQ114" s="349"/>
      <c r="ER114" s="349"/>
      <c r="ES114" s="349"/>
      <c r="ET114" s="349"/>
      <c r="EU114" s="350"/>
      <c r="EV114" s="30"/>
      <c r="EX114" s="14"/>
      <c r="EY114" s="347"/>
      <c r="EZ114" s="400" t="s">
        <v>201</v>
      </c>
      <c r="FA114" s="401"/>
      <c r="FB114" s="401"/>
      <c r="FC114" s="401"/>
      <c r="FD114" s="401"/>
      <c r="FE114" s="401"/>
      <c r="FF114" s="183"/>
      <c r="FG114" s="184"/>
      <c r="FH114" s="184"/>
      <c r="FI114" s="184"/>
      <c r="FJ114" s="184"/>
      <c r="FK114" s="185" t="s">
        <v>299</v>
      </c>
      <c r="FL114" s="15"/>
      <c r="FM114" s="188">
        <f t="shared" si="50"/>
        <v>5</v>
      </c>
      <c r="FN114" s="215"/>
      <c r="FO114" s="213"/>
      <c r="FP114" s="186"/>
      <c r="FQ114" s="186"/>
      <c r="FR114" s="213"/>
      <c r="FS114" s="214"/>
      <c r="FT114" s="188">
        <f t="shared" si="51"/>
        <v>5</v>
      </c>
      <c r="FU114" s="215"/>
      <c r="FV114" s="213"/>
      <c r="FW114" s="186"/>
      <c r="FX114" s="186"/>
      <c r="FY114" s="213"/>
      <c r="FZ114" s="214"/>
      <c r="GA114" s="29"/>
      <c r="GB114" s="348"/>
      <c r="GC114" s="349"/>
      <c r="GD114" s="349"/>
      <c r="GE114" s="349"/>
      <c r="GF114" s="349"/>
      <c r="GG114" s="350"/>
      <c r="GH114" s="30"/>
    </row>
    <row r="115" spans="2:190" ht="46.5" customHeight="1" x14ac:dyDescent="0.25">
      <c r="B115" s="14"/>
      <c r="C115" s="347">
        <v>5</v>
      </c>
      <c r="D115" s="342" t="s">
        <v>197</v>
      </c>
      <c r="E115" s="343"/>
      <c r="F115" s="343"/>
      <c r="G115" s="343"/>
      <c r="H115" s="343"/>
      <c r="I115" s="344"/>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39"/>
      <c r="AG115" s="340"/>
      <c r="AH115" s="340"/>
      <c r="AI115" s="340"/>
      <c r="AJ115" s="340"/>
      <c r="AK115" s="341"/>
      <c r="AL115" s="30"/>
      <c r="AN115" s="14"/>
      <c r="AO115" s="347">
        <v>5</v>
      </c>
      <c r="AP115" s="342" t="s">
        <v>197</v>
      </c>
      <c r="AQ115" s="343"/>
      <c r="AR115" s="343"/>
      <c r="AS115" s="343"/>
      <c r="AT115" s="343"/>
      <c r="AU115" s="344"/>
      <c r="AV115" s="165">
        <v>0</v>
      </c>
      <c r="AW115" s="166">
        <v>1</v>
      </c>
      <c r="AX115" s="166">
        <v>2</v>
      </c>
      <c r="AY115" s="166">
        <v>3</v>
      </c>
      <c r="AZ115" s="166">
        <v>4</v>
      </c>
      <c r="BA115" s="169">
        <v>5</v>
      </c>
      <c r="BB115" s="15"/>
      <c r="BC115" s="188">
        <f t="shared" si="44"/>
        <v>0</v>
      </c>
      <c r="BD115" s="165">
        <v>0</v>
      </c>
      <c r="BE115" s="166">
        <v>1</v>
      </c>
      <c r="BF115" s="166">
        <v>2</v>
      </c>
      <c r="BG115" s="166">
        <v>3</v>
      </c>
      <c r="BH115" s="166">
        <v>4</v>
      </c>
      <c r="BI115" s="169">
        <v>5</v>
      </c>
      <c r="BJ115" s="188">
        <f t="shared" si="45"/>
        <v>0</v>
      </c>
      <c r="BK115" s="165">
        <v>0</v>
      </c>
      <c r="BL115" s="166">
        <v>1</v>
      </c>
      <c r="BM115" s="166">
        <v>2</v>
      </c>
      <c r="BN115" s="166">
        <v>3</v>
      </c>
      <c r="BO115" s="166">
        <v>4</v>
      </c>
      <c r="BP115" s="169">
        <v>5</v>
      </c>
      <c r="BQ115" s="29"/>
      <c r="BR115" s="339"/>
      <c r="BS115" s="340"/>
      <c r="BT115" s="340"/>
      <c r="BU115" s="340"/>
      <c r="BV115" s="340"/>
      <c r="BW115" s="341"/>
      <c r="BX115" s="30"/>
      <c r="BZ115" s="14"/>
      <c r="CA115" s="347">
        <v>5</v>
      </c>
      <c r="CB115" s="342" t="s">
        <v>197</v>
      </c>
      <c r="CC115" s="343"/>
      <c r="CD115" s="343"/>
      <c r="CE115" s="343"/>
      <c r="CF115" s="343"/>
      <c r="CG115" s="344"/>
      <c r="CH115" s="165">
        <v>0</v>
      </c>
      <c r="CI115" s="166">
        <v>1</v>
      </c>
      <c r="CJ115" s="166">
        <v>2</v>
      </c>
      <c r="CK115" s="166">
        <v>3</v>
      </c>
      <c r="CL115" s="166">
        <v>4</v>
      </c>
      <c r="CM115" s="169">
        <v>5</v>
      </c>
      <c r="CN115" s="15"/>
      <c r="CO115" s="188">
        <f t="shared" si="46"/>
        <v>0</v>
      </c>
      <c r="CP115" s="165">
        <v>0</v>
      </c>
      <c r="CQ115" s="166">
        <v>1</v>
      </c>
      <c r="CR115" s="166">
        <v>2</v>
      </c>
      <c r="CS115" s="166">
        <v>3</v>
      </c>
      <c r="CT115" s="166">
        <v>4</v>
      </c>
      <c r="CU115" s="169">
        <v>5</v>
      </c>
      <c r="CV115" s="188">
        <f t="shared" si="47"/>
        <v>0</v>
      </c>
      <c r="CW115" s="165">
        <v>0</v>
      </c>
      <c r="CX115" s="166">
        <v>1</v>
      </c>
      <c r="CY115" s="166">
        <v>2</v>
      </c>
      <c r="CZ115" s="166">
        <v>3</v>
      </c>
      <c r="DA115" s="166">
        <v>4</v>
      </c>
      <c r="DB115" s="169">
        <v>5</v>
      </c>
      <c r="DC115" s="29"/>
      <c r="DD115" s="339"/>
      <c r="DE115" s="340"/>
      <c r="DF115" s="340"/>
      <c r="DG115" s="340"/>
      <c r="DH115" s="340"/>
      <c r="DI115" s="341"/>
      <c r="DJ115" s="30"/>
      <c r="DL115" s="14"/>
      <c r="DM115" s="347">
        <v>5</v>
      </c>
      <c r="DN115" s="342" t="s">
        <v>197</v>
      </c>
      <c r="DO115" s="343"/>
      <c r="DP115" s="343"/>
      <c r="DQ115" s="343"/>
      <c r="DR115" s="343"/>
      <c r="DS115" s="344"/>
      <c r="DT115" s="165">
        <v>0</v>
      </c>
      <c r="DU115" s="166">
        <v>1</v>
      </c>
      <c r="DV115" s="166">
        <v>2</v>
      </c>
      <c r="DW115" s="166">
        <v>3</v>
      </c>
      <c r="DX115" s="166">
        <v>4</v>
      </c>
      <c r="DY115" s="169">
        <v>5</v>
      </c>
      <c r="DZ115" s="15"/>
      <c r="EA115" s="188">
        <f t="shared" si="48"/>
        <v>0</v>
      </c>
      <c r="EB115" s="165">
        <v>0</v>
      </c>
      <c r="EC115" s="166">
        <v>1</v>
      </c>
      <c r="ED115" s="166">
        <v>2</v>
      </c>
      <c r="EE115" s="166">
        <v>3</v>
      </c>
      <c r="EF115" s="166">
        <v>4</v>
      </c>
      <c r="EG115" s="169">
        <v>5</v>
      </c>
      <c r="EH115" s="188">
        <f t="shared" si="49"/>
        <v>0</v>
      </c>
      <c r="EI115" s="165">
        <v>0</v>
      </c>
      <c r="EJ115" s="166">
        <v>1</v>
      </c>
      <c r="EK115" s="166">
        <v>2</v>
      </c>
      <c r="EL115" s="166">
        <v>3</v>
      </c>
      <c r="EM115" s="166">
        <v>4</v>
      </c>
      <c r="EN115" s="169">
        <v>5</v>
      </c>
      <c r="EO115" s="29"/>
      <c r="EP115" s="339"/>
      <c r="EQ115" s="340"/>
      <c r="ER115" s="340"/>
      <c r="ES115" s="340"/>
      <c r="ET115" s="340"/>
      <c r="EU115" s="341"/>
      <c r="EV115" s="30"/>
      <c r="EX115" s="14"/>
      <c r="EY115" s="347">
        <v>5</v>
      </c>
      <c r="EZ115" s="342" t="s">
        <v>197</v>
      </c>
      <c r="FA115" s="343"/>
      <c r="FB115" s="343"/>
      <c r="FC115" s="343"/>
      <c r="FD115" s="343"/>
      <c r="FE115" s="344"/>
      <c r="FF115" s="165">
        <v>0</v>
      </c>
      <c r="FG115" s="166">
        <v>1</v>
      </c>
      <c r="FH115" s="166">
        <v>2</v>
      </c>
      <c r="FI115" s="166">
        <v>3</v>
      </c>
      <c r="FJ115" s="166">
        <v>4</v>
      </c>
      <c r="FK115" s="169">
        <v>5</v>
      </c>
      <c r="FL115" s="15"/>
      <c r="FM115" s="188">
        <f t="shared" si="50"/>
        <v>0</v>
      </c>
      <c r="FN115" s="165">
        <v>0</v>
      </c>
      <c r="FO115" s="166">
        <v>1</v>
      </c>
      <c r="FP115" s="166">
        <v>2</v>
      </c>
      <c r="FQ115" s="166">
        <v>3</v>
      </c>
      <c r="FR115" s="166">
        <v>4</v>
      </c>
      <c r="FS115" s="169">
        <v>5</v>
      </c>
      <c r="FT115" s="188">
        <f t="shared" si="51"/>
        <v>0</v>
      </c>
      <c r="FU115" s="165">
        <v>0</v>
      </c>
      <c r="FV115" s="166">
        <v>1</v>
      </c>
      <c r="FW115" s="166">
        <v>2</v>
      </c>
      <c r="FX115" s="166">
        <v>3</v>
      </c>
      <c r="FY115" s="166">
        <v>4</v>
      </c>
      <c r="FZ115" s="169">
        <v>5</v>
      </c>
      <c r="GA115" s="29"/>
      <c r="GB115" s="339"/>
      <c r="GC115" s="340"/>
      <c r="GD115" s="340"/>
      <c r="GE115" s="340"/>
      <c r="GF115" s="340"/>
      <c r="GG115" s="341"/>
      <c r="GH115" s="30"/>
    </row>
    <row r="116" spans="2:190" ht="315" customHeight="1" x14ac:dyDescent="0.25">
      <c r="B116" s="14"/>
      <c r="C116" s="347"/>
      <c r="D116" s="400" t="s">
        <v>202</v>
      </c>
      <c r="E116" s="401"/>
      <c r="F116" s="401"/>
      <c r="G116" s="401"/>
      <c r="H116" s="401"/>
      <c r="I116" s="401"/>
      <c r="J116" s="183"/>
      <c r="K116" s="184" t="s">
        <v>299</v>
      </c>
      <c r="L116" s="184"/>
      <c r="M116" s="184"/>
      <c r="N116" s="184"/>
      <c r="O116" s="185"/>
      <c r="P116" s="15"/>
      <c r="Q116" s="187">
        <f>VALUE(IF($J116="X","0",IF($K116="X","1",IF($L116="X","2",IF($M116="X","3",IF($N116="X","4",IF($O116="X","5","0")))))))</f>
        <v>1</v>
      </c>
      <c r="R116" s="215"/>
      <c r="S116" s="213"/>
      <c r="T116" s="186"/>
      <c r="U116" s="186"/>
      <c r="V116" s="213"/>
      <c r="W116" s="214"/>
      <c r="X116" s="178">
        <f>VALUE(IF($J116="X","0",IF($K116="X","1",IF($L116="X","2",IF($M116="X","3",IF($N116="X","4",IF($O116="X","5","0")))))))</f>
        <v>1</v>
      </c>
      <c r="Y116" s="215"/>
      <c r="Z116" s="213"/>
      <c r="AA116" s="186"/>
      <c r="AB116" s="186"/>
      <c r="AC116" s="213"/>
      <c r="AD116" s="214"/>
      <c r="AE116" s="29"/>
      <c r="AF116" s="348"/>
      <c r="AG116" s="349"/>
      <c r="AH116" s="349"/>
      <c r="AI116" s="349"/>
      <c r="AJ116" s="349"/>
      <c r="AK116" s="350"/>
      <c r="AL116" s="30"/>
      <c r="AN116" s="14"/>
      <c r="AO116" s="347"/>
      <c r="AP116" s="400" t="s">
        <v>202</v>
      </c>
      <c r="AQ116" s="401"/>
      <c r="AR116" s="401"/>
      <c r="AS116" s="401"/>
      <c r="AT116" s="401"/>
      <c r="AU116" s="401"/>
      <c r="AV116" s="183"/>
      <c r="AW116" s="184"/>
      <c r="AX116" s="184" t="s">
        <v>299</v>
      </c>
      <c r="AY116" s="184"/>
      <c r="AZ116" s="184"/>
      <c r="BA116" s="185"/>
      <c r="BB116" s="15"/>
      <c r="BC116" s="188">
        <f t="shared" si="44"/>
        <v>2</v>
      </c>
      <c r="BD116" s="215"/>
      <c r="BE116" s="213"/>
      <c r="BF116" s="186"/>
      <c r="BG116" s="186"/>
      <c r="BH116" s="213"/>
      <c r="BI116" s="214"/>
      <c r="BJ116" s="188">
        <f t="shared" si="45"/>
        <v>2</v>
      </c>
      <c r="BK116" s="215"/>
      <c r="BL116" s="213"/>
      <c r="BM116" s="186"/>
      <c r="BN116" s="186"/>
      <c r="BO116" s="213"/>
      <c r="BP116" s="214"/>
      <c r="BQ116" s="29"/>
      <c r="BR116" s="348"/>
      <c r="BS116" s="349"/>
      <c r="BT116" s="349"/>
      <c r="BU116" s="349"/>
      <c r="BV116" s="349"/>
      <c r="BW116" s="350"/>
      <c r="BX116" s="30"/>
      <c r="BZ116" s="14"/>
      <c r="CA116" s="347"/>
      <c r="CB116" s="400" t="s">
        <v>202</v>
      </c>
      <c r="CC116" s="401"/>
      <c r="CD116" s="401"/>
      <c r="CE116" s="401"/>
      <c r="CF116" s="401"/>
      <c r="CG116" s="401"/>
      <c r="CH116" s="183"/>
      <c r="CI116" s="184"/>
      <c r="CJ116" s="184"/>
      <c r="CK116" s="184" t="s">
        <v>299</v>
      </c>
      <c r="CL116" s="184"/>
      <c r="CM116" s="185"/>
      <c r="CN116" s="15"/>
      <c r="CO116" s="188">
        <f t="shared" si="46"/>
        <v>3</v>
      </c>
      <c r="CP116" s="215"/>
      <c r="CQ116" s="213"/>
      <c r="CR116" s="186"/>
      <c r="CS116" s="186"/>
      <c r="CT116" s="213"/>
      <c r="CU116" s="214"/>
      <c r="CV116" s="188">
        <f t="shared" si="47"/>
        <v>3</v>
      </c>
      <c r="CW116" s="215"/>
      <c r="CX116" s="213"/>
      <c r="CY116" s="186"/>
      <c r="CZ116" s="186"/>
      <c r="DA116" s="213"/>
      <c r="DB116" s="214"/>
      <c r="DC116" s="29"/>
      <c r="DD116" s="348"/>
      <c r="DE116" s="349"/>
      <c r="DF116" s="349"/>
      <c r="DG116" s="349"/>
      <c r="DH116" s="349"/>
      <c r="DI116" s="350"/>
      <c r="DJ116" s="30"/>
      <c r="DL116" s="14"/>
      <c r="DM116" s="347"/>
      <c r="DN116" s="400" t="s">
        <v>202</v>
      </c>
      <c r="DO116" s="401"/>
      <c r="DP116" s="401"/>
      <c r="DQ116" s="401"/>
      <c r="DR116" s="401"/>
      <c r="DS116" s="401"/>
      <c r="DT116" s="183"/>
      <c r="DU116" s="184"/>
      <c r="DV116" s="184"/>
      <c r="DW116" s="184"/>
      <c r="DX116" s="184" t="s">
        <v>299</v>
      </c>
      <c r="DY116" s="185"/>
      <c r="DZ116" s="15"/>
      <c r="EA116" s="188">
        <f t="shared" si="48"/>
        <v>4</v>
      </c>
      <c r="EB116" s="215"/>
      <c r="EC116" s="213"/>
      <c r="ED116" s="186"/>
      <c r="EE116" s="186"/>
      <c r="EF116" s="213"/>
      <c r="EG116" s="214"/>
      <c r="EH116" s="188">
        <f t="shared" si="49"/>
        <v>4</v>
      </c>
      <c r="EI116" s="215"/>
      <c r="EJ116" s="213"/>
      <c r="EK116" s="186"/>
      <c r="EL116" s="186"/>
      <c r="EM116" s="213"/>
      <c r="EN116" s="214"/>
      <c r="EO116" s="29"/>
      <c r="EP116" s="348"/>
      <c r="EQ116" s="349"/>
      <c r="ER116" s="349"/>
      <c r="ES116" s="349"/>
      <c r="ET116" s="349"/>
      <c r="EU116" s="350"/>
      <c r="EV116" s="30"/>
      <c r="EX116" s="14"/>
      <c r="EY116" s="347"/>
      <c r="EZ116" s="400" t="s">
        <v>202</v>
      </c>
      <c r="FA116" s="401"/>
      <c r="FB116" s="401"/>
      <c r="FC116" s="401"/>
      <c r="FD116" s="401"/>
      <c r="FE116" s="401"/>
      <c r="FF116" s="183"/>
      <c r="FG116" s="184"/>
      <c r="FH116" s="184"/>
      <c r="FI116" s="184"/>
      <c r="FJ116" s="184"/>
      <c r="FK116" s="185" t="s">
        <v>299</v>
      </c>
      <c r="FL116" s="15"/>
      <c r="FM116" s="188">
        <f t="shared" si="50"/>
        <v>5</v>
      </c>
      <c r="FN116" s="215"/>
      <c r="FO116" s="213"/>
      <c r="FP116" s="186"/>
      <c r="FQ116" s="186"/>
      <c r="FR116" s="213"/>
      <c r="FS116" s="214"/>
      <c r="FT116" s="188">
        <f t="shared" si="51"/>
        <v>5</v>
      </c>
      <c r="FU116" s="215"/>
      <c r="FV116" s="213"/>
      <c r="FW116" s="186"/>
      <c r="FX116" s="186"/>
      <c r="FY116" s="213"/>
      <c r="FZ116" s="214"/>
      <c r="GA116" s="29"/>
      <c r="GB116" s="348"/>
      <c r="GC116" s="349"/>
      <c r="GD116" s="349"/>
      <c r="GE116" s="349"/>
      <c r="GF116" s="349"/>
      <c r="GG116" s="350"/>
      <c r="GH116" s="30"/>
    </row>
    <row r="117" spans="2:190" ht="53.45" customHeight="1" x14ac:dyDescent="0.25">
      <c r="B117" s="14"/>
      <c r="C117" s="347">
        <v>6</v>
      </c>
      <c r="D117" s="342" t="s">
        <v>199</v>
      </c>
      <c r="E117" s="343"/>
      <c r="F117" s="343"/>
      <c r="G117" s="343"/>
      <c r="H117" s="343"/>
      <c r="I117" s="344"/>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39"/>
      <c r="AG117" s="340"/>
      <c r="AH117" s="340"/>
      <c r="AI117" s="340"/>
      <c r="AJ117" s="340"/>
      <c r="AK117" s="341"/>
      <c r="AL117" s="30"/>
      <c r="AN117" s="14"/>
      <c r="AO117" s="347">
        <v>6</v>
      </c>
      <c r="AP117" s="342" t="s">
        <v>199</v>
      </c>
      <c r="AQ117" s="343"/>
      <c r="AR117" s="343"/>
      <c r="AS117" s="343"/>
      <c r="AT117" s="343"/>
      <c r="AU117" s="344"/>
      <c r="AV117" s="165">
        <v>0</v>
      </c>
      <c r="AW117" s="166">
        <v>1</v>
      </c>
      <c r="AX117" s="166">
        <v>2</v>
      </c>
      <c r="AY117" s="166">
        <v>3</v>
      </c>
      <c r="AZ117" s="166">
        <v>4</v>
      </c>
      <c r="BA117" s="169">
        <v>5</v>
      </c>
      <c r="BB117" s="15"/>
      <c r="BC117" s="188">
        <f t="shared" si="44"/>
        <v>0</v>
      </c>
      <c r="BD117" s="165">
        <v>0</v>
      </c>
      <c r="BE117" s="166">
        <v>1</v>
      </c>
      <c r="BF117" s="166">
        <v>2</v>
      </c>
      <c r="BG117" s="166">
        <v>3</v>
      </c>
      <c r="BH117" s="166">
        <v>4</v>
      </c>
      <c r="BI117" s="169">
        <v>5</v>
      </c>
      <c r="BJ117" s="188">
        <f t="shared" si="45"/>
        <v>0</v>
      </c>
      <c r="BK117" s="165">
        <v>0</v>
      </c>
      <c r="BL117" s="166">
        <v>1</v>
      </c>
      <c r="BM117" s="166">
        <v>2</v>
      </c>
      <c r="BN117" s="166">
        <v>3</v>
      </c>
      <c r="BO117" s="166">
        <v>4</v>
      </c>
      <c r="BP117" s="169">
        <v>5</v>
      </c>
      <c r="BQ117" s="29"/>
      <c r="BR117" s="339"/>
      <c r="BS117" s="340"/>
      <c r="BT117" s="340"/>
      <c r="BU117" s="340"/>
      <c r="BV117" s="340"/>
      <c r="BW117" s="341"/>
      <c r="BX117" s="30"/>
      <c r="BZ117" s="14"/>
      <c r="CA117" s="347">
        <v>6</v>
      </c>
      <c r="CB117" s="342" t="s">
        <v>199</v>
      </c>
      <c r="CC117" s="343"/>
      <c r="CD117" s="343"/>
      <c r="CE117" s="343"/>
      <c r="CF117" s="343"/>
      <c r="CG117" s="344"/>
      <c r="CH117" s="165">
        <v>0</v>
      </c>
      <c r="CI117" s="166">
        <v>1</v>
      </c>
      <c r="CJ117" s="166">
        <v>2</v>
      </c>
      <c r="CK117" s="166">
        <v>3</v>
      </c>
      <c r="CL117" s="166">
        <v>4</v>
      </c>
      <c r="CM117" s="169">
        <v>5</v>
      </c>
      <c r="CN117" s="15"/>
      <c r="CO117" s="188">
        <f t="shared" si="46"/>
        <v>0</v>
      </c>
      <c r="CP117" s="165">
        <v>0</v>
      </c>
      <c r="CQ117" s="166">
        <v>1</v>
      </c>
      <c r="CR117" s="166">
        <v>2</v>
      </c>
      <c r="CS117" s="166">
        <v>3</v>
      </c>
      <c r="CT117" s="166">
        <v>4</v>
      </c>
      <c r="CU117" s="169">
        <v>5</v>
      </c>
      <c r="CV117" s="188">
        <f t="shared" si="47"/>
        <v>0</v>
      </c>
      <c r="CW117" s="165">
        <v>0</v>
      </c>
      <c r="CX117" s="166">
        <v>1</v>
      </c>
      <c r="CY117" s="166">
        <v>2</v>
      </c>
      <c r="CZ117" s="166">
        <v>3</v>
      </c>
      <c r="DA117" s="166">
        <v>4</v>
      </c>
      <c r="DB117" s="169">
        <v>5</v>
      </c>
      <c r="DC117" s="29"/>
      <c r="DD117" s="339"/>
      <c r="DE117" s="340"/>
      <c r="DF117" s="340"/>
      <c r="DG117" s="340"/>
      <c r="DH117" s="340"/>
      <c r="DI117" s="341"/>
      <c r="DJ117" s="30"/>
      <c r="DL117" s="14"/>
      <c r="DM117" s="347">
        <v>6</v>
      </c>
      <c r="DN117" s="342" t="s">
        <v>199</v>
      </c>
      <c r="DO117" s="343"/>
      <c r="DP117" s="343"/>
      <c r="DQ117" s="343"/>
      <c r="DR117" s="343"/>
      <c r="DS117" s="344"/>
      <c r="DT117" s="165">
        <v>0</v>
      </c>
      <c r="DU117" s="166">
        <v>1</v>
      </c>
      <c r="DV117" s="166">
        <v>2</v>
      </c>
      <c r="DW117" s="166">
        <v>3</v>
      </c>
      <c r="DX117" s="166">
        <v>4</v>
      </c>
      <c r="DY117" s="169">
        <v>5</v>
      </c>
      <c r="DZ117" s="15"/>
      <c r="EA117" s="188">
        <f t="shared" si="48"/>
        <v>0</v>
      </c>
      <c r="EB117" s="165">
        <v>0</v>
      </c>
      <c r="EC117" s="166">
        <v>1</v>
      </c>
      <c r="ED117" s="166">
        <v>2</v>
      </c>
      <c r="EE117" s="166">
        <v>3</v>
      </c>
      <c r="EF117" s="166">
        <v>4</v>
      </c>
      <c r="EG117" s="169">
        <v>5</v>
      </c>
      <c r="EH117" s="188">
        <f t="shared" si="49"/>
        <v>0</v>
      </c>
      <c r="EI117" s="165">
        <v>0</v>
      </c>
      <c r="EJ117" s="166">
        <v>1</v>
      </c>
      <c r="EK117" s="166">
        <v>2</v>
      </c>
      <c r="EL117" s="166">
        <v>3</v>
      </c>
      <c r="EM117" s="166">
        <v>4</v>
      </c>
      <c r="EN117" s="169">
        <v>5</v>
      </c>
      <c r="EO117" s="29"/>
      <c r="EP117" s="339"/>
      <c r="EQ117" s="340"/>
      <c r="ER117" s="340"/>
      <c r="ES117" s="340"/>
      <c r="ET117" s="340"/>
      <c r="EU117" s="341"/>
      <c r="EV117" s="30"/>
      <c r="EX117" s="14"/>
      <c r="EY117" s="347">
        <v>6</v>
      </c>
      <c r="EZ117" s="342" t="s">
        <v>199</v>
      </c>
      <c r="FA117" s="343"/>
      <c r="FB117" s="343"/>
      <c r="FC117" s="343"/>
      <c r="FD117" s="343"/>
      <c r="FE117" s="344"/>
      <c r="FF117" s="165">
        <v>0</v>
      </c>
      <c r="FG117" s="166">
        <v>1</v>
      </c>
      <c r="FH117" s="166">
        <v>2</v>
      </c>
      <c r="FI117" s="166">
        <v>3</v>
      </c>
      <c r="FJ117" s="166">
        <v>4</v>
      </c>
      <c r="FK117" s="169">
        <v>5</v>
      </c>
      <c r="FL117" s="15"/>
      <c r="FM117" s="188">
        <f t="shared" si="50"/>
        <v>0</v>
      </c>
      <c r="FN117" s="165">
        <v>0</v>
      </c>
      <c r="FO117" s="166">
        <v>1</v>
      </c>
      <c r="FP117" s="166">
        <v>2</v>
      </c>
      <c r="FQ117" s="166">
        <v>3</v>
      </c>
      <c r="FR117" s="166">
        <v>4</v>
      </c>
      <c r="FS117" s="169">
        <v>5</v>
      </c>
      <c r="FT117" s="188">
        <f t="shared" si="51"/>
        <v>0</v>
      </c>
      <c r="FU117" s="165">
        <v>0</v>
      </c>
      <c r="FV117" s="166">
        <v>1</v>
      </c>
      <c r="FW117" s="166">
        <v>2</v>
      </c>
      <c r="FX117" s="166">
        <v>3</v>
      </c>
      <c r="FY117" s="166">
        <v>4</v>
      </c>
      <c r="FZ117" s="169">
        <v>5</v>
      </c>
      <c r="GA117" s="29"/>
      <c r="GB117" s="339"/>
      <c r="GC117" s="340"/>
      <c r="GD117" s="340"/>
      <c r="GE117" s="340"/>
      <c r="GF117" s="340"/>
      <c r="GG117" s="341"/>
      <c r="GH117" s="30"/>
    </row>
    <row r="118" spans="2:190" ht="279" customHeight="1" thickBot="1" x14ac:dyDescent="0.3">
      <c r="B118" s="14"/>
      <c r="C118" s="383"/>
      <c r="D118" s="395" t="s">
        <v>203</v>
      </c>
      <c r="E118" s="396"/>
      <c r="F118" s="396"/>
      <c r="G118" s="396"/>
      <c r="H118" s="396"/>
      <c r="I118" s="396"/>
      <c r="J118" s="180"/>
      <c r="K118" s="181" t="s">
        <v>299</v>
      </c>
      <c r="L118" s="181"/>
      <c r="M118" s="181"/>
      <c r="N118" s="181"/>
      <c r="O118" s="182"/>
      <c r="P118" s="15"/>
      <c r="Q118" s="187">
        <f>VALUE(IF($J118="X","0",IF($K118="X","1",IF($L118="X","2",IF($M118="X","3",IF($N118="X","4",IF($O118="X","5","0")))))))</f>
        <v>1</v>
      </c>
      <c r="R118" s="212"/>
      <c r="S118" s="210"/>
      <c r="T118" s="210"/>
      <c r="U118" s="210"/>
      <c r="V118" s="210"/>
      <c r="W118" s="211"/>
      <c r="X118" s="178">
        <f>VALUE(IF($J118="X","0",IF($K118="X","1",IF($L118="X","2",IF($M118="X","3",IF($N118="X","4",IF($O118="X","5","0")))))))</f>
        <v>1</v>
      </c>
      <c r="Y118" s="212"/>
      <c r="Z118" s="210"/>
      <c r="AA118" s="210"/>
      <c r="AB118" s="210"/>
      <c r="AC118" s="210"/>
      <c r="AD118" s="211"/>
      <c r="AE118" s="29"/>
      <c r="AF118" s="388"/>
      <c r="AG118" s="389"/>
      <c r="AH118" s="389"/>
      <c r="AI118" s="389"/>
      <c r="AJ118" s="389"/>
      <c r="AK118" s="390"/>
      <c r="AL118" s="30"/>
      <c r="AN118" s="14"/>
      <c r="AO118" s="383"/>
      <c r="AP118" s="395" t="s">
        <v>203</v>
      </c>
      <c r="AQ118" s="396"/>
      <c r="AR118" s="396"/>
      <c r="AS118" s="396"/>
      <c r="AT118" s="396"/>
      <c r="AU118" s="396"/>
      <c r="AV118" s="218"/>
      <c r="AW118" s="216"/>
      <c r="AX118" s="216" t="s">
        <v>299</v>
      </c>
      <c r="AY118" s="216"/>
      <c r="AZ118" s="216"/>
      <c r="BA118" s="217"/>
      <c r="BB118" s="15"/>
      <c r="BC118" s="188">
        <f t="shared" si="44"/>
        <v>2</v>
      </c>
      <c r="BD118" s="212"/>
      <c r="BE118" s="210"/>
      <c r="BF118" s="210"/>
      <c r="BG118" s="210"/>
      <c r="BH118" s="210"/>
      <c r="BI118" s="211"/>
      <c r="BJ118" s="188">
        <f t="shared" si="45"/>
        <v>2</v>
      </c>
      <c r="BK118" s="212"/>
      <c r="BL118" s="210"/>
      <c r="BM118" s="210"/>
      <c r="BN118" s="210"/>
      <c r="BO118" s="210"/>
      <c r="BP118" s="211"/>
      <c r="BQ118" s="29"/>
      <c r="BR118" s="388"/>
      <c r="BS118" s="389"/>
      <c r="BT118" s="389"/>
      <c r="BU118" s="389"/>
      <c r="BV118" s="389"/>
      <c r="BW118" s="390"/>
      <c r="BX118" s="30"/>
      <c r="BZ118" s="14"/>
      <c r="CA118" s="383"/>
      <c r="CB118" s="395" t="s">
        <v>203</v>
      </c>
      <c r="CC118" s="396"/>
      <c r="CD118" s="396"/>
      <c r="CE118" s="396"/>
      <c r="CF118" s="396"/>
      <c r="CG118" s="396"/>
      <c r="CH118" s="218"/>
      <c r="CI118" s="216"/>
      <c r="CJ118" s="216"/>
      <c r="CK118" s="216" t="s">
        <v>299</v>
      </c>
      <c r="CL118" s="216"/>
      <c r="CM118" s="217"/>
      <c r="CN118" s="15"/>
      <c r="CO118" s="188">
        <f t="shared" si="46"/>
        <v>3</v>
      </c>
      <c r="CP118" s="212"/>
      <c r="CQ118" s="210"/>
      <c r="CR118" s="210"/>
      <c r="CS118" s="210"/>
      <c r="CT118" s="210"/>
      <c r="CU118" s="211"/>
      <c r="CV118" s="188">
        <f t="shared" si="47"/>
        <v>3</v>
      </c>
      <c r="CW118" s="212"/>
      <c r="CX118" s="210"/>
      <c r="CY118" s="210"/>
      <c r="CZ118" s="210"/>
      <c r="DA118" s="210"/>
      <c r="DB118" s="211"/>
      <c r="DC118" s="29"/>
      <c r="DD118" s="388"/>
      <c r="DE118" s="389"/>
      <c r="DF118" s="389"/>
      <c r="DG118" s="389"/>
      <c r="DH118" s="389"/>
      <c r="DI118" s="390"/>
      <c r="DJ118" s="30"/>
      <c r="DL118" s="14"/>
      <c r="DM118" s="383"/>
      <c r="DN118" s="395" t="s">
        <v>203</v>
      </c>
      <c r="DO118" s="396"/>
      <c r="DP118" s="396"/>
      <c r="DQ118" s="396"/>
      <c r="DR118" s="396"/>
      <c r="DS118" s="396"/>
      <c r="DT118" s="218"/>
      <c r="DU118" s="216"/>
      <c r="DV118" s="216"/>
      <c r="DW118" s="216"/>
      <c r="DX118" s="216" t="s">
        <v>299</v>
      </c>
      <c r="DY118" s="217"/>
      <c r="DZ118" s="15"/>
      <c r="EA118" s="188">
        <f t="shared" si="48"/>
        <v>4</v>
      </c>
      <c r="EB118" s="212"/>
      <c r="EC118" s="210"/>
      <c r="ED118" s="210"/>
      <c r="EE118" s="210"/>
      <c r="EF118" s="210"/>
      <c r="EG118" s="211"/>
      <c r="EH118" s="188">
        <f t="shared" si="49"/>
        <v>4</v>
      </c>
      <c r="EI118" s="212"/>
      <c r="EJ118" s="210"/>
      <c r="EK118" s="210"/>
      <c r="EL118" s="210"/>
      <c r="EM118" s="210"/>
      <c r="EN118" s="211"/>
      <c r="EO118" s="29"/>
      <c r="EP118" s="388"/>
      <c r="EQ118" s="389"/>
      <c r="ER118" s="389"/>
      <c r="ES118" s="389"/>
      <c r="ET118" s="389"/>
      <c r="EU118" s="390"/>
      <c r="EV118" s="30"/>
      <c r="EX118" s="14"/>
      <c r="EY118" s="383"/>
      <c r="EZ118" s="395" t="s">
        <v>203</v>
      </c>
      <c r="FA118" s="396"/>
      <c r="FB118" s="396"/>
      <c r="FC118" s="396"/>
      <c r="FD118" s="396"/>
      <c r="FE118" s="396"/>
      <c r="FF118" s="218"/>
      <c r="FG118" s="216"/>
      <c r="FH118" s="216"/>
      <c r="FI118" s="216"/>
      <c r="FJ118" s="216"/>
      <c r="FK118" s="217" t="s">
        <v>299</v>
      </c>
      <c r="FL118" s="15"/>
      <c r="FM118" s="188">
        <f t="shared" si="50"/>
        <v>5</v>
      </c>
      <c r="FN118" s="212"/>
      <c r="FO118" s="210"/>
      <c r="FP118" s="210"/>
      <c r="FQ118" s="210"/>
      <c r="FR118" s="210"/>
      <c r="FS118" s="211"/>
      <c r="FT118" s="188">
        <f t="shared" si="51"/>
        <v>5</v>
      </c>
      <c r="FU118" s="212"/>
      <c r="FV118" s="210"/>
      <c r="FW118" s="210"/>
      <c r="FX118" s="210"/>
      <c r="FY118" s="210"/>
      <c r="FZ118" s="211"/>
      <c r="GA118" s="29"/>
      <c r="GB118" s="388"/>
      <c r="GC118" s="389"/>
      <c r="GD118" s="389"/>
      <c r="GE118" s="389"/>
      <c r="GF118" s="389"/>
      <c r="GG118" s="390"/>
      <c r="GH118" s="30"/>
    </row>
    <row r="119" spans="2:190" ht="16.5" thickBot="1" x14ac:dyDescent="0.3">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44"/>
        <v>0</v>
      </c>
      <c r="BD119" s="191"/>
      <c r="BE119" s="191"/>
      <c r="BF119" s="191"/>
      <c r="BG119" s="191"/>
      <c r="BH119" s="191"/>
      <c r="BI119" s="191"/>
      <c r="BJ119" s="188">
        <f t="shared" si="45"/>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46"/>
        <v>0</v>
      </c>
      <c r="CP119" s="191"/>
      <c r="CQ119" s="191"/>
      <c r="CR119" s="191"/>
      <c r="CS119" s="191"/>
      <c r="CT119" s="191"/>
      <c r="CU119" s="191"/>
      <c r="CV119" s="188">
        <f t="shared" si="47"/>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48"/>
        <v>0</v>
      </c>
      <c r="EB119" s="191"/>
      <c r="EC119" s="191"/>
      <c r="ED119" s="191"/>
      <c r="EE119" s="191"/>
      <c r="EF119" s="191"/>
      <c r="EG119" s="191"/>
      <c r="EH119" s="188">
        <f t="shared" si="49"/>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0"/>
        <v>0</v>
      </c>
      <c r="FN119" s="191"/>
      <c r="FO119" s="191"/>
      <c r="FP119" s="191"/>
      <c r="FQ119" s="191"/>
      <c r="FR119" s="191"/>
      <c r="FS119" s="191"/>
      <c r="FT119" s="188">
        <f t="shared" si="51"/>
        <v>0</v>
      </c>
      <c r="FU119" s="191"/>
      <c r="FV119" s="191"/>
      <c r="FW119" s="191"/>
      <c r="FX119" s="191"/>
      <c r="FY119" s="191"/>
      <c r="FZ119" s="191"/>
      <c r="GA119" s="29"/>
      <c r="GB119" s="38"/>
      <c r="GC119" s="38"/>
      <c r="GD119" s="38"/>
      <c r="GE119" s="38"/>
      <c r="GF119" s="38"/>
      <c r="GG119" s="38"/>
      <c r="GH119" s="30"/>
    </row>
    <row r="120" spans="2:190" ht="37.5" customHeight="1" x14ac:dyDescent="0.25">
      <c r="B120" s="14"/>
      <c r="C120" s="367" t="s">
        <v>5</v>
      </c>
      <c r="D120" s="368"/>
      <c r="E120" s="368"/>
      <c r="F120" s="368"/>
      <c r="G120" s="368"/>
      <c r="H120" s="368"/>
      <c r="I120" s="403"/>
      <c r="J120" s="404" t="s">
        <v>11</v>
      </c>
      <c r="K120" s="405"/>
      <c r="L120" s="405"/>
      <c r="M120" s="405"/>
      <c r="N120" s="405"/>
      <c r="O120" s="406"/>
      <c r="P120" s="15"/>
      <c r="Q120" s="28"/>
      <c r="R120" s="404" t="s">
        <v>103</v>
      </c>
      <c r="S120" s="405"/>
      <c r="T120" s="405"/>
      <c r="U120" s="405"/>
      <c r="V120" s="405"/>
      <c r="W120" s="406"/>
      <c r="X120" s="190"/>
      <c r="Y120" s="404" t="s">
        <v>104</v>
      </c>
      <c r="Z120" s="405"/>
      <c r="AA120" s="405"/>
      <c r="AB120" s="405"/>
      <c r="AC120" s="405"/>
      <c r="AD120" s="406"/>
      <c r="AE120" s="29"/>
      <c r="AF120" s="361" t="s">
        <v>68</v>
      </c>
      <c r="AG120" s="362"/>
      <c r="AH120" s="362"/>
      <c r="AI120" s="362"/>
      <c r="AJ120" s="362"/>
      <c r="AK120" s="363"/>
      <c r="AL120" s="30"/>
      <c r="AN120" s="14"/>
      <c r="AO120" s="367" t="s">
        <v>5</v>
      </c>
      <c r="AP120" s="368"/>
      <c r="AQ120" s="368"/>
      <c r="AR120" s="368"/>
      <c r="AS120" s="368"/>
      <c r="AT120" s="368"/>
      <c r="AU120" s="403"/>
      <c r="AV120" s="404" t="s">
        <v>11</v>
      </c>
      <c r="AW120" s="405"/>
      <c r="AX120" s="405"/>
      <c r="AY120" s="405"/>
      <c r="AZ120" s="405"/>
      <c r="BA120" s="406"/>
      <c r="BB120" s="15"/>
      <c r="BC120" s="188">
        <f t="shared" si="44"/>
        <v>0</v>
      </c>
      <c r="BD120" s="404" t="s">
        <v>103</v>
      </c>
      <c r="BE120" s="405"/>
      <c r="BF120" s="405"/>
      <c r="BG120" s="405"/>
      <c r="BH120" s="405"/>
      <c r="BI120" s="406"/>
      <c r="BJ120" s="188">
        <f t="shared" si="45"/>
        <v>0</v>
      </c>
      <c r="BK120" s="404" t="s">
        <v>104</v>
      </c>
      <c r="BL120" s="405"/>
      <c r="BM120" s="405"/>
      <c r="BN120" s="405"/>
      <c r="BO120" s="405"/>
      <c r="BP120" s="406"/>
      <c r="BQ120" s="29"/>
      <c r="BR120" s="361" t="s">
        <v>68</v>
      </c>
      <c r="BS120" s="362"/>
      <c r="BT120" s="362"/>
      <c r="BU120" s="362"/>
      <c r="BV120" s="362"/>
      <c r="BW120" s="363"/>
      <c r="BX120" s="30"/>
      <c r="BZ120" s="14"/>
      <c r="CA120" s="367" t="s">
        <v>5</v>
      </c>
      <c r="CB120" s="368"/>
      <c r="CC120" s="368"/>
      <c r="CD120" s="368"/>
      <c r="CE120" s="368"/>
      <c r="CF120" s="368"/>
      <c r="CG120" s="403"/>
      <c r="CH120" s="404" t="s">
        <v>11</v>
      </c>
      <c r="CI120" s="405"/>
      <c r="CJ120" s="405"/>
      <c r="CK120" s="405"/>
      <c r="CL120" s="405"/>
      <c r="CM120" s="406"/>
      <c r="CN120" s="15"/>
      <c r="CO120" s="188">
        <f t="shared" si="46"/>
        <v>0</v>
      </c>
      <c r="CP120" s="404" t="s">
        <v>103</v>
      </c>
      <c r="CQ120" s="405"/>
      <c r="CR120" s="405"/>
      <c r="CS120" s="405"/>
      <c r="CT120" s="405"/>
      <c r="CU120" s="406"/>
      <c r="CV120" s="188">
        <f t="shared" si="47"/>
        <v>0</v>
      </c>
      <c r="CW120" s="404" t="s">
        <v>104</v>
      </c>
      <c r="CX120" s="405"/>
      <c r="CY120" s="405"/>
      <c r="CZ120" s="405"/>
      <c r="DA120" s="405"/>
      <c r="DB120" s="406"/>
      <c r="DC120" s="29"/>
      <c r="DD120" s="361" t="s">
        <v>68</v>
      </c>
      <c r="DE120" s="362"/>
      <c r="DF120" s="362"/>
      <c r="DG120" s="362"/>
      <c r="DH120" s="362"/>
      <c r="DI120" s="363"/>
      <c r="DJ120" s="30"/>
      <c r="DL120" s="14"/>
      <c r="DM120" s="367" t="s">
        <v>5</v>
      </c>
      <c r="DN120" s="368"/>
      <c r="DO120" s="368"/>
      <c r="DP120" s="368"/>
      <c r="DQ120" s="368"/>
      <c r="DR120" s="368"/>
      <c r="DS120" s="403"/>
      <c r="DT120" s="404" t="s">
        <v>11</v>
      </c>
      <c r="DU120" s="405"/>
      <c r="DV120" s="405"/>
      <c r="DW120" s="405"/>
      <c r="DX120" s="405"/>
      <c r="DY120" s="406"/>
      <c r="DZ120" s="15"/>
      <c r="EA120" s="188">
        <f t="shared" si="48"/>
        <v>0</v>
      </c>
      <c r="EB120" s="404" t="s">
        <v>103</v>
      </c>
      <c r="EC120" s="405"/>
      <c r="ED120" s="405"/>
      <c r="EE120" s="405"/>
      <c r="EF120" s="405"/>
      <c r="EG120" s="406"/>
      <c r="EH120" s="188">
        <f t="shared" si="49"/>
        <v>0</v>
      </c>
      <c r="EI120" s="404" t="s">
        <v>104</v>
      </c>
      <c r="EJ120" s="405"/>
      <c r="EK120" s="405"/>
      <c r="EL120" s="405"/>
      <c r="EM120" s="405"/>
      <c r="EN120" s="406"/>
      <c r="EO120" s="29"/>
      <c r="EP120" s="361" t="s">
        <v>68</v>
      </c>
      <c r="EQ120" s="362"/>
      <c r="ER120" s="362"/>
      <c r="ES120" s="362"/>
      <c r="ET120" s="362"/>
      <c r="EU120" s="363"/>
      <c r="EV120" s="30"/>
      <c r="EX120" s="14"/>
      <c r="EY120" s="367" t="s">
        <v>5</v>
      </c>
      <c r="EZ120" s="368"/>
      <c r="FA120" s="368"/>
      <c r="FB120" s="368"/>
      <c r="FC120" s="368"/>
      <c r="FD120" s="368"/>
      <c r="FE120" s="403"/>
      <c r="FF120" s="404" t="s">
        <v>11</v>
      </c>
      <c r="FG120" s="405"/>
      <c r="FH120" s="405"/>
      <c r="FI120" s="405"/>
      <c r="FJ120" s="405"/>
      <c r="FK120" s="406"/>
      <c r="FL120" s="15"/>
      <c r="FM120" s="188">
        <f t="shared" si="50"/>
        <v>0</v>
      </c>
      <c r="FN120" s="404" t="s">
        <v>103</v>
      </c>
      <c r="FO120" s="405"/>
      <c r="FP120" s="405"/>
      <c r="FQ120" s="405"/>
      <c r="FR120" s="405"/>
      <c r="FS120" s="406"/>
      <c r="FT120" s="188">
        <f t="shared" si="51"/>
        <v>0</v>
      </c>
      <c r="FU120" s="404" t="s">
        <v>104</v>
      </c>
      <c r="FV120" s="405"/>
      <c r="FW120" s="405"/>
      <c r="FX120" s="405"/>
      <c r="FY120" s="405"/>
      <c r="FZ120" s="406"/>
      <c r="GA120" s="29"/>
      <c r="GB120" s="361" t="s">
        <v>68</v>
      </c>
      <c r="GC120" s="362"/>
      <c r="GD120" s="362"/>
      <c r="GE120" s="362"/>
      <c r="GF120" s="362"/>
      <c r="GG120" s="363"/>
      <c r="GH120" s="30"/>
    </row>
    <row r="121" spans="2:190" ht="86.25" customHeight="1" x14ac:dyDescent="0.25">
      <c r="B121" s="14"/>
      <c r="C121" s="347">
        <v>1</v>
      </c>
      <c r="D121" s="342" t="s">
        <v>207</v>
      </c>
      <c r="E121" s="343"/>
      <c r="F121" s="343"/>
      <c r="G121" s="343"/>
      <c r="H121" s="343"/>
      <c r="I121" s="344"/>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39"/>
      <c r="AG121" s="340"/>
      <c r="AH121" s="340"/>
      <c r="AI121" s="340"/>
      <c r="AJ121" s="340"/>
      <c r="AK121" s="341"/>
      <c r="AL121" s="30"/>
      <c r="AN121" s="14"/>
      <c r="AO121" s="347">
        <v>1</v>
      </c>
      <c r="AP121" s="342" t="s">
        <v>207</v>
      </c>
      <c r="AQ121" s="343"/>
      <c r="AR121" s="343"/>
      <c r="AS121" s="343"/>
      <c r="AT121" s="343"/>
      <c r="AU121" s="344"/>
      <c r="AV121" s="168">
        <v>0</v>
      </c>
      <c r="AW121" s="166">
        <v>1</v>
      </c>
      <c r="AX121" s="166">
        <v>2</v>
      </c>
      <c r="AY121" s="166">
        <v>3</v>
      </c>
      <c r="AZ121" s="166">
        <v>4</v>
      </c>
      <c r="BA121" s="167">
        <v>5</v>
      </c>
      <c r="BB121" s="15"/>
      <c r="BC121" s="188">
        <f t="shared" si="44"/>
        <v>0</v>
      </c>
      <c r="BD121" s="165">
        <v>0</v>
      </c>
      <c r="BE121" s="166">
        <v>1</v>
      </c>
      <c r="BF121" s="166">
        <v>2</v>
      </c>
      <c r="BG121" s="166">
        <v>3</v>
      </c>
      <c r="BH121" s="166">
        <v>4</v>
      </c>
      <c r="BI121" s="169">
        <v>5</v>
      </c>
      <c r="BJ121" s="188">
        <f t="shared" si="45"/>
        <v>0</v>
      </c>
      <c r="BK121" s="165">
        <v>0</v>
      </c>
      <c r="BL121" s="166">
        <v>1</v>
      </c>
      <c r="BM121" s="166">
        <v>2</v>
      </c>
      <c r="BN121" s="166">
        <v>3</v>
      </c>
      <c r="BO121" s="166">
        <v>4</v>
      </c>
      <c r="BP121" s="169">
        <v>5</v>
      </c>
      <c r="BQ121" s="29"/>
      <c r="BR121" s="339"/>
      <c r="BS121" s="340"/>
      <c r="BT121" s="340"/>
      <c r="BU121" s="340"/>
      <c r="BV121" s="340"/>
      <c r="BW121" s="341"/>
      <c r="BX121" s="30"/>
      <c r="BZ121" s="14"/>
      <c r="CA121" s="347">
        <v>1</v>
      </c>
      <c r="CB121" s="342" t="s">
        <v>207</v>
      </c>
      <c r="CC121" s="343"/>
      <c r="CD121" s="343"/>
      <c r="CE121" s="343"/>
      <c r="CF121" s="343"/>
      <c r="CG121" s="344"/>
      <c r="CH121" s="168">
        <v>0</v>
      </c>
      <c r="CI121" s="166">
        <v>1</v>
      </c>
      <c r="CJ121" s="166">
        <v>2</v>
      </c>
      <c r="CK121" s="166">
        <v>3</v>
      </c>
      <c r="CL121" s="166">
        <v>4</v>
      </c>
      <c r="CM121" s="167">
        <v>5</v>
      </c>
      <c r="CN121" s="15"/>
      <c r="CO121" s="188">
        <f t="shared" si="46"/>
        <v>0</v>
      </c>
      <c r="CP121" s="165">
        <v>0</v>
      </c>
      <c r="CQ121" s="166">
        <v>1</v>
      </c>
      <c r="CR121" s="166">
        <v>2</v>
      </c>
      <c r="CS121" s="166">
        <v>3</v>
      </c>
      <c r="CT121" s="166">
        <v>4</v>
      </c>
      <c r="CU121" s="169">
        <v>5</v>
      </c>
      <c r="CV121" s="188">
        <f t="shared" si="47"/>
        <v>0</v>
      </c>
      <c r="CW121" s="165">
        <v>0</v>
      </c>
      <c r="CX121" s="166">
        <v>1</v>
      </c>
      <c r="CY121" s="166">
        <v>2</v>
      </c>
      <c r="CZ121" s="166">
        <v>3</v>
      </c>
      <c r="DA121" s="166">
        <v>4</v>
      </c>
      <c r="DB121" s="169">
        <v>5</v>
      </c>
      <c r="DC121" s="29"/>
      <c r="DD121" s="339"/>
      <c r="DE121" s="340"/>
      <c r="DF121" s="340"/>
      <c r="DG121" s="340"/>
      <c r="DH121" s="340"/>
      <c r="DI121" s="341"/>
      <c r="DJ121" s="30"/>
      <c r="DL121" s="14"/>
      <c r="DM121" s="347">
        <v>1</v>
      </c>
      <c r="DN121" s="342" t="s">
        <v>207</v>
      </c>
      <c r="DO121" s="343"/>
      <c r="DP121" s="343"/>
      <c r="DQ121" s="343"/>
      <c r="DR121" s="343"/>
      <c r="DS121" s="344"/>
      <c r="DT121" s="168">
        <v>0</v>
      </c>
      <c r="DU121" s="166">
        <v>1</v>
      </c>
      <c r="DV121" s="166">
        <v>2</v>
      </c>
      <c r="DW121" s="166">
        <v>3</v>
      </c>
      <c r="DX121" s="166">
        <v>4</v>
      </c>
      <c r="DY121" s="167">
        <v>5</v>
      </c>
      <c r="DZ121" s="15"/>
      <c r="EA121" s="188">
        <f t="shared" si="48"/>
        <v>0</v>
      </c>
      <c r="EB121" s="165">
        <v>0</v>
      </c>
      <c r="EC121" s="166">
        <v>1</v>
      </c>
      <c r="ED121" s="166">
        <v>2</v>
      </c>
      <c r="EE121" s="166">
        <v>3</v>
      </c>
      <c r="EF121" s="166">
        <v>4</v>
      </c>
      <c r="EG121" s="169">
        <v>5</v>
      </c>
      <c r="EH121" s="188">
        <f t="shared" si="49"/>
        <v>0</v>
      </c>
      <c r="EI121" s="165">
        <v>0</v>
      </c>
      <c r="EJ121" s="166">
        <v>1</v>
      </c>
      <c r="EK121" s="166">
        <v>2</v>
      </c>
      <c r="EL121" s="166">
        <v>3</v>
      </c>
      <c r="EM121" s="166">
        <v>4</v>
      </c>
      <c r="EN121" s="169">
        <v>5</v>
      </c>
      <c r="EO121" s="29"/>
      <c r="EP121" s="339"/>
      <c r="EQ121" s="340"/>
      <c r="ER121" s="340"/>
      <c r="ES121" s="340"/>
      <c r="ET121" s="340"/>
      <c r="EU121" s="341"/>
      <c r="EV121" s="30"/>
      <c r="EX121" s="14"/>
      <c r="EY121" s="347">
        <v>1</v>
      </c>
      <c r="EZ121" s="342" t="s">
        <v>207</v>
      </c>
      <c r="FA121" s="343"/>
      <c r="FB121" s="343"/>
      <c r="FC121" s="343"/>
      <c r="FD121" s="343"/>
      <c r="FE121" s="344"/>
      <c r="FF121" s="168">
        <v>0</v>
      </c>
      <c r="FG121" s="166">
        <v>1</v>
      </c>
      <c r="FH121" s="166">
        <v>2</v>
      </c>
      <c r="FI121" s="166">
        <v>3</v>
      </c>
      <c r="FJ121" s="166">
        <v>4</v>
      </c>
      <c r="FK121" s="167">
        <v>5</v>
      </c>
      <c r="FL121" s="15"/>
      <c r="FM121" s="188">
        <f t="shared" si="50"/>
        <v>0</v>
      </c>
      <c r="FN121" s="165">
        <v>0</v>
      </c>
      <c r="FO121" s="166">
        <v>1</v>
      </c>
      <c r="FP121" s="166">
        <v>2</v>
      </c>
      <c r="FQ121" s="166">
        <v>3</v>
      </c>
      <c r="FR121" s="166">
        <v>4</v>
      </c>
      <c r="FS121" s="169">
        <v>5</v>
      </c>
      <c r="FT121" s="188">
        <f t="shared" si="51"/>
        <v>0</v>
      </c>
      <c r="FU121" s="165">
        <v>0</v>
      </c>
      <c r="FV121" s="166">
        <v>1</v>
      </c>
      <c r="FW121" s="166">
        <v>2</v>
      </c>
      <c r="FX121" s="166">
        <v>3</v>
      </c>
      <c r="FY121" s="166">
        <v>4</v>
      </c>
      <c r="FZ121" s="169">
        <v>5</v>
      </c>
      <c r="GA121" s="29"/>
      <c r="GB121" s="339"/>
      <c r="GC121" s="340"/>
      <c r="GD121" s="340"/>
      <c r="GE121" s="340"/>
      <c r="GF121" s="340"/>
      <c r="GG121" s="341"/>
      <c r="GH121" s="30"/>
    </row>
    <row r="122" spans="2:190" ht="228.75" customHeight="1" x14ac:dyDescent="0.25">
      <c r="B122" s="14"/>
      <c r="C122" s="347"/>
      <c r="D122" s="400" t="s">
        <v>204</v>
      </c>
      <c r="E122" s="401"/>
      <c r="F122" s="401"/>
      <c r="G122" s="401"/>
      <c r="H122" s="401"/>
      <c r="I122" s="402"/>
      <c r="J122" s="179"/>
      <c r="K122" s="176" t="s">
        <v>299</v>
      </c>
      <c r="L122" s="176"/>
      <c r="M122" s="176"/>
      <c r="N122" s="176"/>
      <c r="O122" s="177"/>
      <c r="P122" s="15"/>
      <c r="Q122" s="187">
        <f>VALUE(IF($J122="X","0",IF($K122="X","1",IF($L122="X","2",IF($M122="X","3",IF($N122="X","4",IF($O122="X","5","0")))))))</f>
        <v>1</v>
      </c>
      <c r="R122" s="215"/>
      <c r="S122" s="213"/>
      <c r="T122" s="186"/>
      <c r="U122" s="186"/>
      <c r="V122" s="213"/>
      <c r="W122" s="214"/>
      <c r="X122" s="178">
        <f>VALUE(IF($J122="X","0",IF($K122="X","1",IF($L122="X","2",IF($M122="X","3",IF($N122="X","4",IF($O122="X","5","0")))))))</f>
        <v>1</v>
      </c>
      <c r="Y122" s="215"/>
      <c r="Z122" s="213"/>
      <c r="AA122" s="186"/>
      <c r="AB122" s="186"/>
      <c r="AC122" s="213"/>
      <c r="AD122" s="214"/>
      <c r="AE122" s="29"/>
      <c r="AF122" s="348"/>
      <c r="AG122" s="349"/>
      <c r="AH122" s="349"/>
      <c r="AI122" s="349"/>
      <c r="AJ122" s="349"/>
      <c r="AK122" s="350"/>
      <c r="AL122" s="30"/>
      <c r="AN122" s="14"/>
      <c r="AO122" s="347"/>
      <c r="AP122" s="400" t="s">
        <v>204</v>
      </c>
      <c r="AQ122" s="401"/>
      <c r="AR122" s="401"/>
      <c r="AS122" s="401"/>
      <c r="AT122" s="401"/>
      <c r="AU122" s="402"/>
      <c r="AV122" s="221"/>
      <c r="AW122" s="219"/>
      <c r="AX122" s="219" t="s">
        <v>299</v>
      </c>
      <c r="AY122" s="219"/>
      <c r="AZ122" s="219"/>
      <c r="BA122" s="220"/>
      <c r="BB122" s="15"/>
      <c r="BC122" s="188">
        <f t="shared" si="44"/>
        <v>2</v>
      </c>
      <c r="BD122" s="215"/>
      <c r="BE122" s="213"/>
      <c r="BF122" s="186"/>
      <c r="BG122" s="186"/>
      <c r="BH122" s="213"/>
      <c r="BI122" s="214"/>
      <c r="BJ122" s="188">
        <f t="shared" si="45"/>
        <v>2</v>
      </c>
      <c r="BK122" s="215"/>
      <c r="BL122" s="213"/>
      <c r="BM122" s="186"/>
      <c r="BN122" s="186"/>
      <c r="BO122" s="213"/>
      <c r="BP122" s="214"/>
      <c r="BQ122" s="29"/>
      <c r="BR122" s="348"/>
      <c r="BS122" s="349"/>
      <c r="BT122" s="349"/>
      <c r="BU122" s="349"/>
      <c r="BV122" s="349"/>
      <c r="BW122" s="350"/>
      <c r="BX122" s="30"/>
      <c r="BZ122" s="14"/>
      <c r="CA122" s="347"/>
      <c r="CB122" s="400" t="s">
        <v>204</v>
      </c>
      <c r="CC122" s="401"/>
      <c r="CD122" s="401"/>
      <c r="CE122" s="401"/>
      <c r="CF122" s="401"/>
      <c r="CG122" s="402"/>
      <c r="CH122" s="221"/>
      <c r="CI122" s="219"/>
      <c r="CJ122" s="219"/>
      <c r="CK122" s="219" t="s">
        <v>299</v>
      </c>
      <c r="CL122" s="219"/>
      <c r="CM122" s="220"/>
      <c r="CN122" s="15"/>
      <c r="CO122" s="188">
        <f t="shared" si="46"/>
        <v>3</v>
      </c>
      <c r="CP122" s="215"/>
      <c r="CQ122" s="213"/>
      <c r="CR122" s="186"/>
      <c r="CS122" s="186"/>
      <c r="CT122" s="213"/>
      <c r="CU122" s="214"/>
      <c r="CV122" s="188">
        <f t="shared" si="47"/>
        <v>3</v>
      </c>
      <c r="CW122" s="215"/>
      <c r="CX122" s="213"/>
      <c r="CY122" s="186"/>
      <c r="CZ122" s="186"/>
      <c r="DA122" s="213"/>
      <c r="DB122" s="214"/>
      <c r="DC122" s="29"/>
      <c r="DD122" s="348"/>
      <c r="DE122" s="349"/>
      <c r="DF122" s="349"/>
      <c r="DG122" s="349"/>
      <c r="DH122" s="349"/>
      <c r="DI122" s="350"/>
      <c r="DJ122" s="30"/>
      <c r="DL122" s="14"/>
      <c r="DM122" s="347"/>
      <c r="DN122" s="400" t="s">
        <v>204</v>
      </c>
      <c r="DO122" s="401"/>
      <c r="DP122" s="401"/>
      <c r="DQ122" s="401"/>
      <c r="DR122" s="401"/>
      <c r="DS122" s="402"/>
      <c r="DT122" s="221"/>
      <c r="DU122" s="219"/>
      <c r="DV122" s="219"/>
      <c r="DW122" s="219"/>
      <c r="DX122" s="219" t="s">
        <v>299</v>
      </c>
      <c r="DY122" s="220"/>
      <c r="DZ122" s="15"/>
      <c r="EA122" s="188">
        <f t="shared" si="48"/>
        <v>4</v>
      </c>
      <c r="EB122" s="215"/>
      <c r="EC122" s="213"/>
      <c r="ED122" s="186"/>
      <c r="EE122" s="186"/>
      <c r="EF122" s="213"/>
      <c r="EG122" s="214"/>
      <c r="EH122" s="188">
        <f t="shared" si="49"/>
        <v>4</v>
      </c>
      <c r="EI122" s="215"/>
      <c r="EJ122" s="213"/>
      <c r="EK122" s="186"/>
      <c r="EL122" s="186"/>
      <c r="EM122" s="213"/>
      <c r="EN122" s="214"/>
      <c r="EO122" s="29"/>
      <c r="EP122" s="348"/>
      <c r="EQ122" s="349"/>
      <c r="ER122" s="349"/>
      <c r="ES122" s="349"/>
      <c r="ET122" s="349"/>
      <c r="EU122" s="350"/>
      <c r="EV122" s="30"/>
      <c r="EX122" s="14"/>
      <c r="EY122" s="347"/>
      <c r="EZ122" s="400" t="s">
        <v>204</v>
      </c>
      <c r="FA122" s="401"/>
      <c r="FB122" s="401"/>
      <c r="FC122" s="401"/>
      <c r="FD122" s="401"/>
      <c r="FE122" s="402"/>
      <c r="FF122" s="221"/>
      <c r="FG122" s="219"/>
      <c r="FH122" s="219"/>
      <c r="FI122" s="219"/>
      <c r="FJ122" s="219"/>
      <c r="FK122" s="220" t="s">
        <v>299</v>
      </c>
      <c r="FL122" s="15"/>
      <c r="FM122" s="188">
        <f t="shared" si="50"/>
        <v>5</v>
      </c>
      <c r="FN122" s="215"/>
      <c r="FO122" s="213"/>
      <c r="FP122" s="186"/>
      <c r="FQ122" s="186"/>
      <c r="FR122" s="213"/>
      <c r="FS122" s="214"/>
      <c r="FT122" s="188">
        <f t="shared" si="51"/>
        <v>5</v>
      </c>
      <c r="FU122" s="215"/>
      <c r="FV122" s="213"/>
      <c r="FW122" s="186"/>
      <c r="FX122" s="186"/>
      <c r="FY122" s="213"/>
      <c r="FZ122" s="214"/>
      <c r="GA122" s="29"/>
      <c r="GB122" s="348"/>
      <c r="GC122" s="349"/>
      <c r="GD122" s="349"/>
      <c r="GE122" s="349"/>
      <c r="GF122" s="349"/>
      <c r="GG122" s="350"/>
      <c r="GH122" s="30"/>
    </row>
    <row r="123" spans="2:190" ht="54.75" customHeight="1" x14ac:dyDescent="0.25">
      <c r="B123" s="14"/>
      <c r="C123" s="347">
        <v>2</v>
      </c>
      <c r="D123" s="342" t="s">
        <v>210</v>
      </c>
      <c r="E123" s="343"/>
      <c r="F123" s="343"/>
      <c r="G123" s="343"/>
      <c r="H123" s="343"/>
      <c r="I123" s="344"/>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39"/>
      <c r="AG123" s="340"/>
      <c r="AH123" s="340"/>
      <c r="AI123" s="340"/>
      <c r="AJ123" s="340"/>
      <c r="AK123" s="341"/>
      <c r="AL123" s="30"/>
      <c r="AN123" s="14"/>
      <c r="AO123" s="347">
        <v>2</v>
      </c>
      <c r="AP123" s="342" t="s">
        <v>210</v>
      </c>
      <c r="AQ123" s="343"/>
      <c r="AR123" s="343"/>
      <c r="AS123" s="343"/>
      <c r="AT123" s="343"/>
      <c r="AU123" s="344"/>
      <c r="AV123" s="165">
        <v>0</v>
      </c>
      <c r="AW123" s="166">
        <v>1</v>
      </c>
      <c r="AX123" s="166">
        <v>2</v>
      </c>
      <c r="AY123" s="166">
        <v>3</v>
      </c>
      <c r="AZ123" s="166">
        <v>4</v>
      </c>
      <c r="BA123" s="169">
        <v>5</v>
      </c>
      <c r="BB123" s="15"/>
      <c r="BC123" s="188">
        <f t="shared" si="44"/>
        <v>0</v>
      </c>
      <c r="BD123" s="165">
        <v>0</v>
      </c>
      <c r="BE123" s="166">
        <v>1</v>
      </c>
      <c r="BF123" s="166">
        <v>2</v>
      </c>
      <c r="BG123" s="166">
        <v>3</v>
      </c>
      <c r="BH123" s="166">
        <v>4</v>
      </c>
      <c r="BI123" s="169">
        <v>5</v>
      </c>
      <c r="BJ123" s="188">
        <f t="shared" si="45"/>
        <v>0</v>
      </c>
      <c r="BK123" s="165">
        <v>0</v>
      </c>
      <c r="BL123" s="166">
        <v>1</v>
      </c>
      <c r="BM123" s="166">
        <v>2</v>
      </c>
      <c r="BN123" s="166">
        <v>3</v>
      </c>
      <c r="BO123" s="166">
        <v>4</v>
      </c>
      <c r="BP123" s="169">
        <v>5</v>
      </c>
      <c r="BQ123" s="29"/>
      <c r="BR123" s="339"/>
      <c r="BS123" s="340"/>
      <c r="BT123" s="340"/>
      <c r="BU123" s="340"/>
      <c r="BV123" s="340"/>
      <c r="BW123" s="341"/>
      <c r="BX123" s="30"/>
      <c r="BZ123" s="14"/>
      <c r="CA123" s="347">
        <v>2</v>
      </c>
      <c r="CB123" s="342" t="s">
        <v>210</v>
      </c>
      <c r="CC123" s="343"/>
      <c r="CD123" s="343"/>
      <c r="CE123" s="343"/>
      <c r="CF123" s="343"/>
      <c r="CG123" s="344"/>
      <c r="CH123" s="165">
        <v>0</v>
      </c>
      <c r="CI123" s="166">
        <v>1</v>
      </c>
      <c r="CJ123" s="166">
        <v>2</v>
      </c>
      <c r="CK123" s="166">
        <v>3</v>
      </c>
      <c r="CL123" s="166">
        <v>4</v>
      </c>
      <c r="CM123" s="169">
        <v>5</v>
      </c>
      <c r="CN123" s="15"/>
      <c r="CO123" s="188">
        <f t="shared" si="46"/>
        <v>0</v>
      </c>
      <c r="CP123" s="165">
        <v>0</v>
      </c>
      <c r="CQ123" s="166">
        <v>1</v>
      </c>
      <c r="CR123" s="166">
        <v>2</v>
      </c>
      <c r="CS123" s="166">
        <v>3</v>
      </c>
      <c r="CT123" s="166">
        <v>4</v>
      </c>
      <c r="CU123" s="169">
        <v>5</v>
      </c>
      <c r="CV123" s="188">
        <f t="shared" si="47"/>
        <v>0</v>
      </c>
      <c r="CW123" s="165">
        <v>0</v>
      </c>
      <c r="CX123" s="166">
        <v>1</v>
      </c>
      <c r="CY123" s="166">
        <v>2</v>
      </c>
      <c r="CZ123" s="166">
        <v>3</v>
      </c>
      <c r="DA123" s="166">
        <v>4</v>
      </c>
      <c r="DB123" s="169">
        <v>5</v>
      </c>
      <c r="DC123" s="29"/>
      <c r="DD123" s="339"/>
      <c r="DE123" s="340"/>
      <c r="DF123" s="340"/>
      <c r="DG123" s="340"/>
      <c r="DH123" s="340"/>
      <c r="DI123" s="341"/>
      <c r="DJ123" s="30"/>
      <c r="DL123" s="14"/>
      <c r="DM123" s="347">
        <v>2</v>
      </c>
      <c r="DN123" s="342" t="s">
        <v>210</v>
      </c>
      <c r="DO123" s="343"/>
      <c r="DP123" s="343"/>
      <c r="DQ123" s="343"/>
      <c r="DR123" s="343"/>
      <c r="DS123" s="344"/>
      <c r="DT123" s="165">
        <v>0</v>
      </c>
      <c r="DU123" s="166">
        <v>1</v>
      </c>
      <c r="DV123" s="166">
        <v>2</v>
      </c>
      <c r="DW123" s="166">
        <v>3</v>
      </c>
      <c r="DX123" s="166">
        <v>4</v>
      </c>
      <c r="DY123" s="169">
        <v>5</v>
      </c>
      <c r="DZ123" s="15"/>
      <c r="EA123" s="188">
        <f t="shared" si="48"/>
        <v>0</v>
      </c>
      <c r="EB123" s="165">
        <v>0</v>
      </c>
      <c r="EC123" s="166">
        <v>1</v>
      </c>
      <c r="ED123" s="166">
        <v>2</v>
      </c>
      <c r="EE123" s="166">
        <v>3</v>
      </c>
      <c r="EF123" s="166">
        <v>4</v>
      </c>
      <c r="EG123" s="169">
        <v>5</v>
      </c>
      <c r="EH123" s="188">
        <f t="shared" si="49"/>
        <v>0</v>
      </c>
      <c r="EI123" s="165">
        <v>0</v>
      </c>
      <c r="EJ123" s="166">
        <v>1</v>
      </c>
      <c r="EK123" s="166">
        <v>2</v>
      </c>
      <c r="EL123" s="166">
        <v>3</v>
      </c>
      <c r="EM123" s="166">
        <v>4</v>
      </c>
      <c r="EN123" s="169">
        <v>5</v>
      </c>
      <c r="EO123" s="29"/>
      <c r="EP123" s="339"/>
      <c r="EQ123" s="340"/>
      <c r="ER123" s="340"/>
      <c r="ES123" s="340"/>
      <c r="ET123" s="340"/>
      <c r="EU123" s="341"/>
      <c r="EV123" s="30"/>
      <c r="EX123" s="14"/>
      <c r="EY123" s="347">
        <v>2</v>
      </c>
      <c r="EZ123" s="342" t="s">
        <v>210</v>
      </c>
      <c r="FA123" s="343"/>
      <c r="FB123" s="343"/>
      <c r="FC123" s="343"/>
      <c r="FD123" s="343"/>
      <c r="FE123" s="344"/>
      <c r="FF123" s="165">
        <v>0</v>
      </c>
      <c r="FG123" s="166">
        <v>1</v>
      </c>
      <c r="FH123" s="166">
        <v>2</v>
      </c>
      <c r="FI123" s="166">
        <v>3</v>
      </c>
      <c r="FJ123" s="166">
        <v>4</v>
      </c>
      <c r="FK123" s="169">
        <v>5</v>
      </c>
      <c r="FL123" s="15"/>
      <c r="FM123" s="188">
        <f t="shared" si="50"/>
        <v>0</v>
      </c>
      <c r="FN123" s="165">
        <v>0</v>
      </c>
      <c r="FO123" s="166">
        <v>1</v>
      </c>
      <c r="FP123" s="166">
        <v>2</v>
      </c>
      <c r="FQ123" s="166">
        <v>3</v>
      </c>
      <c r="FR123" s="166">
        <v>4</v>
      </c>
      <c r="FS123" s="169">
        <v>5</v>
      </c>
      <c r="FT123" s="188">
        <f t="shared" si="51"/>
        <v>0</v>
      </c>
      <c r="FU123" s="165">
        <v>0</v>
      </c>
      <c r="FV123" s="166">
        <v>1</v>
      </c>
      <c r="FW123" s="166">
        <v>2</v>
      </c>
      <c r="FX123" s="166">
        <v>3</v>
      </c>
      <c r="FY123" s="166">
        <v>4</v>
      </c>
      <c r="FZ123" s="169">
        <v>5</v>
      </c>
      <c r="GA123" s="29"/>
      <c r="GB123" s="339"/>
      <c r="GC123" s="340"/>
      <c r="GD123" s="340"/>
      <c r="GE123" s="340"/>
      <c r="GF123" s="340"/>
      <c r="GG123" s="341"/>
      <c r="GH123" s="30"/>
    </row>
    <row r="124" spans="2:190" ht="195" customHeight="1" x14ac:dyDescent="0.25">
      <c r="B124" s="14"/>
      <c r="C124" s="347"/>
      <c r="D124" s="400" t="s">
        <v>205</v>
      </c>
      <c r="E124" s="401"/>
      <c r="F124" s="401"/>
      <c r="G124" s="401"/>
      <c r="H124" s="401"/>
      <c r="I124" s="402"/>
      <c r="J124" s="183"/>
      <c r="K124" s="184" t="s">
        <v>299</v>
      </c>
      <c r="L124" s="184"/>
      <c r="M124" s="184"/>
      <c r="N124" s="184"/>
      <c r="O124" s="185"/>
      <c r="P124" s="15"/>
      <c r="Q124" s="187">
        <f>VALUE(IF($J124="X","0",IF($K124="X","1",IF($L124="X","2",IF($M124="X","3",IF($N124="X","4",IF($O124="X","5","0")))))))</f>
        <v>1</v>
      </c>
      <c r="R124" s="215"/>
      <c r="S124" s="213"/>
      <c r="T124" s="186"/>
      <c r="U124" s="186"/>
      <c r="V124" s="213"/>
      <c r="W124" s="214"/>
      <c r="X124" s="178">
        <f>VALUE(IF($J124="X","0",IF($K124="X","1",IF($L124="X","2",IF($M124="X","3",IF($N124="X","4",IF($O124="X","5","0")))))))</f>
        <v>1</v>
      </c>
      <c r="Y124" s="174"/>
      <c r="Z124" s="173"/>
      <c r="AA124" s="186"/>
      <c r="AB124" s="186"/>
      <c r="AC124" s="173"/>
      <c r="AD124" s="175"/>
      <c r="AE124" s="29"/>
      <c r="AF124" s="348"/>
      <c r="AG124" s="349"/>
      <c r="AH124" s="349"/>
      <c r="AI124" s="349"/>
      <c r="AJ124" s="349"/>
      <c r="AK124" s="350"/>
      <c r="AL124" s="30"/>
      <c r="AN124" s="14"/>
      <c r="AO124" s="347"/>
      <c r="AP124" s="400" t="s">
        <v>205</v>
      </c>
      <c r="AQ124" s="401"/>
      <c r="AR124" s="401"/>
      <c r="AS124" s="401"/>
      <c r="AT124" s="401"/>
      <c r="AU124" s="402"/>
      <c r="AV124" s="183"/>
      <c r="AW124" s="184"/>
      <c r="AX124" s="184" t="s">
        <v>299</v>
      </c>
      <c r="AY124" s="184"/>
      <c r="AZ124" s="184"/>
      <c r="BA124" s="185"/>
      <c r="BB124" s="15"/>
      <c r="BC124" s="188">
        <f t="shared" si="44"/>
        <v>2</v>
      </c>
      <c r="BD124" s="215"/>
      <c r="BE124" s="213"/>
      <c r="BF124" s="186"/>
      <c r="BG124" s="186"/>
      <c r="BH124" s="213"/>
      <c r="BI124" s="214"/>
      <c r="BJ124" s="188">
        <f t="shared" si="45"/>
        <v>2</v>
      </c>
      <c r="BK124" s="215"/>
      <c r="BL124" s="213"/>
      <c r="BM124" s="186"/>
      <c r="BN124" s="186"/>
      <c r="BO124" s="213"/>
      <c r="BP124" s="214"/>
      <c r="BQ124" s="29"/>
      <c r="BR124" s="348"/>
      <c r="BS124" s="349"/>
      <c r="BT124" s="349"/>
      <c r="BU124" s="349"/>
      <c r="BV124" s="349"/>
      <c r="BW124" s="350"/>
      <c r="BX124" s="30"/>
      <c r="BZ124" s="14"/>
      <c r="CA124" s="347"/>
      <c r="CB124" s="400" t="s">
        <v>205</v>
      </c>
      <c r="CC124" s="401"/>
      <c r="CD124" s="401"/>
      <c r="CE124" s="401"/>
      <c r="CF124" s="401"/>
      <c r="CG124" s="402"/>
      <c r="CH124" s="183"/>
      <c r="CI124" s="184"/>
      <c r="CJ124" s="184"/>
      <c r="CK124" s="184" t="s">
        <v>299</v>
      </c>
      <c r="CL124" s="184"/>
      <c r="CM124" s="185"/>
      <c r="CN124" s="15"/>
      <c r="CO124" s="188">
        <f t="shared" si="46"/>
        <v>3</v>
      </c>
      <c r="CP124" s="215"/>
      <c r="CQ124" s="213"/>
      <c r="CR124" s="186"/>
      <c r="CS124" s="186"/>
      <c r="CT124" s="213"/>
      <c r="CU124" s="214"/>
      <c r="CV124" s="188">
        <f t="shared" si="47"/>
        <v>3</v>
      </c>
      <c r="CW124" s="215"/>
      <c r="CX124" s="213"/>
      <c r="CY124" s="186"/>
      <c r="CZ124" s="186"/>
      <c r="DA124" s="213"/>
      <c r="DB124" s="214"/>
      <c r="DC124" s="29"/>
      <c r="DD124" s="348"/>
      <c r="DE124" s="349"/>
      <c r="DF124" s="349"/>
      <c r="DG124" s="349"/>
      <c r="DH124" s="349"/>
      <c r="DI124" s="350"/>
      <c r="DJ124" s="30"/>
      <c r="DL124" s="14"/>
      <c r="DM124" s="347"/>
      <c r="DN124" s="400" t="s">
        <v>205</v>
      </c>
      <c r="DO124" s="401"/>
      <c r="DP124" s="401"/>
      <c r="DQ124" s="401"/>
      <c r="DR124" s="401"/>
      <c r="DS124" s="402"/>
      <c r="DT124" s="183"/>
      <c r="DU124" s="184"/>
      <c r="DV124" s="184"/>
      <c r="DW124" s="184"/>
      <c r="DX124" s="184" t="s">
        <v>299</v>
      </c>
      <c r="DY124" s="185"/>
      <c r="DZ124" s="15"/>
      <c r="EA124" s="188">
        <f t="shared" si="48"/>
        <v>4</v>
      </c>
      <c r="EB124" s="215"/>
      <c r="EC124" s="213"/>
      <c r="ED124" s="186"/>
      <c r="EE124" s="186"/>
      <c r="EF124" s="213"/>
      <c r="EG124" s="214"/>
      <c r="EH124" s="188">
        <f t="shared" si="49"/>
        <v>4</v>
      </c>
      <c r="EI124" s="215"/>
      <c r="EJ124" s="213"/>
      <c r="EK124" s="186"/>
      <c r="EL124" s="186"/>
      <c r="EM124" s="213"/>
      <c r="EN124" s="214"/>
      <c r="EO124" s="29"/>
      <c r="EP124" s="348"/>
      <c r="EQ124" s="349"/>
      <c r="ER124" s="349"/>
      <c r="ES124" s="349"/>
      <c r="ET124" s="349"/>
      <c r="EU124" s="350"/>
      <c r="EV124" s="30"/>
      <c r="EX124" s="14"/>
      <c r="EY124" s="347"/>
      <c r="EZ124" s="400" t="s">
        <v>205</v>
      </c>
      <c r="FA124" s="401"/>
      <c r="FB124" s="401"/>
      <c r="FC124" s="401"/>
      <c r="FD124" s="401"/>
      <c r="FE124" s="402"/>
      <c r="FF124" s="183"/>
      <c r="FG124" s="184"/>
      <c r="FH124" s="184"/>
      <c r="FI124" s="184"/>
      <c r="FJ124" s="184"/>
      <c r="FK124" s="185" t="s">
        <v>299</v>
      </c>
      <c r="FL124" s="15"/>
      <c r="FM124" s="188">
        <f t="shared" si="50"/>
        <v>5</v>
      </c>
      <c r="FN124" s="215"/>
      <c r="FO124" s="213"/>
      <c r="FP124" s="186"/>
      <c r="FQ124" s="186"/>
      <c r="FR124" s="213"/>
      <c r="FS124" s="214"/>
      <c r="FT124" s="188">
        <f t="shared" si="51"/>
        <v>5</v>
      </c>
      <c r="FU124" s="215"/>
      <c r="FV124" s="213"/>
      <c r="FW124" s="186"/>
      <c r="FX124" s="186"/>
      <c r="FY124" s="213"/>
      <c r="FZ124" s="214"/>
      <c r="GA124" s="29"/>
      <c r="GB124" s="348"/>
      <c r="GC124" s="349"/>
      <c r="GD124" s="349"/>
      <c r="GE124" s="349"/>
      <c r="GF124" s="349"/>
      <c r="GG124" s="350"/>
      <c r="GH124" s="30"/>
    </row>
    <row r="125" spans="2:190" ht="54" customHeight="1" x14ac:dyDescent="0.25">
      <c r="B125" s="14"/>
      <c r="C125" s="347">
        <v>3</v>
      </c>
      <c r="D125" s="342" t="s">
        <v>200</v>
      </c>
      <c r="E125" s="343"/>
      <c r="F125" s="343"/>
      <c r="G125" s="343"/>
      <c r="H125" s="343"/>
      <c r="I125" s="344"/>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39"/>
      <c r="AG125" s="340"/>
      <c r="AH125" s="340"/>
      <c r="AI125" s="340"/>
      <c r="AJ125" s="340"/>
      <c r="AK125" s="341"/>
      <c r="AL125" s="30"/>
      <c r="AN125" s="14"/>
      <c r="AO125" s="347">
        <v>3</v>
      </c>
      <c r="AP125" s="342" t="s">
        <v>200</v>
      </c>
      <c r="AQ125" s="343"/>
      <c r="AR125" s="343"/>
      <c r="AS125" s="343"/>
      <c r="AT125" s="343"/>
      <c r="AU125" s="344"/>
      <c r="AV125" s="165">
        <v>0</v>
      </c>
      <c r="AW125" s="166">
        <v>1</v>
      </c>
      <c r="AX125" s="166">
        <v>2</v>
      </c>
      <c r="AY125" s="166">
        <v>3</v>
      </c>
      <c r="AZ125" s="166">
        <v>4</v>
      </c>
      <c r="BA125" s="169">
        <v>5</v>
      </c>
      <c r="BB125" s="15"/>
      <c r="BC125" s="188">
        <f t="shared" si="44"/>
        <v>0</v>
      </c>
      <c r="BD125" s="165">
        <v>0</v>
      </c>
      <c r="BE125" s="166">
        <v>1</v>
      </c>
      <c r="BF125" s="166">
        <v>2</v>
      </c>
      <c r="BG125" s="166">
        <v>3</v>
      </c>
      <c r="BH125" s="166">
        <v>4</v>
      </c>
      <c r="BI125" s="169">
        <v>5</v>
      </c>
      <c r="BJ125" s="188">
        <f t="shared" si="45"/>
        <v>0</v>
      </c>
      <c r="BK125" s="165">
        <v>0</v>
      </c>
      <c r="BL125" s="166">
        <v>1</v>
      </c>
      <c r="BM125" s="166">
        <v>2</v>
      </c>
      <c r="BN125" s="166">
        <v>3</v>
      </c>
      <c r="BO125" s="166">
        <v>4</v>
      </c>
      <c r="BP125" s="169">
        <v>5</v>
      </c>
      <c r="BQ125" s="29"/>
      <c r="BR125" s="339"/>
      <c r="BS125" s="340"/>
      <c r="BT125" s="340"/>
      <c r="BU125" s="340"/>
      <c r="BV125" s="340"/>
      <c r="BW125" s="341"/>
      <c r="BX125" s="30"/>
      <c r="BZ125" s="14"/>
      <c r="CA125" s="347">
        <v>3</v>
      </c>
      <c r="CB125" s="342" t="s">
        <v>200</v>
      </c>
      <c r="CC125" s="343"/>
      <c r="CD125" s="343"/>
      <c r="CE125" s="343"/>
      <c r="CF125" s="343"/>
      <c r="CG125" s="344"/>
      <c r="CH125" s="165">
        <v>0</v>
      </c>
      <c r="CI125" s="166">
        <v>1</v>
      </c>
      <c r="CJ125" s="166">
        <v>2</v>
      </c>
      <c r="CK125" s="166">
        <v>3</v>
      </c>
      <c r="CL125" s="166">
        <v>4</v>
      </c>
      <c r="CM125" s="169">
        <v>5</v>
      </c>
      <c r="CN125" s="15"/>
      <c r="CO125" s="188">
        <f t="shared" si="46"/>
        <v>0</v>
      </c>
      <c r="CP125" s="165">
        <v>0</v>
      </c>
      <c r="CQ125" s="166">
        <v>1</v>
      </c>
      <c r="CR125" s="166">
        <v>2</v>
      </c>
      <c r="CS125" s="166">
        <v>3</v>
      </c>
      <c r="CT125" s="166">
        <v>4</v>
      </c>
      <c r="CU125" s="169">
        <v>5</v>
      </c>
      <c r="CV125" s="188">
        <f t="shared" si="47"/>
        <v>0</v>
      </c>
      <c r="CW125" s="165">
        <v>0</v>
      </c>
      <c r="CX125" s="166">
        <v>1</v>
      </c>
      <c r="CY125" s="166">
        <v>2</v>
      </c>
      <c r="CZ125" s="166">
        <v>3</v>
      </c>
      <c r="DA125" s="166">
        <v>4</v>
      </c>
      <c r="DB125" s="169">
        <v>5</v>
      </c>
      <c r="DC125" s="29"/>
      <c r="DD125" s="339"/>
      <c r="DE125" s="340"/>
      <c r="DF125" s="340"/>
      <c r="DG125" s="340"/>
      <c r="DH125" s="340"/>
      <c r="DI125" s="341"/>
      <c r="DJ125" s="30"/>
      <c r="DL125" s="14"/>
      <c r="DM125" s="347">
        <v>3</v>
      </c>
      <c r="DN125" s="342" t="s">
        <v>200</v>
      </c>
      <c r="DO125" s="343"/>
      <c r="DP125" s="343"/>
      <c r="DQ125" s="343"/>
      <c r="DR125" s="343"/>
      <c r="DS125" s="344"/>
      <c r="DT125" s="165">
        <v>0</v>
      </c>
      <c r="DU125" s="166">
        <v>1</v>
      </c>
      <c r="DV125" s="166">
        <v>2</v>
      </c>
      <c r="DW125" s="166">
        <v>3</v>
      </c>
      <c r="DX125" s="166">
        <v>4</v>
      </c>
      <c r="DY125" s="169">
        <v>5</v>
      </c>
      <c r="DZ125" s="15"/>
      <c r="EA125" s="188">
        <f t="shared" si="48"/>
        <v>0</v>
      </c>
      <c r="EB125" s="165">
        <v>0</v>
      </c>
      <c r="EC125" s="166">
        <v>1</v>
      </c>
      <c r="ED125" s="166">
        <v>2</v>
      </c>
      <c r="EE125" s="166">
        <v>3</v>
      </c>
      <c r="EF125" s="166">
        <v>4</v>
      </c>
      <c r="EG125" s="169">
        <v>5</v>
      </c>
      <c r="EH125" s="188">
        <f t="shared" si="49"/>
        <v>0</v>
      </c>
      <c r="EI125" s="165">
        <v>0</v>
      </c>
      <c r="EJ125" s="166">
        <v>1</v>
      </c>
      <c r="EK125" s="166">
        <v>2</v>
      </c>
      <c r="EL125" s="166">
        <v>3</v>
      </c>
      <c r="EM125" s="166">
        <v>4</v>
      </c>
      <c r="EN125" s="169">
        <v>5</v>
      </c>
      <c r="EO125" s="29"/>
      <c r="EP125" s="339"/>
      <c r="EQ125" s="340"/>
      <c r="ER125" s="340"/>
      <c r="ES125" s="340"/>
      <c r="ET125" s="340"/>
      <c r="EU125" s="341"/>
      <c r="EV125" s="30"/>
      <c r="EX125" s="14"/>
      <c r="EY125" s="347">
        <v>3</v>
      </c>
      <c r="EZ125" s="342" t="s">
        <v>200</v>
      </c>
      <c r="FA125" s="343"/>
      <c r="FB125" s="343"/>
      <c r="FC125" s="343"/>
      <c r="FD125" s="343"/>
      <c r="FE125" s="344"/>
      <c r="FF125" s="165">
        <v>0</v>
      </c>
      <c r="FG125" s="166">
        <v>1</v>
      </c>
      <c r="FH125" s="166">
        <v>2</v>
      </c>
      <c r="FI125" s="166">
        <v>3</v>
      </c>
      <c r="FJ125" s="166">
        <v>4</v>
      </c>
      <c r="FK125" s="169">
        <v>5</v>
      </c>
      <c r="FL125" s="15"/>
      <c r="FM125" s="188">
        <f t="shared" si="50"/>
        <v>0</v>
      </c>
      <c r="FN125" s="165">
        <v>0</v>
      </c>
      <c r="FO125" s="166">
        <v>1</v>
      </c>
      <c r="FP125" s="166">
        <v>2</v>
      </c>
      <c r="FQ125" s="166">
        <v>3</v>
      </c>
      <c r="FR125" s="166">
        <v>4</v>
      </c>
      <c r="FS125" s="169">
        <v>5</v>
      </c>
      <c r="FT125" s="188">
        <f t="shared" si="51"/>
        <v>0</v>
      </c>
      <c r="FU125" s="165">
        <v>0</v>
      </c>
      <c r="FV125" s="166">
        <v>1</v>
      </c>
      <c r="FW125" s="166">
        <v>2</v>
      </c>
      <c r="FX125" s="166">
        <v>3</v>
      </c>
      <c r="FY125" s="166">
        <v>4</v>
      </c>
      <c r="FZ125" s="169">
        <v>5</v>
      </c>
      <c r="GA125" s="29"/>
      <c r="GB125" s="339"/>
      <c r="GC125" s="340"/>
      <c r="GD125" s="340"/>
      <c r="GE125" s="340"/>
      <c r="GF125" s="340"/>
      <c r="GG125" s="341"/>
      <c r="GH125" s="30"/>
    </row>
    <row r="126" spans="2:190" ht="354.2" customHeight="1" x14ac:dyDescent="0.25">
      <c r="B126" s="14"/>
      <c r="C126" s="347"/>
      <c r="D126" s="400" t="s">
        <v>208</v>
      </c>
      <c r="E126" s="401"/>
      <c r="F126" s="401"/>
      <c r="G126" s="401"/>
      <c r="H126" s="401"/>
      <c r="I126" s="402"/>
      <c r="J126" s="183"/>
      <c r="K126" s="184" t="s">
        <v>299</v>
      </c>
      <c r="L126" s="184"/>
      <c r="M126" s="184"/>
      <c r="N126" s="184"/>
      <c r="O126" s="185"/>
      <c r="P126" s="15"/>
      <c r="Q126" s="187">
        <f>VALUE(IF($J126="X","0",IF($K126="X","1",IF($L126="X","2",IF($M126="X","3",IF($N126="X","4",IF($O126="X","5","0")))))))</f>
        <v>1</v>
      </c>
      <c r="R126" s="215"/>
      <c r="S126" s="213"/>
      <c r="T126" s="186"/>
      <c r="U126" s="186"/>
      <c r="V126" s="213"/>
      <c r="W126" s="214"/>
      <c r="X126" s="178">
        <f>VALUE(IF($J126="X","0",IF($K126="X","1",IF($L126="X","2",IF($M126="X","3",IF($N126="X","4",IF($O126="X","5","0")))))))</f>
        <v>1</v>
      </c>
      <c r="Y126" s="215"/>
      <c r="Z126" s="213"/>
      <c r="AA126" s="186"/>
      <c r="AB126" s="186"/>
      <c r="AC126" s="213"/>
      <c r="AD126" s="214"/>
      <c r="AE126" s="29"/>
      <c r="AF126" s="348"/>
      <c r="AG126" s="349"/>
      <c r="AH126" s="349"/>
      <c r="AI126" s="349"/>
      <c r="AJ126" s="349"/>
      <c r="AK126" s="350"/>
      <c r="AL126" s="30"/>
      <c r="AN126" s="14"/>
      <c r="AO126" s="347"/>
      <c r="AP126" s="400" t="s">
        <v>208</v>
      </c>
      <c r="AQ126" s="401"/>
      <c r="AR126" s="401"/>
      <c r="AS126" s="401"/>
      <c r="AT126" s="401"/>
      <c r="AU126" s="402"/>
      <c r="AV126" s="183"/>
      <c r="AW126" s="184"/>
      <c r="AX126" s="184" t="s">
        <v>299</v>
      </c>
      <c r="AY126" s="184"/>
      <c r="AZ126" s="184"/>
      <c r="BA126" s="185"/>
      <c r="BB126" s="15"/>
      <c r="BC126" s="188">
        <f t="shared" si="44"/>
        <v>2</v>
      </c>
      <c r="BD126" s="215"/>
      <c r="BE126" s="213"/>
      <c r="BF126" s="186"/>
      <c r="BG126" s="186"/>
      <c r="BH126" s="213"/>
      <c r="BI126" s="214"/>
      <c r="BJ126" s="188">
        <f t="shared" si="45"/>
        <v>2</v>
      </c>
      <c r="BK126" s="215"/>
      <c r="BL126" s="213"/>
      <c r="BM126" s="186"/>
      <c r="BN126" s="186"/>
      <c r="BO126" s="213"/>
      <c r="BP126" s="214"/>
      <c r="BQ126" s="29"/>
      <c r="BR126" s="348"/>
      <c r="BS126" s="349"/>
      <c r="BT126" s="349"/>
      <c r="BU126" s="349"/>
      <c r="BV126" s="349"/>
      <c r="BW126" s="350"/>
      <c r="BX126" s="30"/>
      <c r="BZ126" s="14"/>
      <c r="CA126" s="347"/>
      <c r="CB126" s="400" t="s">
        <v>208</v>
      </c>
      <c r="CC126" s="401"/>
      <c r="CD126" s="401"/>
      <c r="CE126" s="401"/>
      <c r="CF126" s="401"/>
      <c r="CG126" s="402"/>
      <c r="CH126" s="183"/>
      <c r="CI126" s="184"/>
      <c r="CJ126" s="184"/>
      <c r="CK126" s="184" t="s">
        <v>299</v>
      </c>
      <c r="CL126" s="184"/>
      <c r="CM126" s="185"/>
      <c r="CN126" s="15"/>
      <c r="CO126" s="188">
        <f t="shared" si="46"/>
        <v>3</v>
      </c>
      <c r="CP126" s="215"/>
      <c r="CQ126" s="213"/>
      <c r="CR126" s="186"/>
      <c r="CS126" s="186"/>
      <c r="CT126" s="213"/>
      <c r="CU126" s="214"/>
      <c r="CV126" s="188">
        <f t="shared" si="47"/>
        <v>3</v>
      </c>
      <c r="CW126" s="215"/>
      <c r="CX126" s="213"/>
      <c r="CY126" s="186"/>
      <c r="CZ126" s="186"/>
      <c r="DA126" s="213"/>
      <c r="DB126" s="214"/>
      <c r="DC126" s="29"/>
      <c r="DD126" s="348"/>
      <c r="DE126" s="349"/>
      <c r="DF126" s="349"/>
      <c r="DG126" s="349"/>
      <c r="DH126" s="349"/>
      <c r="DI126" s="350"/>
      <c r="DJ126" s="30"/>
      <c r="DL126" s="14"/>
      <c r="DM126" s="347"/>
      <c r="DN126" s="400" t="s">
        <v>208</v>
      </c>
      <c r="DO126" s="401"/>
      <c r="DP126" s="401"/>
      <c r="DQ126" s="401"/>
      <c r="DR126" s="401"/>
      <c r="DS126" s="402"/>
      <c r="DT126" s="183"/>
      <c r="DU126" s="184"/>
      <c r="DV126" s="184"/>
      <c r="DW126" s="184"/>
      <c r="DX126" s="184" t="s">
        <v>299</v>
      </c>
      <c r="DY126" s="185"/>
      <c r="DZ126" s="15"/>
      <c r="EA126" s="188">
        <f t="shared" si="48"/>
        <v>4</v>
      </c>
      <c r="EB126" s="215"/>
      <c r="EC126" s="213"/>
      <c r="ED126" s="186"/>
      <c r="EE126" s="186"/>
      <c r="EF126" s="213"/>
      <c r="EG126" s="214"/>
      <c r="EH126" s="188">
        <f t="shared" si="49"/>
        <v>4</v>
      </c>
      <c r="EI126" s="215"/>
      <c r="EJ126" s="213"/>
      <c r="EK126" s="186"/>
      <c r="EL126" s="186"/>
      <c r="EM126" s="213"/>
      <c r="EN126" s="214"/>
      <c r="EO126" s="29"/>
      <c r="EP126" s="348"/>
      <c r="EQ126" s="349"/>
      <c r="ER126" s="349"/>
      <c r="ES126" s="349"/>
      <c r="ET126" s="349"/>
      <c r="EU126" s="350"/>
      <c r="EV126" s="30"/>
      <c r="EX126" s="14"/>
      <c r="EY126" s="347"/>
      <c r="EZ126" s="400" t="s">
        <v>208</v>
      </c>
      <c r="FA126" s="401"/>
      <c r="FB126" s="401"/>
      <c r="FC126" s="401"/>
      <c r="FD126" s="401"/>
      <c r="FE126" s="402"/>
      <c r="FF126" s="183"/>
      <c r="FG126" s="184"/>
      <c r="FH126" s="184"/>
      <c r="FI126" s="184"/>
      <c r="FJ126" s="184"/>
      <c r="FK126" s="185" t="s">
        <v>299</v>
      </c>
      <c r="FL126" s="15"/>
      <c r="FM126" s="188">
        <f t="shared" si="50"/>
        <v>5</v>
      </c>
      <c r="FN126" s="215"/>
      <c r="FO126" s="213"/>
      <c r="FP126" s="186"/>
      <c r="FQ126" s="186"/>
      <c r="FR126" s="213"/>
      <c r="FS126" s="214"/>
      <c r="FT126" s="188">
        <f t="shared" si="51"/>
        <v>5</v>
      </c>
      <c r="FU126" s="215"/>
      <c r="FV126" s="213"/>
      <c r="FW126" s="186"/>
      <c r="FX126" s="186"/>
      <c r="FY126" s="213"/>
      <c r="FZ126" s="214"/>
      <c r="GA126" s="29"/>
      <c r="GB126" s="348"/>
      <c r="GC126" s="349"/>
      <c r="GD126" s="349"/>
      <c r="GE126" s="349"/>
      <c r="GF126" s="349"/>
      <c r="GG126" s="350"/>
      <c r="GH126" s="30"/>
    </row>
    <row r="127" spans="2:190" ht="39.75" customHeight="1" x14ac:dyDescent="0.25">
      <c r="B127" s="14"/>
      <c r="C127" s="347">
        <v>4</v>
      </c>
      <c r="D127" s="342" t="s">
        <v>364</v>
      </c>
      <c r="E127" s="343"/>
      <c r="F127" s="343"/>
      <c r="G127" s="343"/>
      <c r="H127" s="343"/>
      <c r="I127" s="344"/>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39"/>
      <c r="AG127" s="340"/>
      <c r="AH127" s="340"/>
      <c r="AI127" s="340"/>
      <c r="AJ127" s="340"/>
      <c r="AK127" s="341"/>
      <c r="AL127" s="30"/>
      <c r="AN127" s="14"/>
      <c r="AO127" s="347">
        <v>4</v>
      </c>
      <c r="AP127" s="342" t="s">
        <v>209</v>
      </c>
      <c r="AQ127" s="343"/>
      <c r="AR127" s="343"/>
      <c r="AS127" s="343"/>
      <c r="AT127" s="343"/>
      <c r="AU127" s="344"/>
      <c r="AV127" s="165">
        <v>0</v>
      </c>
      <c r="AW127" s="166">
        <v>1</v>
      </c>
      <c r="AX127" s="166">
        <v>2</v>
      </c>
      <c r="AY127" s="166">
        <v>3</v>
      </c>
      <c r="AZ127" s="166">
        <v>4</v>
      </c>
      <c r="BA127" s="169">
        <v>5</v>
      </c>
      <c r="BB127" s="15"/>
      <c r="BC127" s="188">
        <f t="shared" si="44"/>
        <v>0</v>
      </c>
      <c r="BD127" s="165">
        <v>0</v>
      </c>
      <c r="BE127" s="166">
        <v>1</v>
      </c>
      <c r="BF127" s="166">
        <v>2</v>
      </c>
      <c r="BG127" s="166">
        <v>3</v>
      </c>
      <c r="BH127" s="166">
        <v>4</v>
      </c>
      <c r="BI127" s="169">
        <v>5</v>
      </c>
      <c r="BJ127" s="188">
        <f t="shared" si="45"/>
        <v>0</v>
      </c>
      <c r="BK127" s="165">
        <v>0</v>
      </c>
      <c r="BL127" s="166">
        <v>1</v>
      </c>
      <c r="BM127" s="166">
        <v>2</v>
      </c>
      <c r="BN127" s="166">
        <v>3</v>
      </c>
      <c r="BO127" s="166">
        <v>4</v>
      </c>
      <c r="BP127" s="169">
        <v>5</v>
      </c>
      <c r="BQ127" s="29"/>
      <c r="BR127" s="339"/>
      <c r="BS127" s="340"/>
      <c r="BT127" s="340"/>
      <c r="BU127" s="340"/>
      <c r="BV127" s="340"/>
      <c r="BW127" s="341"/>
      <c r="BX127" s="30"/>
      <c r="BZ127" s="14"/>
      <c r="CA127" s="347">
        <v>4</v>
      </c>
      <c r="CB127" s="342" t="s">
        <v>209</v>
      </c>
      <c r="CC127" s="343"/>
      <c r="CD127" s="343"/>
      <c r="CE127" s="343"/>
      <c r="CF127" s="343"/>
      <c r="CG127" s="344"/>
      <c r="CH127" s="165">
        <v>0</v>
      </c>
      <c r="CI127" s="166">
        <v>1</v>
      </c>
      <c r="CJ127" s="166">
        <v>2</v>
      </c>
      <c r="CK127" s="166">
        <v>3</v>
      </c>
      <c r="CL127" s="166">
        <v>4</v>
      </c>
      <c r="CM127" s="169">
        <v>5</v>
      </c>
      <c r="CN127" s="15"/>
      <c r="CO127" s="188">
        <f t="shared" si="46"/>
        <v>0</v>
      </c>
      <c r="CP127" s="165">
        <v>0</v>
      </c>
      <c r="CQ127" s="166">
        <v>1</v>
      </c>
      <c r="CR127" s="166">
        <v>2</v>
      </c>
      <c r="CS127" s="166">
        <v>3</v>
      </c>
      <c r="CT127" s="166">
        <v>4</v>
      </c>
      <c r="CU127" s="169">
        <v>5</v>
      </c>
      <c r="CV127" s="188">
        <f t="shared" si="47"/>
        <v>0</v>
      </c>
      <c r="CW127" s="165">
        <v>0</v>
      </c>
      <c r="CX127" s="166">
        <v>1</v>
      </c>
      <c r="CY127" s="166">
        <v>2</v>
      </c>
      <c r="CZ127" s="166">
        <v>3</v>
      </c>
      <c r="DA127" s="166">
        <v>4</v>
      </c>
      <c r="DB127" s="169">
        <v>5</v>
      </c>
      <c r="DC127" s="29"/>
      <c r="DD127" s="339"/>
      <c r="DE127" s="340"/>
      <c r="DF127" s="340"/>
      <c r="DG127" s="340"/>
      <c r="DH127" s="340"/>
      <c r="DI127" s="341"/>
      <c r="DJ127" s="30"/>
      <c r="DL127" s="14"/>
      <c r="DM127" s="347">
        <v>4</v>
      </c>
      <c r="DN127" s="342" t="s">
        <v>209</v>
      </c>
      <c r="DO127" s="343"/>
      <c r="DP127" s="343"/>
      <c r="DQ127" s="343"/>
      <c r="DR127" s="343"/>
      <c r="DS127" s="344"/>
      <c r="DT127" s="165">
        <v>0</v>
      </c>
      <c r="DU127" s="166">
        <v>1</v>
      </c>
      <c r="DV127" s="166">
        <v>2</v>
      </c>
      <c r="DW127" s="166">
        <v>3</v>
      </c>
      <c r="DX127" s="166">
        <v>4</v>
      </c>
      <c r="DY127" s="169">
        <v>5</v>
      </c>
      <c r="DZ127" s="15"/>
      <c r="EA127" s="188">
        <f t="shared" si="48"/>
        <v>0</v>
      </c>
      <c r="EB127" s="165">
        <v>0</v>
      </c>
      <c r="EC127" s="166">
        <v>1</v>
      </c>
      <c r="ED127" s="166">
        <v>2</v>
      </c>
      <c r="EE127" s="166">
        <v>3</v>
      </c>
      <c r="EF127" s="166">
        <v>4</v>
      </c>
      <c r="EG127" s="169">
        <v>5</v>
      </c>
      <c r="EH127" s="188">
        <f t="shared" si="49"/>
        <v>0</v>
      </c>
      <c r="EI127" s="165">
        <v>0</v>
      </c>
      <c r="EJ127" s="166">
        <v>1</v>
      </c>
      <c r="EK127" s="166">
        <v>2</v>
      </c>
      <c r="EL127" s="166">
        <v>3</v>
      </c>
      <c r="EM127" s="166">
        <v>4</v>
      </c>
      <c r="EN127" s="169">
        <v>5</v>
      </c>
      <c r="EO127" s="29"/>
      <c r="EP127" s="339"/>
      <c r="EQ127" s="340"/>
      <c r="ER127" s="340"/>
      <c r="ES127" s="340"/>
      <c r="ET127" s="340"/>
      <c r="EU127" s="341"/>
      <c r="EV127" s="30"/>
      <c r="EX127" s="14"/>
      <c r="EY127" s="347">
        <v>4</v>
      </c>
      <c r="EZ127" s="342" t="s">
        <v>209</v>
      </c>
      <c r="FA127" s="343"/>
      <c r="FB127" s="343"/>
      <c r="FC127" s="343"/>
      <c r="FD127" s="343"/>
      <c r="FE127" s="344"/>
      <c r="FF127" s="165">
        <v>0</v>
      </c>
      <c r="FG127" s="166">
        <v>1</v>
      </c>
      <c r="FH127" s="166">
        <v>2</v>
      </c>
      <c r="FI127" s="166">
        <v>3</v>
      </c>
      <c r="FJ127" s="166">
        <v>4</v>
      </c>
      <c r="FK127" s="169">
        <v>5</v>
      </c>
      <c r="FL127" s="15"/>
      <c r="FM127" s="188">
        <f t="shared" si="50"/>
        <v>0</v>
      </c>
      <c r="FN127" s="165">
        <v>0</v>
      </c>
      <c r="FO127" s="166">
        <v>1</v>
      </c>
      <c r="FP127" s="166">
        <v>2</v>
      </c>
      <c r="FQ127" s="166">
        <v>3</v>
      </c>
      <c r="FR127" s="166">
        <v>4</v>
      </c>
      <c r="FS127" s="169">
        <v>5</v>
      </c>
      <c r="FT127" s="188">
        <f t="shared" si="51"/>
        <v>0</v>
      </c>
      <c r="FU127" s="165">
        <v>0</v>
      </c>
      <c r="FV127" s="166">
        <v>1</v>
      </c>
      <c r="FW127" s="166">
        <v>2</v>
      </c>
      <c r="FX127" s="166">
        <v>3</v>
      </c>
      <c r="FY127" s="166">
        <v>4</v>
      </c>
      <c r="FZ127" s="169">
        <v>5</v>
      </c>
      <c r="GA127" s="29"/>
      <c r="GB127" s="339"/>
      <c r="GC127" s="340"/>
      <c r="GD127" s="340"/>
      <c r="GE127" s="340"/>
      <c r="GF127" s="340"/>
      <c r="GG127" s="341"/>
      <c r="GH127" s="30"/>
    </row>
    <row r="128" spans="2:190" ht="241.5" customHeight="1" thickBot="1" x14ac:dyDescent="0.3">
      <c r="B128" s="14"/>
      <c r="C128" s="383"/>
      <c r="D128" s="395" t="s">
        <v>206</v>
      </c>
      <c r="E128" s="396"/>
      <c r="F128" s="396"/>
      <c r="G128" s="396"/>
      <c r="H128" s="396"/>
      <c r="I128" s="397"/>
      <c r="J128" s="180"/>
      <c r="K128" s="181" t="s">
        <v>299</v>
      </c>
      <c r="L128" s="181"/>
      <c r="M128" s="181"/>
      <c r="N128" s="181"/>
      <c r="O128" s="182"/>
      <c r="P128" s="15"/>
      <c r="Q128" s="187">
        <f>VALUE(IF($J128="X","0",IF($K128="X","1",IF($L128="X","2",IF($M128="X","3",IF($N128="X","4",IF($O128="X","5","0")))))))</f>
        <v>1</v>
      </c>
      <c r="R128" s="212"/>
      <c r="S128" s="210"/>
      <c r="T128" s="210"/>
      <c r="U128" s="210"/>
      <c r="V128" s="210"/>
      <c r="W128" s="211"/>
      <c r="X128" s="178">
        <f>VALUE(IF($J128="X","0",IF($K128="X","1",IF($L128="X","2",IF($M128="X","3",IF($N128="X","4",IF($O128="X","5","0")))))))</f>
        <v>1</v>
      </c>
      <c r="Y128" s="212"/>
      <c r="Z128" s="210"/>
      <c r="AA128" s="210"/>
      <c r="AB128" s="210"/>
      <c r="AC128" s="210"/>
      <c r="AD128" s="211"/>
      <c r="AE128" s="29"/>
      <c r="AF128" s="388"/>
      <c r="AG128" s="389"/>
      <c r="AH128" s="389"/>
      <c r="AI128" s="389"/>
      <c r="AJ128" s="389"/>
      <c r="AK128" s="390"/>
      <c r="AL128" s="30"/>
      <c r="AN128" s="14"/>
      <c r="AO128" s="383"/>
      <c r="AP128" s="395" t="s">
        <v>206</v>
      </c>
      <c r="AQ128" s="396"/>
      <c r="AR128" s="396"/>
      <c r="AS128" s="396"/>
      <c r="AT128" s="396"/>
      <c r="AU128" s="397"/>
      <c r="AV128" s="218"/>
      <c r="AW128" s="216"/>
      <c r="AX128" s="216" t="s">
        <v>299</v>
      </c>
      <c r="AY128" s="216"/>
      <c r="AZ128" s="216"/>
      <c r="BA128" s="217"/>
      <c r="BB128" s="15"/>
      <c r="BC128" s="188">
        <f t="shared" si="44"/>
        <v>2</v>
      </c>
      <c r="BD128" s="212"/>
      <c r="BE128" s="210"/>
      <c r="BF128" s="210"/>
      <c r="BG128" s="210"/>
      <c r="BH128" s="210"/>
      <c r="BI128" s="211"/>
      <c r="BJ128" s="188">
        <f t="shared" si="45"/>
        <v>2</v>
      </c>
      <c r="BK128" s="212"/>
      <c r="BL128" s="210"/>
      <c r="BM128" s="210"/>
      <c r="BN128" s="210"/>
      <c r="BO128" s="210"/>
      <c r="BP128" s="211"/>
      <c r="BQ128" s="29"/>
      <c r="BR128" s="388"/>
      <c r="BS128" s="389"/>
      <c r="BT128" s="389"/>
      <c r="BU128" s="389"/>
      <c r="BV128" s="389"/>
      <c r="BW128" s="390"/>
      <c r="BX128" s="30"/>
      <c r="BZ128" s="14"/>
      <c r="CA128" s="383"/>
      <c r="CB128" s="395" t="s">
        <v>206</v>
      </c>
      <c r="CC128" s="396"/>
      <c r="CD128" s="396"/>
      <c r="CE128" s="396"/>
      <c r="CF128" s="396"/>
      <c r="CG128" s="397"/>
      <c r="CH128" s="218"/>
      <c r="CI128" s="216"/>
      <c r="CJ128" s="216"/>
      <c r="CK128" s="216" t="s">
        <v>299</v>
      </c>
      <c r="CL128" s="216"/>
      <c r="CM128" s="217"/>
      <c r="CN128" s="15"/>
      <c r="CO128" s="188">
        <f t="shared" si="46"/>
        <v>3</v>
      </c>
      <c r="CP128" s="212"/>
      <c r="CQ128" s="210"/>
      <c r="CR128" s="210"/>
      <c r="CS128" s="210"/>
      <c r="CT128" s="210"/>
      <c r="CU128" s="211"/>
      <c r="CV128" s="188">
        <f t="shared" si="47"/>
        <v>3</v>
      </c>
      <c r="CW128" s="212"/>
      <c r="CX128" s="210"/>
      <c r="CY128" s="210"/>
      <c r="CZ128" s="210"/>
      <c r="DA128" s="210"/>
      <c r="DB128" s="211"/>
      <c r="DC128" s="29"/>
      <c r="DD128" s="388"/>
      <c r="DE128" s="389"/>
      <c r="DF128" s="389"/>
      <c r="DG128" s="389"/>
      <c r="DH128" s="389"/>
      <c r="DI128" s="390"/>
      <c r="DJ128" s="30"/>
      <c r="DL128" s="14"/>
      <c r="DM128" s="383"/>
      <c r="DN128" s="395" t="s">
        <v>206</v>
      </c>
      <c r="DO128" s="396"/>
      <c r="DP128" s="396"/>
      <c r="DQ128" s="396"/>
      <c r="DR128" s="396"/>
      <c r="DS128" s="397"/>
      <c r="DT128" s="218"/>
      <c r="DU128" s="216"/>
      <c r="DV128" s="216"/>
      <c r="DW128" s="216"/>
      <c r="DX128" s="216" t="s">
        <v>299</v>
      </c>
      <c r="DY128" s="217"/>
      <c r="DZ128" s="15"/>
      <c r="EA128" s="188">
        <f t="shared" si="48"/>
        <v>4</v>
      </c>
      <c r="EB128" s="212"/>
      <c r="EC128" s="210"/>
      <c r="ED128" s="210"/>
      <c r="EE128" s="210"/>
      <c r="EF128" s="210"/>
      <c r="EG128" s="211"/>
      <c r="EH128" s="188">
        <f t="shared" si="49"/>
        <v>4</v>
      </c>
      <c r="EI128" s="212"/>
      <c r="EJ128" s="210"/>
      <c r="EK128" s="210"/>
      <c r="EL128" s="210"/>
      <c r="EM128" s="210"/>
      <c r="EN128" s="211"/>
      <c r="EO128" s="29"/>
      <c r="EP128" s="388"/>
      <c r="EQ128" s="389"/>
      <c r="ER128" s="389"/>
      <c r="ES128" s="389"/>
      <c r="ET128" s="389"/>
      <c r="EU128" s="390"/>
      <c r="EV128" s="30"/>
      <c r="EX128" s="14"/>
      <c r="EY128" s="383"/>
      <c r="EZ128" s="395" t="s">
        <v>206</v>
      </c>
      <c r="FA128" s="396"/>
      <c r="FB128" s="396"/>
      <c r="FC128" s="396"/>
      <c r="FD128" s="396"/>
      <c r="FE128" s="397"/>
      <c r="FF128" s="218"/>
      <c r="FG128" s="216"/>
      <c r="FH128" s="216"/>
      <c r="FI128" s="216"/>
      <c r="FJ128" s="216"/>
      <c r="FK128" s="217" t="s">
        <v>299</v>
      </c>
      <c r="FL128" s="15"/>
      <c r="FM128" s="188">
        <f t="shared" si="50"/>
        <v>5</v>
      </c>
      <c r="FN128" s="212"/>
      <c r="FO128" s="210"/>
      <c r="FP128" s="210"/>
      <c r="FQ128" s="210"/>
      <c r="FR128" s="210"/>
      <c r="FS128" s="211"/>
      <c r="FT128" s="188">
        <f t="shared" si="51"/>
        <v>5</v>
      </c>
      <c r="FU128" s="212"/>
      <c r="FV128" s="210"/>
      <c r="FW128" s="210"/>
      <c r="FX128" s="210"/>
      <c r="FY128" s="210"/>
      <c r="FZ128" s="211"/>
      <c r="GA128" s="29"/>
      <c r="GB128" s="388"/>
      <c r="GC128" s="389"/>
      <c r="GD128" s="389"/>
      <c r="GE128" s="389"/>
      <c r="GF128" s="389"/>
      <c r="GG128" s="390"/>
      <c r="GH128" s="30"/>
    </row>
    <row r="129" spans="2:190" s="10" customFormat="1" ht="16.5" thickBot="1" x14ac:dyDescent="0.3">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25">
      <c r="B130" s="14"/>
      <c r="C130" s="367" t="s">
        <v>123</v>
      </c>
      <c r="D130" s="368"/>
      <c r="E130" s="368"/>
      <c r="F130" s="368"/>
      <c r="G130" s="368"/>
      <c r="H130" s="368"/>
      <c r="I130" s="368"/>
      <c r="J130" s="404"/>
      <c r="K130" s="405"/>
      <c r="L130" s="405"/>
      <c r="M130" s="405"/>
      <c r="N130" s="405"/>
      <c r="O130" s="406"/>
      <c r="P130" s="15"/>
      <c r="Q130" s="28"/>
      <c r="R130" s="404" t="s">
        <v>103</v>
      </c>
      <c r="S130" s="405"/>
      <c r="T130" s="405"/>
      <c r="U130" s="405"/>
      <c r="V130" s="405"/>
      <c r="W130" s="406"/>
      <c r="X130" s="29"/>
      <c r="Y130" s="404" t="s">
        <v>104</v>
      </c>
      <c r="Z130" s="405"/>
      <c r="AA130" s="405"/>
      <c r="AB130" s="405"/>
      <c r="AC130" s="405"/>
      <c r="AD130" s="406"/>
      <c r="AE130" s="29"/>
      <c r="AF130" s="361" t="s">
        <v>68</v>
      </c>
      <c r="AG130" s="362"/>
      <c r="AH130" s="362"/>
      <c r="AI130" s="362"/>
      <c r="AJ130" s="362"/>
      <c r="AK130" s="363"/>
      <c r="AL130" s="30"/>
      <c r="AN130" s="14"/>
      <c r="AO130" s="367" t="s">
        <v>123</v>
      </c>
      <c r="AP130" s="368"/>
      <c r="AQ130" s="368"/>
      <c r="AR130" s="368"/>
      <c r="AS130" s="368"/>
      <c r="AT130" s="368"/>
      <c r="AU130" s="368"/>
      <c r="AV130" s="404"/>
      <c r="AW130" s="405"/>
      <c r="AX130" s="405"/>
      <c r="AY130" s="405"/>
      <c r="AZ130" s="405"/>
      <c r="BA130" s="406"/>
      <c r="BB130" s="15"/>
      <c r="BC130" s="28"/>
      <c r="BD130" s="404" t="s">
        <v>103</v>
      </c>
      <c r="BE130" s="405"/>
      <c r="BF130" s="405"/>
      <c r="BG130" s="405"/>
      <c r="BH130" s="405"/>
      <c r="BI130" s="406"/>
      <c r="BJ130" s="29"/>
      <c r="BK130" s="404" t="s">
        <v>104</v>
      </c>
      <c r="BL130" s="405"/>
      <c r="BM130" s="405"/>
      <c r="BN130" s="405"/>
      <c r="BO130" s="405"/>
      <c r="BP130" s="406"/>
      <c r="BQ130" s="29"/>
      <c r="BR130" s="361" t="s">
        <v>68</v>
      </c>
      <c r="BS130" s="362"/>
      <c r="BT130" s="362"/>
      <c r="BU130" s="362"/>
      <c r="BV130" s="362"/>
      <c r="BW130" s="363"/>
      <c r="BX130" s="30"/>
      <c r="BZ130" s="14"/>
      <c r="CA130" s="367" t="s">
        <v>123</v>
      </c>
      <c r="CB130" s="368"/>
      <c r="CC130" s="368"/>
      <c r="CD130" s="368"/>
      <c r="CE130" s="368"/>
      <c r="CF130" s="368"/>
      <c r="CG130" s="368"/>
      <c r="CH130" s="404"/>
      <c r="CI130" s="405"/>
      <c r="CJ130" s="405"/>
      <c r="CK130" s="405"/>
      <c r="CL130" s="405"/>
      <c r="CM130" s="406"/>
      <c r="CN130" s="15"/>
      <c r="CO130" s="28"/>
      <c r="CP130" s="404" t="s">
        <v>103</v>
      </c>
      <c r="CQ130" s="405"/>
      <c r="CR130" s="405"/>
      <c r="CS130" s="405"/>
      <c r="CT130" s="405"/>
      <c r="CU130" s="406"/>
      <c r="CV130" s="29"/>
      <c r="CW130" s="404" t="s">
        <v>104</v>
      </c>
      <c r="CX130" s="405"/>
      <c r="CY130" s="405"/>
      <c r="CZ130" s="405"/>
      <c r="DA130" s="405"/>
      <c r="DB130" s="406"/>
      <c r="DC130" s="29"/>
      <c r="DD130" s="361" t="s">
        <v>68</v>
      </c>
      <c r="DE130" s="362"/>
      <c r="DF130" s="362"/>
      <c r="DG130" s="362"/>
      <c r="DH130" s="362"/>
      <c r="DI130" s="363"/>
      <c r="DJ130" s="30"/>
      <c r="DL130" s="14"/>
      <c r="DM130" s="367" t="s">
        <v>123</v>
      </c>
      <c r="DN130" s="368"/>
      <c r="DO130" s="368"/>
      <c r="DP130" s="368"/>
      <c r="DQ130" s="368"/>
      <c r="DR130" s="368"/>
      <c r="DS130" s="403"/>
      <c r="DT130" s="404"/>
      <c r="DU130" s="405"/>
      <c r="DV130" s="405"/>
      <c r="DW130" s="405"/>
      <c r="DX130" s="405"/>
      <c r="DY130" s="406"/>
      <c r="DZ130" s="15"/>
      <c r="EA130" s="28"/>
      <c r="EB130" s="404" t="s">
        <v>103</v>
      </c>
      <c r="EC130" s="405"/>
      <c r="ED130" s="405"/>
      <c r="EE130" s="405"/>
      <c r="EF130" s="405"/>
      <c r="EG130" s="406"/>
      <c r="EH130" s="29"/>
      <c r="EI130" s="404" t="s">
        <v>104</v>
      </c>
      <c r="EJ130" s="405"/>
      <c r="EK130" s="405"/>
      <c r="EL130" s="405"/>
      <c r="EM130" s="405"/>
      <c r="EN130" s="406"/>
      <c r="EO130" s="29"/>
      <c r="EP130" s="361" t="s">
        <v>68</v>
      </c>
      <c r="EQ130" s="362"/>
      <c r="ER130" s="362"/>
      <c r="ES130" s="362"/>
      <c r="ET130" s="362"/>
      <c r="EU130" s="363"/>
      <c r="EV130" s="30"/>
      <c r="EX130" s="14"/>
      <c r="EY130" s="367" t="s">
        <v>123</v>
      </c>
      <c r="EZ130" s="368"/>
      <c r="FA130" s="368"/>
      <c r="FB130" s="368"/>
      <c r="FC130" s="368"/>
      <c r="FD130" s="368"/>
      <c r="FE130" s="403"/>
      <c r="FF130" s="404"/>
      <c r="FG130" s="405"/>
      <c r="FH130" s="405"/>
      <c r="FI130" s="405"/>
      <c r="FJ130" s="405"/>
      <c r="FK130" s="406"/>
      <c r="FL130" s="15"/>
      <c r="FM130" s="28"/>
      <c r="FN130" s="404" t="s">
        <v>103</v>
      </c>
      <c r="FO130" s="405"/>
      <c r="FP130" s="405"/>
      <c r="FQ130" s="405"/>
      <c r="FR130" s="405"/>
      <c r="FS130" s="406"/>
      <c r="FT130" s="29"/>
      <c r="FU130" s="404" t="s">
        <v>104</v>
      </c>
      <c r="FV130" s="405"/>
      <c r="FW130" s="405"/>
      <c r="FX130" s="405"/>
      <c r="FY130" s="405"/>
      <c r="FZ130" s="406"/>
      <c r="GA130" s="29"/>
      <c r="GB130" s="361" t="s">
        <v>68</v>
      </c>
      <c r="GC130" s="362"/>
      <c r="GD130" s="362"/>
      <c r="GE130" s="362"/>
      <c r="GF130" s="362"/>
      <c r="GG130" s="363"/>
      <c r="GH130" s="30"/>
    </row>
    <row r="131" spans="2:190" s="6" customFormat="1" ht="16.5" customHeight="1" x14ac:dyDescent="0.25">
      <c r="B131" s="7"/>
      <c r="C131" s="369"/>
      <c r="D131" s="431"/>
      <c r="E131" s="431"/>
      <c r="F131" s="431"/>
      <c r="G131" s="431"/>
      <c r="H131" s="431"/>
      <c r="I131" s="431"/>
      <c r="J131" s="516"/>
      <c r="K131" s="517"/>
      <c r="L131" s="517"/>
      <c r="M131" s="517"/>
      <c r="N131" s="517"/>
      <c r="O131" s="518"/>
      <c r="P131" s="8"/>
      <c r="Q131" s="34"/>
      <c r="R131" s="82">
        <v>0</v>
      </c>
      <c r="S131" s="52">
        <v>1</v>
      </c>
      <c r="T131" s="52">
        <v>2</v>
      </c>
      <c r="U131" s="52">
        <v>3</v>
      </c>
      <c r="V131" s="52">
        <v>4</v>
      </c>
      <c r="W131" s="53">
        <v>5</v>
      </c>
      <c r="X131" s="29"/>
      <c r="Y131" s="82">
        <v>0</v>
      </c>
      <c r="Z131" s="52">
        <v>1</v>
      </c>
      <c r="AA131" s="52">
        <v>2</v>
      </c>
      <c r="AB131" s="52">
        <v>3</v>
      </c>
      <c r="AC131" s="52">
        <v>4</v>
      </c>
      <c r="AD131" s="53">
        <v>5</v>
      </c>
      <c r="AE131" s="29"/>
      <c r="AF131" s="428"/>
      <c r="AG131" s="429"/>
      <c r="AH131" s="429"/>
      <c r="AI131" s="429"/>
      <c r="AJ131" s="429"/>
      <c r="AK131" s="430"/>
      <c r="AL131" s="36"/>
      <c r="AN131" s="7"/>
      <c r="AO131" s="369"/>
      <c r="AP131" s="431"/>
      <c r="AQ131" s="431"/>
      <c r="AR131" s="431"/>
      <c r="AS131" s="431"/>
      <c r="AT131" s="431"/>
      <c r="AU131" s="431"/>
      <c r="AV131" s="516"/>
      <c r="AW131" s="517"/>
      <c r="AX131" s="517"/>
      <c r="AY131" s="517"/>
      <c r="AZ131" s="517"/>
      <c r="BA131" s="518"/>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428"/>
      <c r="BS131" s="429"/>
      <c r="BT131" s="429"/>
      <c r="BU131" s="429"/>
      <c r="BV131" s="429"/>
      <c r="BW131" s="430"/>
      <c r="BX131" s="36"/>
      <c r="BZ131" s="7"/>
      <c r="CA131" s="369"/>
      <c r="CB131" s="431"/>
      <c r="CC131" s="431"/>
      <c r="CD131" s="431"/>
      <c r="CE131" s="431"/>
      <c r="CF131" s="431"/>
      <c r="CG131" s="431"/>
      <c r="CH131" s="516"/>
      <c r="CI131" s="517"/>
      <c r="CJ131" s="517"/>
      <c r="CK131" s="517"/>
      <c r="CL131" s="517"/>
      <c r="CM131" s="518"/>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428"/>
      <c r="DE131" s="429"/>
      <c r="DF131" s="429"/>
      <c r="DG131" s="429"/>
      <c r="DH131" s="429"/>
      <c r="DI131" s="430"/>
      <c r="DJ131" s="36"/>
      <c r="DL131" s="7"/>
      <c r="DM131" s="369"/>
      <c r="DN131" s="431"/>
      <c r="DO131" s="431"/>
      <c r="DP131" s="431"/>
      <c r="DQ131" s="431"/>
      <c r="DR131" s="431"/>
      <c r="DS131" s="432"/>
      <c r="DT131" s="516"/>
      <c r="DU131" s="517"/>
      <c r="DV131" s="517"/>
      <c r="DW131" s="517"/>
      <c r="DX131" s="517"/>
      <c r="DY131" s="518"/>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428"/>
      <c r="EQ131" s="429"/>
      <c r="ER131" s="429"/>
      <c r="ES131" s="429"/>
      <c r="ET131" s="429"/>
      <c r="EU131" s="430"/>
      <c r="EV131" s="36"/>
      <c r="EX131" s="7"/>
      <c r="EY131" s="369"/>
      <c r="EZ131" s="431"/>
      <c r="FA131" s="431"/>
      <c r="FB131" s="431"/>
      <c r="FC131" s="431"/>
      <c r="FD131" s="431"/>
      <c r="FE131" s="432"/>
      <c r="FF131" s="516"/>
      <c r="FG131" s="517"/>
      <c r="FH131" s="517"/>
      <c r="FI131" s="517"/>
      <c r="FJ131" s="517"/>
      <c r="FK131" s="518"/>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428"/>
      <c r="GC131" s="429"/>
      <c r="GD131" s="429"/>
      <c r="GE131" s="429"/>
      <c r="GF131" s="429"/>
      <c r="GG131" s="430"/>
      <c r="GH131" s="36"/>
    </row>
    <row r="132" spans="2:190" s="10" customFormat="1" ht="17.100000000000001" customHeight="1" x14ac:dyDescent="0.25">
      <c r="B132" s="14"/>
      <c r="C132" s="346"/>
      <c r="D132" s="398" t="s">
        <v>120</v>
      </c>
      <c r="E132" s="399"/>
      <c r="F132" s="399"/>
      <c r="G132" s="399"/>
      <c r="H132" s="399"/>
      <c r="I132" s="399"/>
      <c r="J132" s="83"/>
      <c r="K132" s="345"/>
      <c r="L132" s="345"/>
      <c r="M132" s="345"/>
      <c r="N132" s="345"/>
      <c r="O132" s="519"/>
      <c r="P132" s="15"/>
      <c r="Q132" s="384">
        <f>VALUE(IF($J132="X","0",IF($K132="X","1",IF($L132="X","2",IF($M132="X","3",IF($N132="X","4",IF($O132="X","5","0")))))))</f>
        <v>0</v>
      </c>
      <c r="R132" s="78"/>
      <c r="S132" s="385"/>
      <c r="T132" s="385"/>
      <c r="U132" s="385"/>
      <c r="V132" s="385"/>
      <c r="W132" s="386"/>
      <c r="X132" s="384">
        <f>VALUE(IF($J132="X","0",IF($K132="X","1",IF($L132="X","2",IF($M132="X","3",IF($N132="X","4",IF($O132="X","5","0")))))))</f>
        <v>0</v>
      </c>
      <c r="Y132" s="78"/>
      <c r="Z132" s="385"/>
      <c r="AA132" s="385"/>
      <c r="AB132" s="385"/>
      <c r="AC132" s="385"/>
      <c r="AD132" s="386"/>
      <c r="AE132" s="29"/>
      <c r="AF132" s="339"/>
      <c r="AG132" s="340"/>
      <c r="AH132" s="340"/>
      <c r="AI132" s="340"/>
      <c r="AJ132" s="340"/>
      <c r="AK132" s="341"/>
      <c r="AL132" s="30"/>
      <c r="AN132" s="14"/>
      <c r="AO132" s="346"/>
      <c r="AP132" s="398" t="s">
        <v>120</v>
      </c>
      <c r="AQ132" s="399"/>
      <c r="AR132" s="399"/>
      <c r="AS132" s="399"/>
      <c r="AT132" s="399"/>
      <c r="AU132" s="399"/>
      <c r="AV132" s="83"/>
      <c r="AW132" s="345"/>
      <c r="AX132" s="345"/>
      <c r="AY132" s="345"/>
      <c r="AZ132" s="345"/>
      <c r="BA132" s="519"/>
      <c r="BB132" s="15"/>
      <c r="BC132" s="384">
        <f>VALUE(IF($J132="X","0",IF($K132="X","1",IF($L132="X","2",IF($M132="X","3",IF($N132="X","4",IF($O132="X","5","0")))))))</f>
        <v>0</v>
      </c>
      <c r="BD132" s="78"/>
      <c r="BE132" s="385"/>
      <c r="BF132" s="385"/>
      <c r="BG132" s="385"/>
      <c r="BH132" s="385"/>
      <c r="BI132" s="386"/>
      <c r="BJ132" s="384">
        <f>VALUE(IF($J132="X","0",IF($K132="X","1",IF($L132="X","2",IF($M132="X","3",IF($N132="X","4",IF($O132="X","5","0")))))))</f>
        <v>0</v>
      </c>
      <c r="BK132" s="78"/>
      <c r="BL132" s="385"/>
      <c r="BM132" s="385"/>
      <c r="BN132" s="385"/>
      <c r="BO132" s="385"/>
      <c r="BP132" s="386"/>
      <c r="BQ132" s="29"/>
      <c r="BR132" s="339"/>
      <c r="BS132" s="340"/>
      <c r="BT132" s="340"/>
      <c r="BU132" s="340"/>
      <c r="BV132" s="340"/>
      <c r="BW132" s="341"/>
      <c r="BX132" s="30"/>
      <c r="BZ132" s="14"/>
      <c r="CA132" s="346"/>
      <c r="CB132" s="398" t="s">
        <v>120</v>
      </c>
      <c r="CC132" s="399"/>
      <c r="CD132" s="399"/>
      <c r="CE132" s="399"/>
      <c r="CF132" s="399"/>
      <c r="CG132" s="399"/>
      <c r="CH132" s="83"/>
      <c r="CI132" s="345"/>
      <c r="CJ132" s="345"/>
      <c r="CK132" s="345"/>
      <c r="CL132" s="345"/>
      <c r="CM132" s="519"/>
      <c r="CN132" s="15"/>
      <c r="CO132" s="384">
        <f>VALUE(IF($J132="X","0",IF($K132="X","1",IF($L132="X","2",IF($M132="X","3",IF($N132="X","4",IF($O132="X","5","0")))))))</f>
        <v>0</v>
      </c>
      <c r="CP132" s="78"/>
      <c r="CQ132" s="385"/>
      <c r="CR132" s="385"/>
      <c r="CS132" s="385"/>
      <c r="CT132" s="385"/>
      <c r="CU132" s="386"/>
      <c r="CV132" s="384">
        <f>VALUE(IF($J132="X","0",IF($K132="X","1",IF($L132="X","2",IF($M132="X","3",IF($N132="X","4",IF($O132="X","5","0")))))))</f>
        <v>0</v>
      </c>
      <c r="CW132" s="78"/>
      <c r="CX132" s="385"/>
      <c r="CY132" s="385"/>
      <c r="CZ132" s="385"/>
      <c r="DA132" s="385"/>
      <c r="DB132" s="386"/>
      <c r="DC132" s="29"/>
      <c r="DD132" s="339"/>
      <c r="DE132" s="340"/>
      <c r="DF132" s="340"/>
      <c r="DG132" s="340"/>
      <c r="DH132" s="340"/>
      <c r="DI132" s="341"/>
      <c r="DJ132" s="30"/>
      <c r="DL132" s="14"/>
      <c r="DM132" s="346"/>
      <c r="DN132" s="398" t="s">
        <v>120</v>
      </c>
      <c r="DO132" s="399"/>
      <c r="DP132" s="399"/>
      <c r="DQ132" s="399"/>
      <c r="DR132" s="399"/>
      <c r="DS132" s="412"/>
      <c r="DT132" s="83"/>
      <c r="DU132" s="345"/>
      <c r="DV132" s="345"/>
      <c r="DW132" s="345"/>
      <c r="DX132" s="345"/>
      <c r="DY132" s="519"/>
      <c r="DZ132" s="15"/>
      <c r="EA132" s="384">
        <f>VALUE(IF($J132="X","0",IF($K132="X","1",IF($L132="X","2",IF($M132="X","3",IF($N132="X","4",IF($O132="X","5","0")))))))</f>
        <v>0</v>
      </c>
      <c r="EB132" s="78"/>
      <c r="EC132" s="385"/>
      <c r="ED132" s="385"/>
      <c r="EE132" s="385"/>
      <c r="EF132" s="385"/>
      <c r="EG132" s="386"/>
      <c r="EH132" s="384">
        <f>VALUE(IF($J132="X","0",IF($K132="X","1",IF($L132="X","2",IF($M132="X","3",IF($N132="X","4",IF($O132="X","5","0")))))))</f>
        <v>0</v>
      </c>
      <c r="EI132" s="78"/>
      <c r="EJ132" s="385"/>
      <c r="EK132" s="385"/>
      <c r="EL132" s="385"/>
      <c r="EM132" s="385"/>
      <c r="EN132" s="386"/>
      <c r="EO132" s="29"/>
      <c r="EP132" s="339"/>
      <c r="EQ132" s="340"/>
      <c r="ER132" s="340"/>
      <c r="ES132" s="340"/>
      <c r="ET132" s="340"/>
      <c r="EU132" s="341"/>
      <c r="EV132" s="30"/>
      <c r="EX132" s="14"/>
      <c r="EY132" s="346"/>
      <c r="EZ132" s="398" t="s">
        <v>120</v>
      </c>
      <c r="FA132" s="399"/>
      <c r="FB132" s="399"/>
      <c r="FC132" s="399"/>
      <c r="FD132" s="399"/>
      <c r="FE132" s="412"/>
      <c r="FF132" s="83"/>
      <c r="FG132" s="345"/>
      <c r="FH132" s="345"/>
      <c r="FI132" s="345"/>
      <c r="FJ132" s="345"/>
      <c r="FK132" s="519"/>
      <c r="FL132" s="15"/>
      <c r="FM132" s="384">
        <f>VALUE(IF($J132="X","0",IF($K132="X","1",IF($L132="X","2",IF($M132="X","3",IF($N132="X","4",IF($O132="X","5","0")))))))</f>
        <v>0</v>
      </c>
      <c r="FN132" s="78"/>
      <c r="FO132" s="385"/>
      <c r="FP132" s="385"/>
      <c r="FQ132" s="385"/>
      <c r="FR132" s="385"/>
      <c r="FS132" s="386"/>
      <c r="FT132" s="384">
        <f>VALUE(IF($J132="X","0",IF($K132="X","1",IF($L132="X","2",IF($M132="X","3",IF($N132="X","4",IF($O132="X","5","0")))))))</f>
        <v>0</v>
      </c>
      <c r="FU132" s="78"/>
      <c r="FV132" s="385"/>
      <c r="FW132" s="385"/>
      <c r="FX132" s="385"/>
      <c r="FY132" s="385"/>
      <c r="FZ132" s="386"/>
      <c r="GA132" s="29"/>
      <c r="GB132" s="339"/>
      <c r="GC132" s="340"/>
      <c r="GD132" s="340"/>
      <c r="GE132" s="340"/>
      <c r="GF132" s="340"/>
      <c r="GG132" s="341"/>
      <c r="GH132" s="30"/>
    </row>
    <row r="133" spans="2:190" s="10" customFormat="1" ht="33" customHeight="1" x14ac:dyDescent="0.25">
      <c r="B133" s="14"/>
      <c r="C133" s="346"/>
      <c r="D133" s="467" t="s">
        <v>124</v>
      </c>
      <c r="E133" s="468"/>
      <c r="F133" s="468"/>
      <c r="G133" s="468"/>
      <c r="H133" s="468"/>
      <c r="I133" s="468"/>
      <c r="J133" s="83"/>
      <c r="K133" s="345"/>
      <c r="L133" s="345"/>
      <c r="M133" s="345"/>
      <c r="N133" s="345"/>
      <c r="O133" s="519"/>
      <c r="P133" s="15"/>
      <c r="Q133" s="384"/>
      <c r="R133" s="78"/>
      <c r="S133" s="385"/>
      <c r="T133" s="385"/>
      <c r="U133" s="385"/>
      <c r="V133" s="385"/>
      <c r="W133" s="386"/>
      <c r="X133" s="384"/>
      <c r="Y133" s="78"/>
      <c r="Z133" s="385"/>
      <c r="AA133" s="385"/>
      <c r="AB133" s="385"/>
      <c r="AC133" s="385"/>
      <c r="AD133" s="386"/>
      <c r="AE133" s="29"/>
      <c r="AF133" s="513"/>
      <c r="AG133" s="514"/>
      <c r="AH133" s="514"/>
      <c r="AI133" s="514"/>
      <c r="AJ133" s="514"/>
      <c r="AK133" s="515"/>
      <c r="AL133" s="30"/>
      <c r="AN133" s="14"/>
      <c r="AO133" s="346"/>
      <c r="AP133" s="467" t="s">
        <v>124</v>
      </c>
      <c r="AQ133" s="468"/>
      <c r="AR133" s="468"/>
      <c r="AS133" s="468"/>
      <c r="AT133" s="468"/>
      <c r="AU133" s="468"/>
      <c r="AV133" s="83"/>
      <c r="AW133" s="345"/>
      <c r="AX133" s="345"/>
      <c r="AY133" s="345"/>
      <c r="AZ133" s="345"/>
      <c r="BA133" s="519"/>
      <c r="BB133" s="15"/>
      <c r="BC133" s="384"/>
      <c r="BD133" s="78"/>
      <c r="BE133" s="385"/>
      <c r="BF133" s="385"/>
      <c r="BG133" s="385"/>
      <c r="BH133" s="385"/>
      <c r="BI133" s="386"/>
      <c r="BJ133" s="384"/>
      <c r="BK133" s="78"/>
      <c r="BL133" s="385"/>
      <c r="BM133" s="385"/>
      <c r="BN133" s="385"/>
      <c r="BO133" s="385"/>
      <c r="BP133" s="386"/>
      <c r="BQ133" s="29"/>
      <c r="BR133" s="513"/>
      <c r="BS133" s="514"/>
      <c r="BT133" s="514"/>
      <c r="BU133" s="514"/>
      <c r="BV133" s="514"/>
      <c r="BW133" s="515"/>
      <c r="BX133" s="30"/>
      <c r="BZ133" s="14"/>
      <c r="CA133" s="346"/>
      <c r="CB133" s="467" t="s">
        <v>124</v>
      </c>
      <c r="CC133" s="468"/>
      <c r="CD133" s="468"/>
      <c r="CE133" s="468"/>
      <c r="CF133" s="468"/>
      <c r="CG133" s="468"/>
      <c r="CH133" s="83"/>
      <c r="CI133" s="345"/>
      <c r="CJ133" s="345"/>
      <c r="CK133" s="345"/>
      <c r="CL133" s="345"/>
      <c r="CM133" s="519"/>
      <c r="CN133" s="15"/>
      <c r="CO133" s="384"/>
      <c r="CP133" s="78"/>
      <c r="CQ133" s="385"/>
      <c r="CR133" s="385"/>
      <c r="CS133" s="385"/>
      <c r="CT133" s="385"/>
      <c r="CU133" s="386"/>
      <c r="CV133" s="384"/>
      <c r="CW133" s="78"/>
      <c r="CX133" s="385"/>
      <c r="CY133" s="385"/>
      <c r="CZ133" s="385"/>
      <c r="DA133" s="385"/>
      <c r="DB133" s="386"/>
      <c r="DC133" s="29"/>
      <c r="DD133" s="513"/>
      <c r="DE133" s="514"/>
      <c r="DF133" s="514"/>
      <c r="DG133" s="514"/>
      <c r="DH133" s="514"/>
      <c r="DI133" s="515"/>
      <c r="DJ133" s="30"/>
      <c r="DL133" s="14"/>
      <c r="DM133" s="346"/>
      <c r="DN133" s="467" t="s">
        <v>124</v>
      </c>
      <c r="DO133" s="468"/>
      <c r="DP133" s="468"/>
      <c r="DQ133" s="468"/>
      <c r="DR133" s="468"/>
      <c r="DS133" s="469"/>
      <c r="DT133" s="83"/>
      <c r="DU133" s="345"/>
      <c r="DV133" s="345"/>
      <c r="DW133" s="345"/>
      <c r="DX133" s="345"/>
      <c r="DY133" s="519"/>
      <c r="DZ133" s="15"/>
      <c r="EA133" s="384"/>
      <c r="EB133" s="78"/>
      <c r="EC133" s="385"/>
      <c r="ED133" s="385"/>
      <c r="EE133" s="385"/>
      <c r="EF133" s="385"/>
      <c r="EG133" s="386"/>
      <c r="EH133" s="384"/>
      <c r="EI133" s="78"/>
      <c r="EJ133" s="385"/>
      <c r="EK133" s="385"/>
      <c r="EL133" s="385"/>
      <c r="EM133" s="385"/>
      <c r="EN133" s="386"/>
      <c r="EO133" s="29"/>
      <c r="EP133" s="513"/>
      <c r="EQ133" s="514"/>
      <c r="ER133" s="514"/>
      <c r="ES133" s="514"/>
      <c r="ET133" s="514"/>
      <c r="EU133" s="515"/>
      <c r="EV133" s="30"/>
      <c r="EX133" s="14"/>
      <c r="EY133" s="346"/>
      <c r="EZ133" s="467" t="s">
        <v>124</v>
      </c>
      <c r="FA133" s="468"/>
      <c r="FB133" s="468"/>
      <c r="FC133" s="468"/>
      <c r="FD133" s="468"/>
      <c r="FE133" s="469"/>
      <c r="FF133" s="83"/>
      <c r="FG133" s="345"/>
      <c r="FH133" s="345"/>
      <c r="FI133" s="345"/>
      <c r="FJ133" s="345"/>
      <c r="FK133" s="519"/>
      <c r="FL133" s="15"/>
      <c r="FM133" s="384"/>
      <c r="FN133" s="78"/>
      <c r="FO133" s="385"/>
      <c r="FP133" s="385"/>
      <c r="FQ133" s="385"/>
      <c r="FR133" s="385"/>
      <c r="FS133" s="386"/>
      <c r="FT133" s="384"/>
      <c r="FU133" s="78"/>
      <c r="FV133" s="385"/>
      <c r="FW133" s="385"/>
      <c r="FX133" s="385"/>
      <c r="FY133" s="385"/>
      <c r="FZ133" s="386"/>
      <c r="GA133" s="29"/>
      <c r="GB133" s="513"/>
      <c r="GC133" s="514"/>
      <c r="GD133" s="514"/>
      <c r="GE133" s="514"/>
      <c r="GF133" s="514"/>
      <c r="GG133" s="515"/>
      <c r="GH133" s="30"/>
    </row>
    <row r="134" spans="2:190" s="10" customFormat="1" ht="17.100000000000001" customHeight="1" x14ac:dyDescent="0.25">
      <c r="B134" s="14"/>
      <c r="C134" s="346"/>
      <c r="D134" s="393" t="s">
        <v>121</v>
      </c>
      <c r="E134" s="394"/>
      <c r="F134" s="394"/>
      <c r="G134" s="394"/>
      <c r="H134" s="394"/>
      <c r="I134" s="394"/>
      <c r="J134" s="83"/>
      <c r="K134" s="345"/>
      <c r="L134" s="345"/>
      <c r="M134" s="345"/>
      <c r="N134" s="345"/>
      <c r="O134" s="519"/>
      <c r="P134" s="15"/>
      <c r="Q134" s="384">
        <f>VALUE(IF($J134="X","0",IF($K134="X","1",IF($L134="X","2",IF($M134="X","3",IF($N134="X","4",IF($O134="X","5","0")))))))</f>
        <v>0</v>
      </c>
      <c r="R134" s="78"/>
      <c r="S134" s="385"/>
      <c r="T134" s="385"/>
      <c r="U134" s="385"/>
      <c r="V134" s="385"/>
      <c r="W134" s="386"/>
      <c r="X134" s="384">
        <f>VALUE(IF($J134="X","0",IF($K134="X","1",IF($L134="X","2",IF($M134="X","3",IF($N134="X","4",IF($O134="X","5","0")))))))</f>
        <v>0</v>
      </c>
      <c r="Y134" s="78"/>
      <c r="Z134" s="385"/>
      <c r="AA134" s="385"/>
      <c r="AB134" s="385"/>
      <c r="AC134" s="385"/>
      <c r="AD134" s="386"/>
      <c r="AE134" s="29"/>
      <c r="AF134" s="348"/>
      <c r="AG134" s="349"/>
      <c r="AH134" s="349"/>
      <c r="AI134" s="349"/>
      <c r="AJ134" s="349"/>
      <c r="AK134" s="350"/>
      <c r="AL134" s="30"/>
      <c r="AN134" s="14"/>
      <c r="AO134" s="346"/>
      <c r="AP134" s="393" t="s">
        <v>121</v>
      </c>
      <c r="AQ134" s="394"/>
      <c r="AR134" s="394"/>
      <c r="AS134" s="394"/>
      <c r="AT134" s="394"/>
      <c r="AU134" s="394"/>
      <c r="AV134" s="83"/>
      <c r="AW134" s="345"/>
      <c r="AX134" s="345"/>
      <c r="AY134" s="345"/>
      <c r="AZ134" s="345"/>
      <c r="BA134" s="519"/>
      <c r="BB134" s="15"/>
      <c r="BC134" s="384">
        <f>VALUE(IF($J134="X","0",IF($K134="X","1",IF($L134="X","2",IF($M134="X","3",IF($N134="X","4",IF($O134="X","5","0")))))))</f>
        <v>0</v>
      </c>
      <c r="BD134" s="78"/>
      <c r="BE134" s="385"/>
      <c r="BF134" s="385"/>
      <c r="BG134" s="385"/>
      <c r="BH134" s="385"/>
      <c r="BI134" s="386"/>
      <c r="BJ134" s="384">
        <f>VALUE(IF($J134="X","0",IF($K134="X","1",IF($L134="X","2",IF($M134="X","3",IF($N134="X","4",IF($O134="X","5","0")))))))</f>
        <v>0</v>
      </c>
      <c r="BK134" s="78"/>
      <c r="BL134" s="385"/>
      <c r="BM134" s="385"/>
      <c r="BN134" s="385"/>
      <c r="BO134" s="385"/>
      <c r="BP134" s="386"/>
      <c r="BQ134" s="29"/>
      <c r="BR134" s="348"/>
      <c r="BS134" s="349"/>
      <c r="BT134" s="349"/>
      <c r="BU134" s="349"/>
      <c r="BV134" s="349"/>
      <c r="BW134" s="350"/>
      <c r="BX134" s="30"/>
      <c r="BZ134" s="14"/>
      <c r="CA134" s="346"/>
      <c r="CB134" s="393" t="s">
        <v>121</v>
      </c>
      <c r="CC134" s="394"/>
      <c r="CD134" s="394"/>
      <c r="CE134" s="394"/>
      <c r="CF134" s="394"/>
      <c r="CG134" s="394"/>
      <c r="CH134" s="83"/>
      <c r="CI134" s="345"/>
      <c r="CJ134" s="345"/>
      <c r="CK134" s="345"/>
      <c r="CL134" s="345"/>
      <c r="CM134" s="519"/>
      <c r="CN134" s="15"/>
      <c r="CO134" s="384">
        <f>VALUE(IF($J134="X","0",IF($K134="X","1",IF($L134="X","2",IF($M134="X","3",IF($N134="X","4",IF($O134="X","5","0")))))))</f>
        <v>0</v>
      </c>
      <c r="CP134" s="78"/>
      <c r="CQ134" s="385"/>
      <c r="CR134" s="385"/>
      <c r="CS134" s="385"/>
      <c r="CT134" s="385"/>
      <c r="CU134" s="386"/>
      <c r="CV134" s="384">
        <f>VALUE(IF($J134="X","0",IF($K134="X","1",IF($L134="X","2",IF($M134="X","3",IF($N134="X","4",IF($O134="X","5","0")))))))</f>
        <v>0</v>
      </c>
      <c r="CW134" s="78"/>
      <c r="CX134" s="385"/>
      <c r="CY134" s="385"/>
      <c r="CZ134" s="385"/>
      <c r="DA134" s="385"/>
      <c r="DB134" s="386"/>
      <c r="DC134" s="29"/>
      <c r="DD134" s="348"/>
      <c r="DE134" s="349"/>
      <c r="DF134" s="349"/>
      <c r="DG134" s="349"/>
      <c r="DH134" s="349"/>
      <c r="DI134" s="350"/>
      <c r="DJ134" s="30"/>
      <c r="DL134" s="14"/>
      <c r="DM134" s="346"/>
      <c r="DN134" s="393" t="s">
        <v>121</v>
      </c>
      <c r="DO134" s="394"/>
      <c r="DP134" s="394"/>
      <c r="DQ134" s="394"/>
      <c r="DR134" s="394"/>
      <c r="DS134" s="536"/>
      <c r="DT134" s="83"/>
      <c r="DU134" s="345"/>
      <c r="DV134" s="345"/>
      <c r="DW134" s="345"/>
      <c r="DX134" s="345"/>
      <c r="DY134" s="519"/>
      <c r="DZ134" s="15"/>
      <c r="EA134" s="384">
        <f>VALUE(IF($J134="X","0",IF($K134="X","1",IF($L134="X","2",IF($M134="X","3",IF($N134="X","4",IF($O134="X","5","0")))))))</f>
        <v>0</v>
      </c>
      <c r="EB134" s="78"/>
      <c r="EC134" s="385"/>
      <c r="ED134" s="385"/>
      <c r="EE134" s="385"/>
      <c r="EF134" s="385"/>
      <c r="EG134" s="386"/>
      <c r="EH134" s="384">
        <f>VALUE(IF($J134="X","0",IF($K134="X","1",IF($L134="X","2",IF($M134="X","3",IF($N134="X","4",IF($O134="X","5","0")))))))</f>
        <v>0</v>
      </c>
      <c r="EI134" s="78"/>
      <c r="EJ134" s="385"/>
      <c r="EK134" s="385"/>
      <c r="EL134" s="385"/>
      <c r="EM134" s="385"/>
      <c r="EN134" s="386"/>
      <c r="EO134" s="29"/>
      <c r="EP134" s="348"/>
      <c r="EQ134" s="349"/>
      <c r="ER134" s="349"/>
      <c r="ES134" s="349"/>
      <c r="ET134" s="349"/>
      <c r="EU134" s="350"/>
      <c r="EV134" s="30"/>
      <c r="EX134" s="14"/>
      <c r="EY134" s="346"/>
      <c r="EZ134" s="393" t="s">
        <v>121</v>
      </c>
      <c r="FA134" s="394"/>
      <c r="FB134" s="394"/>
      <c r="FC134" s="394"/>
      <c r="FD134" s="394"/>
      <c r="FE134" s="536"/>
      <c r="FF134" s="83"/>
      <c r="FG134" s="345"/>
      <c r="FH134" s="345"/>
      <c r="FI134" s="345"/>
      <c r="FJ134" s="345"/>
      <c r="FK134" s="519"/>
      <c r="FL134" s="15"/>
      <c r="FM134" s="384">
        <f>VALUE(IF($J134="X","0",IF($K134="X","1",IF($L134="X","2",IF($M134="X","3",IF($N134="X","4",IF($O134="X","5","0")))))))</f>
        <v>0</v>
      </c>
      <c r="FN134" s="78"/>
      <c r="FO134" s="385"/>
      <c r="FP134" s="385"/>
      <c r="FQ134" s="385"/>
      <c r="FR134" s="385"/>
      <c r="FS134" s="386"/>
      <c r="FT134" s="384">
        <f>VALUE(IF($J134="X","0",IF($K134="X","1",IF($L134="X","2",IF($M134="X","3",IF($N134="X","4",IF($O134="X","5","0")))))))</f>
        <v>0</v>
      </c>
      <c r="FU134" s="78"/>
      <c r="FV134" s="385"/>
      <c r="FW134" s="385"/>
      <c r="FX134" s="385"/>
      <c r="FY134" s="385"/>
      <c r="FZ134" s="386"/>
      <c r="GA134" s="29"/>
      <c r="GB134" s="348"/>
      <c r="GC134" s="349"/>
      <c r="GD134" s="349"/>
      <c r="GE134" s="349"/>
      <c r="GF134" s="349"/>
      <c r="GG134" s="350"/>
      <c r="GH134" s="30"/>
    </row>
    <row r="135" spans="2:190" s="10" customFormat="1" ht="33" customHeight="1" thickBot="1" x14ac:dyDescent="0.3">
      <c r="B135" s="14"/>
      <c r="C135" s="392"/>
      <c r="D135" s="419" t="s">
        <v>131</v>
      </c>
      <c r="E135" s="420"/>
      <c r="F135" s="420"/>
      <c r="G135" s="420"/>
      <c r="H135" s="420"/>
      <c r="I135" s="420"/>
      <c r="J135" s="84"/>
      <c r="K135" s="521"/>
      <c r="L135" s="521"/>
      <c r="M135" s="521"/>
      <c r="N135" s="521"/>
      <c r="O135" s="520"/>
      <c r="P135" s="15"/>
      <c r="Q135" s="384"/>
      <c r="R135" s="79"/>
      <c r="S135" s="391"/>
      <c r="T135" s="391"/>
      <c r="U135" s="391"/>
      <c r="V135" s="391"/>
      <c r="W135" s="387"/>
      <c r="X135" s="384"/>
      <c r="Y135" s="79"/>
      <c r="Z135" s="391"/>
      <c r="AA135" s="391"/>
      <c r="AB135" s="391"/>
      <c r="AC135" s="391"/>
      <c r="AD135" s="387"/>
      <c r="AE135" s="29"/>
      <c r="AF135" s="388"/>
      <c r="AG135" s="389"/>
      <c r="AH135" s="389"/>
      <c r="AI135" s="389"/>
      <c r="AJ135" s="389"/>
      <c r="AK135" s="390"/>
      <c r="AL135" s="30"/>
      <c r="AN135" s="14"/>
      <c r="AO135" s="392"/>
      <c r="AP135" s="419" t="s">
        <v>122</v>
      </c>
      <c r="AQ135" s="420"/>
      <c r="AR135" s="420"/>
      <c r="AS135" s="420"/>
      <c r="AT135" s="420"/>
      <c r="AU135" s="420"/>
      <c r="AV135" s="84"/>
      <c r="AW135" s="521"/>
      <c r="AX135" s="521"/>
      <c r="AY135" s="521"/>
      <c r="AZ135" s="521"/>
      <c r="BA135" s="520"/>
      <c r="BB135" s="15"/>
      <c r="BC135" s="384"/>
      <c r="BD135" s="79"/>
      <c r="BE135" s="391"/>
      <c r="BF135" s="391"/>
      <c r="BG135" s="391"/>
      <c r="BH135" s="391"/>
      <c r="BI135" s="387"/>
      <c r="BJ135" s="384"/>
      <c r="BK135" s="79"/>
      <c r="BL135" s="391"/>
      <c r="BM135" s="391"/>
      <c r="BN135" s="391"/>
      <c r="BO135" s="391"/>
      <c r="BP135" s="387"/>
      <c r="BQ135" s="29"/>
      <c r="BR135" s="388"/>
      <c r="BS135" s="389"/>
      <c r="BT135" s="389"/>
      <c r="BU135" s="389"/>
      <c r="BV135" s="389"/>
      <c r="BW135" s="390"/>
      <c r="BX135" s="30"/>
      <c r="BZ135" s="14"/>
      <c r="CA135" s="392"/>
      <c r="CB135" s="419" t="s">
        <v>122</v>
      </c>
      <c r="CC135" s="420"/>
      <c r="CD135" s="420"/>
      <c r="CE135" s="420"/>
      <c r="CF135" s="420"/>
      <c r="CG135" s="420"/>
      <c r="CH135" s="84"/>
      <c r="CI135" s="521"/>
      <c r="CJ135" s="521"/>
      <c r="CK135" s="521"/>
      <c r="CL135" s="521"/>
      <c r="CM135" s="520"/>
      <c r="CN135" s="15"/>
      <c r="CO135" s="384"/>
      <c r="CP135" s="79"/>
      <c r="CQ135" s="391"/>
      <c r="CR135" s="391"/>
      <c r="CS135" s="391"/>
      <c r="CT135" s="391"/>
      <c r="CU135" s="387"/>
      <c r="CV135" s="384"/>
      <c r="CW135" s="79"/>
      <c r="CX135" s="391"/>
      <c r="CY135" s="391"/>
      <c r="CZ135" s="391"/>
      <c r="DA135" s="391"/>
      <c r="DB135" s="387"/>
      <c r="DC135" s="29"/>
      <c r="DD135" s="388"/>
      <c r="DE135" s="389"/>
      <c r="DF135" s="389"/>
      <c r="DG135" s="389"/>
      <c r="DH135" s="389"/>
      <c r="DI135" s="390"/>
      <c r="DJ135" s="30"/>
      <c r="DL135" s="14"/>
      <c r="DM135" s="392"/>
      <c r="DN135" s="419" t="s">
        <v>122</v>
      </c>
      <c r="DO135" s="420"/>
      <c r="DP135" s="420"/>
      <c r="DQ135" s="420"/>
      <c r="DR135" s="420"/>
      <c r="DS135" s="421"/>
      <c r="DT135" s="84"/>
      <c r="DU135" s="521"/>
      <c r="DV135" s="521"/>
      <c r="DW135" s="521"/>
      <c r="DX135" s="521"/>
      <c r="DY135" s="520"/>
      <c r="DZ135" s="15"/>
      <c r="EA135" s="384"/>
      <c r="EB135" s="79"/>
      <c r="EC135" s="391"/>
      <c r="ED135" s="391"/>
      <c r="EE135" s="391"/>
      <c r="EF135" s="391"/>
      <c r="EG135" s="387"/>
      <c r="EH135" s="384"/>
      <c r="EI135" s="79"/>
      <c r="EJ135" s="391"/>
      <c r="EK135" s="391"/>
      <c r="EL135" s="391"/>
      <c r="EM135" s="391"/>
      <c r="EN135" s="387"/>
      <c r="EO135" s="29"/>
      <c r="EP135" s="388"/>
      <c r="EQ135" s="389"/>
      <c r="ER135" s="389"/>
      <c r="ES135" s="389"/>
      <c r="ET135" s="389"/>
      <c r="EU135" s="390"/>
      <c r="EV135" s="30"/>
      <c r="EX135" s="14"/>
      <c r="EY135" s="392"/>
      <c r="EZ135" s="419" t="s">
        <v>122</v>
      </c>
      <c r="FA135" s="420"/>
      <c r="FB135" s="420"/>
      <c r="FC135" s="420"/>
      <c r="FD135" s="420"/>
      <c r="FE135" s="421"/>
      <c r="FF135" s="84"/>
      <c r="FG135" s="521"/>
      <c r="FH135" s="521"/>
      <c r="FI135" s="521"/>
      <c r="FJ135" s="521"/>
      <c r="FK135" s="520"/>
      <c r="FL135" s="15"/>
      <c r="FM135" s="384"/>
      <c r="FN135" s="79"/>
      <c r="FO135" s="391"/>
      <c r="FP135" s="391"/>
      <c r="FQ135" s="391"/>
      <c r="FR135" s="391"/>
      <c r="FS135" s="387"/>
      <c r="FT135" s="384"/>
      <c r="FU135" s="79"/>
      <c r="FV135" s="391"/>
      <c r="FW135" s="391"/>
      <c r="FX135" s="391"/>
      <c r="FY135" s="391"/>
      <c r="FZ135" s="387"/>
      <c r="GA135" s="29"/>
      <c r="GB135" s="388"/>
      <c r="GC135" s="389"/>
      <c r="GD135" s="389"/>
      <c r="GE135" s="389"/>
      <c r="GF135" s="389"/>
      <c r="GG135" s="390"/>
      <c r="GH135" s="30"/>
    </row>
    <row r="136" spans="2:190" ht="16.5" customHeight="1" thickBot="1" x14ac:dyDescent="0.3">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5" thickBot="1" x14ac:dyDescent="0.3">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597" t="s">
        <v>78</v>
      </c>
      <c r="D138" s="598"/>
      <c r="E138" s="598"/>
      <c r="F138" s="598"/>
      <c r="G138" s="598"/>
      <c r="H138" s="598"/>
      <c r="I138" s="598"/>
      <c r="J138" s="598"/>
      <c r="K138" s="598"/>
      <c r="L138" s="598"/>
      <c r="M138" s="598"/>
      <c r="N138" s="598"/>
      <c r="O138" s="598"/>
      <c r="P138" s="598"/>
      <c r="Q138" s="598"/>
      <c r="R138" s="598"/>
      <c r="S138" s="598"/>
      <c r="T138" s="598"/>
      <c r="U138" s="598"/>
      <c r="V138" s="598"/>
      <c r="W138" s="598"/>
      <c r="X138" s="598"/>
      <c r="Y138" s="598"/>
      <c r="Z138" s="598"/>
      <c r="AA138" s="598"/>
      <c r="AB138" s="598"/>
      <c r="AC138" s="598"/>
      <c r="AD138" s="598"/>
      <c r="AE138" s="598"/>
      <c r="AF138" s="598"/>
      <c r="AG138" s="598"/>
      <c r="AH138" s="598"/>
      <c r="AI138" s="598"/>
      <c r="AJ138" s="598"/>
      <c r="AK138" s="598"/>
      <c r="AL138" s="599"/>
      <c r="AO138" s="597" t="s">
        <v>78</v>
      </c>
      <c r="AP138" s="598"/>
      <c r="AQ138" s="598"/>
      <c r="AR138" s="598"/>
      <c r="AS138" s="598"/>
      <c r="AT138" s="598"/>
      <c r="AU138" s="598"/>
      <c r="AV138" s="598"/>
      <c r="AW138" s="598"/>
      <c r="AX138" s="598"/>
      <c r="AY138" s="598"/>
      <c r="AZ138" s="598"/>
      <c r="BA138" s="598"/>
      <c r="BB138" s="598"/>
      <c r="BC138" s="598"/>
      <c r="BD138" s="598"/>
      <c r="BE138" s="598"/>
      <c r="BF138" s="598"/>
      <c r="BG138" s="598"/>
      <c r="BH138" s="598"/>
      <c r="BI138" s="598"/>
      <c r="BJ138" s="598"/>
      <c r="BK138" s="598"/>
      <c r="BL138" s="598"/>
      <c r="BM138" s="598"/>
      <c r="BN138" s="598"/>
      <c r="BO138" s="598"/>
      <c r="BP138" s="598"/>
      <c r="BQ138" s="598"/>
      <c r="BR138" s="598"/>
      <c r="BS138" s="598"/>
      <c r="BT138" s="598"/>
      <c r="BU138" s="598"/>
      <c r="BV138" s="598"/>
      <c r="BW138" s="598"/>
      <c r="BX138" s="599"/>
      <c r="CA138" s="597" t="s">
        <v>78</v>
      </c>
      <c r="CB138" s="598"/>
      <c r="CC138" s="598"/>
      <c r="CD138" s="598"/>
      <c r="CE138" s="598"/>
      <c r="CF138" s="598"/>
      <c r="CG138" s="598"/>
      <c r="CH138" s="598"/>
      <c r="CI138" s="598"/>
      <c r="CJ138" s="598"/>
      <c r="CK138" s="598"/>
      <c r="CL138" s="598"/>
      <c r="CM138" s="598"/>
      <c r="CN138" s="598"/>
      <c r="CO138" s="598"/>
      <c r="CP138" s="598"/>
      <c r="CQ138" s="598"/>
      <c r="CR138" s="598"/>
      <c r="CS138" s="598"/>
      <c r="CT138" s="598"/>
      <c r="CU138" s="598"/>
      <c r="CV138" s="598"/>
      <c r="CW138" s="598"/>
      <c r="CX138" s="598"/>
      <c r="CY138" s="598"/>
      <c r="CZ138" s="598"/>
      <c r="DA138" s="598"/>
      <c r="DB138" s="598"/>
      <c r="DC138" s="598"/>
      <c r="DD138" s="598"/>
      <c r="DE138" s="598"/>
      <c r="DF138" s="598"/>
      <c r="DG138" s="598"/>
      <c r="DH138" s="598"/>
      <c r="DI138" s="598"/>
      <c r="DJ138" s="599"/>
      <c r="DM138" s="597" t="s">
        <v>87</v>
      </c>
      <c r="DN138" s="598"/>
      <c r="DO138" s="598"/>
      <c r="DP138" s="598"/>
      <c r="DQ138" s="598"/>
      <c r="DR138" s="598"/>
      <c r="DS138" s="598"/>
      <c r="DT138" s="598"/>
      <c r="DU138" s="598"/>
      <c r="DV138" s="598"/>
      <c r="DW138" s="598"/>
      <c r="DX138" s="598"/>
      <c r="DY138" s="598"/>
      <c r="DZ138" s="598"/>
      <c r="EA138" s="598"/>
      <c r="EB138" s="598"/>
      <c r="EC138" s="598"/>
      <c r="ED138" s="598"/>
      <c r="EE138" s="598"/>
      <c r="EF138" s="598"/>
      <c r="EG138" s="598"/>
      <c r="EH138" s="598"/>
      <c r="EI138" s="598"/>
      <c r="EJ138" s="598"/>
      <c r="EK138" s="598"/>
      <c r="EL138" s="598"/>
      <c r="EM138" s="598"/>
      <c r="EN138" s="598"/>
      <c r="EO138" s="598"/>
      <c r="EP138" s="598"/>
      <c r="EQ138" s="598"/>
      <c r="ER138" s="598"/>
      <c r="ES138" s="598"/>
      <c r="ET138" s="598"/>
      <c r="EU138" s="598"/>
      <c r="EV138" s="599"/>
      <c r="EY138" s="597" t="s">
        <v>87</v>
      </c>
      <c r="EZ138" s="598"/>
      <c r="FA138" s="598"/>
      <c r="FB138" s="598"/>
      <c r="FC138" s="598"/>
      <c r="FD138" s="598"/>
      <c r="FE138" s="598"/>
      <c r="FF138" s="598"/>
      <c r="FG138" s="598"/>
      <c r="FH138" s="598"/>
      <c r="FI138" s="598"/>
      <c r="FJ138" s="598"/>
      <c r="FK138" s="598"/>
      <c r="FL138" s="598"/>
      <c r="FM138" s="598"/>
      <c r="FN138" s="598"/>
      <c r="FO138" s="598"/>
      <c r="FP138" s="598"/>
      <c r="FQ138" s="598"/>
      <c r="FR138" s="598"/>
      <c r="FS138" s="598"/>
      <c r="FT138" s="598"/>
      <c r="FU138" s="598"/>
      <c r="FV138" s="598"/>
      <c r="FW138" s="598"/>
      <c r="FX138" s="598"/>
      <c r="FY138" s="598"/>
      <c r="FZ138" s="598"/>
      <c r="GA138" s="598"/>
      <c r="GB138" s="598"/>
      <c r="GC138" s="598"/>
      <c r="GD138" s="598"/>
      <c r="GE138" s="598"/>
      <c r="GF138" s="598"/>
      <c r="GG138" s="598"/>
      <c r="GH138" s="599"/>
    </row>
    <row r="139" spans="2:190" s="10" customFormat="1" ht="17.100000000000001" customHeight="1" x14ac:dyDescent="0.25">
      <c r="C139" s="600"/>
      <c r="D139" s="601"/>
      <c r="E139" s="601"/>
      <c r="F139" s="601"/>
      <c r="G139" s="601"/>
      <c r="H139" s="601"/>
      <c r="I139" s="601"/>
      <c r="J139" s="601"/>
      <c r="K139" s="601"/>
      <c r="L139" s="601"/>
      <c r="M139" s="601"/>
      <c r="N139" s="601"/>
      <c r="O139" s="601"/>
      <c r="P139" s="601"/>
      <c r="Q139" s="601"/>
      <c r="R139" s="601"/>
      <c r="S139" s="601"/>
      <c r="T139" s="601"/>
      <c r="U139" s="601"/>
      <c r="V139" s="601"/>
      <c r="W139" s="601"/>
      <c r="X139" s="601"/>
      <c r="Y139" s="601"/>
      <c r="Z139" s="601"/>
      <c r="AA139" s="601"/>
      <c r="AB139" s="601"/>
      <c r="AC139" s="601"/>
      <c r="AD139" s="601"/>
      <c r="AE139" s="601"/>
      <c r="AF139" s="601"/>
      <c r="AG139" s="601"/>
      <c r="AH139" s="601"/>
      <c r="AI139" s="601"/>
      <c r="AJ139" s="601"/>
      <c r="AK139" s="601"/>
      <c r="AL139" s="602"/>
      <c r="AO139" s="600"/>
      <c r="AP139" s="601"/>
      <c r="AQ139" s="601"/>
      <c r="AR139" s="601"/>
      <c r="AS139" s="601"/>
      <c r="AT139" s="601"/>
      <c r="AU139" s="601"/>
      <c r="AV139" s="601"/>
      <c r="AW139" s="601"/>
      <c r="AX139" s="601"/>
      <c r="AY139" s="601"/>
      <c r="AZ139" s="601"/>
      <c r="BA139" s="601"/>
      <c r="BB139" s="601"/>
      <c r="BC139" s="601"/>
      <c r="BD139" s="601"/>
      <c r="BE139" s="601"/>
      <c r="BF139" s="601"/>
      <c r="BG139" s="601"/>
      <c r="BH139" s="601"/>
      <c r="BI139" s="601"/>
      <c r="BJ139" s="601"/>
      <c r="BK139" s="601"/>
      <c r="BL139" s="601"/>
      <c r="BM139" s="601"/>
      <c r="BN139" s="601"/>
      <c r="BO139" s="601"/>
      <c r="BP139" s="601"/>
      <c r="BQ139" s="601"/>
      <c r="BR139" s="601"/>
      <c r="BS139" s="601"/>
      <c r="BT139" s="601"/>
      <c r="BU139" s="601"/>
      <c r="BV139" s="601"/>
      <c r="BW139" s="601"/>
      <c r="BX139" s="602"/>
      <c r="CA139" s="600"/>
      <c r="CB139" s="601"/>
      <c r="CC139" s="601"/>
      <c r="CD139" s="601"/>
      <c r="CE139" s="601"/>
      <c r="CF139" s="601"/>
      <c r="CG139" s="601"/>
      <c r="CH139" s="601"/>
      <c r="CI139" s="601"/>
      <c r="CJ139" s="601"/>
      <c r="CK139" s="601"/>
      <c r="CL139" s="601"/>
      <c r="CM139" s="601"/>
      <c r="CN139" s="601"/>
      <c r="CO139" s="601"/>
      <c r="CP139" s="601"/>
      <c r="CQ139" s="601"/>
      <c r="CR139" s="601"/>
      <c r="CS139" s="601"/>
      <c r="CT139" s="601"/>
      <c r="CU139" s="601"/>
      <c r="CV139" s="601"/>
      <c r="CW139" s="601"/>
      <c r="CX139" s="601"/>
      <c r="CY139" s="601"/>
      <c r="CZ139" s="601"/>
      <c r="DA139" s="601"/>
      <c r="DB139" s="601"/>
      <c r="DC139" s="601"/>
      <c r="DD139" s="601"/>
      <c r="DE139" s="601"/>
      <c r="DF139" s="601"/>
      <c r="DG139" s="601"/>
      <c r="DH139" s="601"/>
      <c r="DI139" s="601"/>
      <c r="DJ139" s="602"/>
      <c r="DM139" s="600"/>
      <c r="DN139" s="601"/>
      <c r="DO139" s="601"/>
      <c r="DP139" s="601"/>
      <c r="DQ139" s="601"/>
      <c r="DR139" s="601"/>
      <c r="DS139" s="601"/>
      <c r="DT139" s="601"/>
      <c r="DU139" s="601"/>
      <c r="DV139" s="601"/>
      <c r="DW139" s="601"/>
      <c r="DX139" s="601"/>
      <c r="DY139" s="601"/>
      <c r="DZ139" s="601"/>
      <c r="EA139" s="601"/>
      <c r="EB139" s="601"/>
      <c r="EC139" s="601"/>
      <c r="ED139" s="601"/>
      <c r="EE139" s="601"/>
      <c r="EF139" s="601"/>
      <c r="EG139" s="601"/>
      <c r="EH139" s="601"/>
      <c r="EI139" s="601"/>
      <c r="EJ139" s="601"/>
      <c r="EK139" s="601"/>
      <c r="EL139" s="601"/>
      <c r="EM139" s="601"/>
      <c r="EN139" s="601"/>
      <c r="EO139" s="601"/>
      <c r="EP139" s="601"/>
      <c r="EQ139" s="601"/>
      <c r="ER139" s="601"/>
      <c r="ES139" s="601"/>
      <c r="ET139" s="601"/>
      <c r="EU139" s="601"/>
      <c r="EV139" s="602"/>
      <c r="EY139" s="600"/>
      <c r="EZ139" s="601"/>
      <c r="FA139" s="601"/>
      <c r="FB139" s="601"/>
      <c r="FC139" s="601"/>
      <c r="FD139" s="601"/>
      <c r="FE139" s="601"/>
      <c r="FF139" s="601"/>
      <c r="FG139" s="601"/>
      <c r="FH139" s="601"/>
      <c r="FI139" s="601"/>
      <c r="FJ139" s="601"/>
      <c r="FK139" s="601"/>
      <c r="FL139" s="601"/>
      <c r="FM139" s="601"/>
      <c r="FN139" s="601"/>
      <c r="FO139" s="601"/>
      <c r="FP139" s="601"/>
      <c r="FQ139" s="601"/>
      <c r="FR139" s="601"/>
      <c r="FS139" s="601"/>
      <c r="FT139" s="601"/>
      <c r="FU139" s="601"/>
      <c r="FV139" s="601"/>
      <c r="FW139" s="601"/>
      <c r="FX139" s="601"/>
      <c r="FY139" s="601"/>
      <c r="FZ139" s="601"/>
      <c r="GA139" s="601"/>
      <c r="GB139" s="601"/>
      <c r="GC139" s="601"/>
      <c r="GD139" s="601"/>
      <c r="GE139" s="601"/>
      <c r="GF139" s="601"/>
      <c r="GG139" s="601"/>
      <c r="GH139" s="602"/>
    </row>
    <row r="140" spans="2:190" s="10" customFormat="1" ht="17.100000000000001" customHeight="1" thickBot="1" x14ac:dyDescent="0.3">
      <c r="C140" s="603"/>
      <c r="D140" s="604"/>
      <c r="E140" s="604"/>
      <c r="F140" s="604"/>
      <c r="G140" s="604"/>
      <c r="H140" s="604"/>
      <c r="I140" s="604"/>
      <c r="J140" s="604"/>
      <c r="K140" s="604"/>
      <c r="L140" s="604"/>
      <c r="M140" s="604"/>
      <c r="N140" s="604"/>
      <c r="O140" s="604"/>
      <c r="P140" s="604"/>
      <c r="Q140" s="604"/>
      <c r="R140" s="604"/>
      <c r="S140" s="604"/>
      <c r="T140" s="604"/>
      <c r="U140" s="604"/>
      <c r="V140" s="604"/>
      <c r="W140" s="604"/>
      <c r="X140" s="604"/>
      <c r="Y140" s="604"/>
      <c r="Z140" s="604"/>
      <c r="AA140" s="604"/>
      <c r="AB140" s="604"/>
      <c r="AC140" s="604"/>
      <c r="AD140" s="604"/>
      <c r="AE140" s="604"/>
      <c r="AF140" s="604"/>
      <c r="AG140" s="604"/>
      <c r="AH140" s="604"/>
      <c r="AI140" s="604"/>
      <c r="AJ140" s="604"/>
      <c r="AK140" s="604"/>
      <c r="AL140" s="605"/>
      <c r="AO140" s="603"/>
      <c r="AP140" s="604"/>
      <c r="AQ140" s="604"/>
      <c r="AR140" s="604"/>
      <c r="AS140" s="604"/>
      <c r="AT140" s="604"/>
      <c r="AU140" s="604"/>
      <c r="AV140" s="604"/>
      <c r="AW140" s="604"/>
      <c r="AX140" s="604"/>
      <c r="AY140" s="604"/>
      <c r="AZ140" s="604"/>
      <c r="BA140" s="604"/>
      <c r="BB140" s="604"/>
      <c r="BC140" s="604"/>
      <c r="BD140" s="604"/>
      <c r="BE140" s="604"/>
      <c r="BF140" s="604"/>
      <c r="BG140" s="604"/>
      <c r="BH140" s="604"/>
      <c r="BI140" s="604"/>
      <c r="BJ140" s="604"/>
      <c r="BK140" s="604"/>
      <c r="BL140" s="604"/>
      <c r="BM140" s="604"/>
      <c r="BN140" s="604"/>
      <c r="BO140" s="604"/>
      <c r="BP140" s="604"/>
      <c r="BQ140" s="604"/>
      <c r="BR140" s="604"/>
      <c r="BS140" s="604"/>
      <c r="BT140" s="604"/>
      <c r="BU140" s="604"/>
      <c r="BV140" s="604"/>
      <c r="BW140" s="604"/>
      <c r="BX140" s="605"/>
      <c r="CA140" s="603"/>
      <c r="CB140" s="604"/>
      <c r="CC140" s="604"/>
      <c r="CD140" s="604"/>
      <c r="CE140" s="604"/>
      <c r="CF140" s="604"/>
      <c r="CG140" s="604"/>
      <c r="CH140" s="604"/>
      <c r="CI140" s="604"/>
      <c r="CJ140" s="604"/>
      <c r="CK140" s="604"/>
      <c r="CL140" s="604"/>
      <c r="CM140" s="604"/>
      <c r="CN140" s="604"/>
      <c r="CO140" s="604"/>
      <c r="CP140" s="604"/>
      <c r="CQ140" s="604"/>
      <c r="CR140" s="604"/>
      <c r="CS140" s="604"/>
      <c r="CT140" s="604"/>
      <c r="CU140" s="604"/>
      <c r="CV140" s="604"/>
      <c r="CW140" s="604"/>
      <c r="CX140" s="604"/>
      <c r="CY140" s="604"/>
      <c r="CZ140" s="604"/>
      <c r="DA140" s="604"/>
      <c r="DB140" s="604"/>
      <c r="DC140" s="604"/>
      <c r="DD140" s="604"/>
      <c r="DE140" s="604"/>
      <c r="DF140" s="604"/>
      <c r="DG140" s="604"/>
      <c r="DH140" s="604"/>
      <c r="DI140" s="604"/>
      <c r="DJ140" s="605"/>
      <c r="DM140" s="603"/>
      <c r="DN140" s="604"/>
      <c r="DO140" s="604"/>
      <c r="DP140" s="604"/>
      <c r="DQ140" s="604"/>
      <c r="DR140" s="604"/>
      <c r="DS140" s="604"/>
      <c r="DT140" s="604"/>
      <c r="DU140" s="604"/>
      <c r="DV140" s="604"/>
      <c r="DW140" s="604"/>
      <c r="DX140" s="604"/>
      <c r="DY140" s="604"/>
      <c r="DZ140" s="604"/>
      <c r="EA140" s="604"/>
      <c r="EB140" s="604"/>
      <c r="EC140" s="604"/>
      <c r="ED140" s="604"/>
      <c r="EE140" s="604"/>
      <c r="EF140" s="604"/>
      <c r="EG140" s="604"/>
      <c r="EH140" s="604"/>
      <c r="EI140" s="604"/>
      <c r="EJ140" s="604"/>
      <c r="EK140" s="604"/>
      <c r="EL140" s="604"/>
      <c r="EM140" s="604"/>
      <c r="EN140" s="604"/>
      <c r="EO140" s="604"/>
      <c r="EP140" s="604"/>
      <c r="EQ140" s="604"/>
      <c r="ER140" s="604"/>
      <c r="ES140" s="604"/>
      <c r="ET140" s="604"/>
      <c r="EU140" s="604"/>
      <c r="EV140" s="605"/>
      <c r="EY140" s="603"/>
      <c r="EZ140" s="604"/>
      <c r="FA140" s="604"/>
      <c r="FB140" s="604"/>
      <c r="FC140" s="604"/>
      <c r="FD140" s="604"/>
      <c r="FE140" s="604"/>
      <c r="FF140" s="604"/>
      <c r="FG140" s="604"/>
      <c r="FH140" s="604"/>
      <c r="FI140" s="604"/>
      <c r="FJ140" s="604"/>
      <c r="FK140" s="604"/>
      <c r="FL140" s="604"/>
      <c r="FM140" s="604"/>
      <c r="FN140" s="604"/>
      <c r="FO140" s="604"/>
      <c r="FP140" s="604"/>
      <c r="FQ140" s="604"/>
      <c r="FR140" s="604"/>
      <c r="FS140" s="604"/>
      <c r="FT140" s="604"/>
      <c r="FU140" s="604"/>
      <c r="FV140" s="604"/>
      <c r="FW140" s="604"/>
      <c r="FX140" s="604"/>
      <c r="FY140" s="604"/>
      <c r="FZ140" s="604"/>
      <c r="GA140" s="604"/>
      <c r="GB140" s="604"/>
      <c r="GC140" s="604"/>
      <c r="GD140" s="604"/>
      <c r="GE140" s="604"/>
      <c r="GF140" s="604"/>
      <c r="GG140" s="604"/>
      <c r="GH140" s="605"/>
    </row>
    <row r="141" spans="2:190" s="10" customFormat="1" ht="22.5" customHeight="1" thickBot="1" x14ac:dyDescent="0.3">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 customHeight="1" x14ac:dyDescent="0.25">
      <c r="C142" s="324" t="s">
        <v>105</v>
      </c>
      <c r="D142" s="325"/>
      <c r="E142" s="325"/>
      <c r="F142" s="325"/>
      <c r="G142" s="325"/>
      <c r="H142" s="325"/>
      <c r="I142" s="325"/>
      <c r="J142" s="325"/>
      <c r="K142" s="325"/>
      <c r="L142" s="325"/>
      <c r="M142" s="325"/>
      <c r="N142" s="325"/>
      <c r="O142" s="325"/>
      <c r="P142" s="325"/>
      <c r="Q142" s="325"/>
      <c r="R142" s="325"/>
      <c r="S142" s="325"/>
      <c r="T142" s="325"/>
      <c r="U142" s="325"/>
      <c r="V142" s="325"/>
      <c r="W142" s="325"/>
      <c r="X142" s="325"/>
      <c r="Y142" s="325"/>
      <c r="Z142" s="325"/>
      <c r="AA142" s="325"/>
      <c r="AB142" s="325"/>
      <c r="AC142" s="325"/>
      <c r="AD142" s="325"/>
      <c r="AE142" s="325"/>
      <c r="AF142" s="325"/>
      <c r="AG142" s="325"/>
      <c r="AH142" s="325"/>
      <c r="AI142" s="325"/>
      <c r="AJ142" s="325"/>
      <c r="AK142" s="325"/>
      <c r="AL142" s="326"/>
      <c r="AO142" s="324" t="s">
        <v>105</v>
      </c>
      <c r="AP142" s="325"/>
      <c r="AQ142" s="325"/>
      <c r="AR142" s="325"/>
      <c r="AS142" s="325"/>
      <c r="AT142" s="325"/>
      <c r="AU142" s="325"/>
      <c r="AV142" s="325"/>
      <c r="AW142" s="325"/>
      <c r="AX142" s="325"/>
      <c r="AY142" s="325"/>
      <c r="AZ142" s="325"/>
      <c r="BA142" s="325"/>
      <c r="BB142" s="325"/>
      <c r="BC142" s="325"/>
      <c r="BD142" s="325"/>
      <c r="BE142" s="325"/>
      <c r="BF142" s="325"/>
      <c r="BG142" s="325"/>
      <c r="BH142" s="325"/>
      <c r="BI142" s="325"/>
      <c r="BJ142" s="325"/>
      <c r="BK142" s="325"/>
      <c r="BL142" s="325"/>
      <c r="BM142" s="325"/>
      <c r="BN142" s="325"/>
      <c r="BO142" s="325"/>
      <c r="BP142" s="325"/>
      <c r="BQ142" s="325"/>
      <c r="BR142" s="325"/>
      <c r="BS142" s="325"/>
      <c r="BT142" s="325"/>
      <c r="BU142" s="325"/>
      <c r="BV142" s="325"/>
      <c r="BW142" s="325"/>
      <c r="BX142" s="326"/>
      <c r="CA142" s="324" t="s">
        <v>105</v>
      </c>
      <c r="CB142" s="325"/>
      <c r="CC142" s="325"/>
      <c r="CD142" s="325"/>
      <c r="CE142" s="325"/>
      <c r="CF142" s="325"/>
      <c r="CG142" s="325"/>
      <c r="CH142" s="325"/>
      <c r="CI142" s="325"/>
      <c r="CJ142" s="325"/>
      <c r="CK142" s="325"/>
      <c r="CL142" s="325"/>
      <c r="CM142" s="325"/>
      <c r="CN142" s="325"/>
      <c r="CO142" s="325"/>
      <c r="CP142" s="325"/>
      <c r="CQ142" s="325"/>
      <c r="CR142" s="325"/>
      <c r="CS142" s="325"/>
      <c r="CT142" s="325"/>
      <c r="CU142" s="325"/>
      <c r="CV142" s="325"/>
      <c r="CW142" s="325"/>
      <c r="CX142" s="325"/>
      <c r="CY142" s="325"/>
      <c r="CZ142" s="325"/>
      <c r="DA142" s="325"/>
      <c r="DB142" s="325"/>
      <c r="DC142" s="325"/>
      <c r="DD142" s="325"/>
      <c r="DE142" s="325"/>
      <c r="DF142" s="325"/>
      <c r="DG142" s="325"/>
      <c r="DH142" s="325"/>
      <c r="DI142" s="325"/>
      <c r="DJ142" s="326"/>
      <c r="DM142" s="367" t="s">
        <v>81</v>
      </c>
      <c r="DN142" s="368"/>
      <c r="DO142" s="368"/>
      <c r="DP142" s="368"/>
      <c r="DQ142" s="368"/>
      <c r="DR142" s="368"/>
      <c r="DS142" s="368"/>
      <c r="DT142" s="368"/>
      <c r="DU142" s="368"/>
      <c r="DV142" s="368"/>
      <c r="DW142" s="368"/>
      <c r="DX142" s="368"/>
      <c r="DY142" s="368"/>
      <c r="DZ142" s="368"/>
      <c r="EA142" s="368"/>
      <c r="EB142" s="368"/>
      <c r="EC142" s="368"/>
      <c r="ED142" s="368"/>
      <c r="EE142" s="368"/>
      <c r="EF142" s="368"/>
      <c r="EG142" s="368"/>
      <c r="EH142" s="368"/>
      <c r="EI142" s="368"/>
      <c r="EJ142" s="368"/>
      <c r="EK142" s="368"/>
      <c r="EL142" s="368"/>
      <c r="EM142" s="368"/>
      <c r="EN142" s="368"/>
      <c r="EO142" s="368"/>
      <c r="EP142" s="368"/>
      <c r="EQ142" s="368"/>
      <c r="ER142" s="368"/>
      <c r="ES142" s="368"/>
      <c r="ET142" s="368"/>
      <c r="EU142" s="368"/>
      <c r="EV142" s="403"/>
      <c r="EY142" s="367" t="s">
        <v>81</v>
      </c>
      <c r="EZ142" s="368"/>
      <c r="FA142" s="368"/>
      <c r="FB142" s="368"/>
      <c r="FC142" s="368"/>
      <c r="FD142" s="368"/>
      <c r="FE142" s="368"/>
      <c r="FF142" s="368"/>
      <c r="FG142" s="368"/>
      <c r="FH142" s="368"/>
      <c r="FI142" s="368"/>
      <c r="FJ142" s="368"/>
      <c r="FK142" s="368"/>
      <c r="FL142" s="368"/>
      <c r="FM142" s="368"/>
      <c r="FN142" s="368"/>
      <c r="FO142" s="368"/>
      <c r="FP142" s="368"/>
      <c r="FQ142" s="368"/>
      <c r="FR142" s="368"/>
      <c r="FS142" s="368"/>
      <c r="FT142" s="368"/>
      <c r="FU142" s="368"/>
      <c r="FV142" s="368"/>
      <c r="FW142" s="368"/>
      <c r="FX142" s="368"/>
      <c r="FY142" s="368"/>
      <c r="FZ142" s="368"/>
      <c r="GA142" s="368"/>
      <c r="GB142" s="368"/>
      <c r="GC142" s="368"/>
      <c r="GD142" s="368"/>
      <c r="GE142" s="368"/>
      <c r="GF142" s="368"/>
      <c r="GG142" s="368"/>
      <c r="GH142" s="403"/>
    </row>
    <row r="143" spans="2:190" s="10" customFormat="1" ht="15.4" customHeight="1" x14ac:dyDescent="0.25">
      <c r="C143" s="522"/>
      <c r="D143" s="523"/>
      <c r="E143" s="523"/>
      <c r="F143" s="523"/>
      <c r="G143" s="523"/>
      <c r="H143" s="523"/>
      <c r="I143" s="523"/>
      <c r="J143" s="523"/>
      <c r="K143" s="523"/>
      <c r="L143" s="523"/>
      <c r="M143" s="523"/>
      <c r="N143" s="523"/>
      <c r="O143" s="523"/>
      <c r="P143" s="523"/>
      <c r="Q143" s="523"/>
      <c r="R143" s="523"/>
      <c r="S143" s="523"/>
      <c r="T143" s="523"/>
      <c r="U143" s="523"/>
      <c r="V143" s="523"/>
      <c r="W143" s="523"/>
      <c r="X143" s="523"/>
      <c r="Y143" s="523"/>
      <c r="Z143" s="523"/>
      <c r="AA143" s="523"/>
      <c r="AB143" s="523"/>
      <c r="AC143" s="523"/>
      <c r="AD143" s="523"/>
      <c r="AE143" s="523"/>
      <c r="AF143" s="523"/>
      <c r="AG143" s="523"/>
      <c r="AH143" s="523"/>
      <c r="AI143" s="523"/>
      <c r="AJ143" s="523"/>
      <c r="AK143" s="523"/>
      <c r="AL143" s="524"/>
      <c r="AO143" s="522"/>
      <c r="AP143" s="523"/>
      <c r="AQ143" s="523"/>
      <c r="AR143" s="523"/>
      <c r="AS143" s="523"/>
      <c r="AT143" s="523"/>
      <c r="AU143" s="523"/>
      <c r="AV143" s="523"/>
      <c r="AW143" s="523"/>
      <c r="AX143" s="523"/>
      <c r="AY143" s="523"/>
      <c r="AZ143" s="523"/>
      <c r="BA143" s="523"/>
      <c r="BB143" s="523"/>
      <c r="BC143" s="523"/>
      <c r="BD143" s="523"/>
      <c r="BE143" s="523"/>
      <c r="BF143" s="523"/>
      <c r="BG143" s="523"/>
      <c r="BH143" s="523"/>
      <c r="BI143" s="523"/>
      <c r="BJ143" s="523"/>
      <c r="BK143" s="523"/>
      <c r="BL143" s="523"/>
      <c r="BM143" s="523"/>
      <c r="BN143" s="523"/>
      <c r="BO143" s="523"/>
      <c r="BP143" s="523"/>
      <c r="BQ143" s="523"/>
      <c r="BR143" s="523"/>
      <c r="BS143" s="523"/>
      <c r="BT143" s="523"/>
      <c r="BU143" s="523"/>
      <c r="BV143" s="523"/>
      <c r="BW143" s="523"/>
      <c r="BX143" s="524"/>
      <c r="CA143" s="522"/>
      <c r="CB143" s="523"/>
      <c r="CC143" s="523"/>
      <c r="CD143" s="523"/>
      <c r="CE143" s="523"/>
      <c r="CF143" s="523"/>
      <c r="CG143" s="523"/>
      <c r="CH143" s="523"/>
      <c r="CI143" s="523"/>
      <c r="CJ143" s="523"/>
      <c r="CK143" s="523"/>
      <c r="CL143" s="523"/>
      <c r="CM143" s="523"/>
      <c r="CN143" s="523"/>
      <c r="CO143" s="523"/>
      <c r="CP143" s="523"/>
      <c r="CQ143" s="523"/>
      <c r="CR143" s="523"/>
      <c r="CS143" s="523"/>
      <c r="CT143" s="523"/>
      <c r="CU143" s="523"/>
      <c r="CV143" s="523"/>
      <c r="CW143" s="523"/>
      <c r="CX143" s="523"/>
      <c r="CY143" s="523"/>
      <c r="CZ143" s="523"/>
      <c r="DA143" s="523"/>
      <c r="DB143" s="523"/>
      <c r="DC143" s="523"/>
      <c r="DD143" s="523"/>
      <c r="DE143" s="523"/>
      <c r="DF143" s="523"/>
      <c r="DG143" s="523"/>
      <c r="DH143" s="523"/>
      <c r="DI143" s="523"/>
      <c r="DJ143" s="524"/>
      <c r="DM143" s="369"/>
      <c r="DN143" s="370"/>
      <c r="DO143" s="370"/>
      <c r="DP143" s="370"/>
      <c r="DQ143" s="370"/>
      <c r="DR143" s="370"/>
      <c r="DS143" s="370"/>
      <c r="DT143" s="370"/>
      <c r="DU143" s="370"/>
      <c r="DV143" s="370"/>
      <c r="DW143" s="370"/>
      <c r="DX143" s="370"/>
      <c r="DY143" s="370"/>
      <c r="DZ143" s="370"/>
      <c r="EA143" s="370"/>
      <c r="EB143" s="370"/>
      <c r="EC143" s="370"/>
      <c r="ED143" s="370"/>
      <c r="EE143" s="370"/>
      <c r="EF143" s="370"/>
      <c r="EG143" s="370"/>
      <c r="EH143" s="370"/>
      <c r="EI143" s="370"/>
      <c r="EJ143" s="370"/>
      <c r="EK143" s="370"/>
      <c r="EL143" s="370"/>
      <c r="EM143" s="370"/>
      <c r="EN143" s="370"/>
      <c r="EO143" s="370"/>
      <c r="EP143" s="370"/>
      <c r="EQ143" s="370"/>
      <c r="ER143" s="370"/>
      <c r="ES143" s="370"/>
      <c r="ET143" s="370"/>
      <c r="EU143" s="370"/>
      <c r="EV143" s="447"/>
      <c r="EY143" s="369"/>
      <c r="EZ143" s="370"/>
      <c r="FA143" s="370"/>
      <c r="FB143" s="370"/>
      <c r="FC143" s="370"/>
      <c r="FD143" s="370"/>
      <c r="FE143" s="370"/>
      <c r="FF143" s="370"/>
      <c r="FG143" s="370"/>
      <c r="FH143" s="370"/>
      <c r="FI143" s="370"/>
      <c r="FJ143" s="370"/>
      <c r="FK143" s="370"/>
      <c r="FL143" s="370"/>
      <c r="FM143" s="370"/>
      <c r="FN143" s="370"/>
      <c r="FO143" s="370"/>
      <c r="FP143" s="370"/>
      <c r="FQ143" s="370"/>
      <c r="FR143" s="370"/>
      <c r="FS143" s="370"/>
      <c r="FT143" s="370"/>
      <c r="FU143" s="370"/>
      <c r="FV143" s="370"/>
      <c r="FW143" s="370"/>
      <c r="FX143" s="370"/>
      <c r="FY143" s="370"/>
      <c r="FZ143" s="370"/>
      <c r="GA143" s="370"/>
      <c r="GB143" s="370"/>
      <c r="GC143" s="370"/>
      <c r="GD143" s="370"/>
      <c r="GE143" s="370"/>
      <c r="GF143" s="370"/>
      <c r="GG143" s="370"/>
      <c r="GH143" s="447"/>
    </row>
    <row r="144" spans="2:190" s="10" customFormat="1" ht="15.95" customHeight="1" x14ac:dyDescent="0.25">
      <c r="C144" s="327"/>
      <c r="D144" s="328"/>
      <c r="E144" s="328"/>
      <c r="F144" s="328"/>
      <c r="G144" s="328"/>
      <c r="H144" s="328"/>
      <c r="I144" s="328"/>
      <c r="J144" s="328"/>
      <c r="K144" s="328"/>
      <c r="L144" s="328"/>
      <c r="M144" s="328"/>
      <c r="N144" s="328"/>
      <c r="O144" s="328"/>
      <c r="P144" s="328"/>
      <c r="Q144" s="328"/>
      <c r="R144" s="328"/>
      <c r="S144" s="328"/>
      <c r="T144" s="328"/>
      <c r="U144" s="328"/>
      <c r="V144" s="328"/>
      <c r="W144" s="328"/>
      <c r="X144" s="328"/>
      <c r="Y144" s="328"/>
      <c r="Z144" s="328"/>
      <c r="AA144" s="328"/>
      <c r="AB144" s="328"/>
      <c r="AC144" s="328"/>
      <c r="AD144" s="328"/>
      <c r="AE144" s="328"/>
      <c r="AF144" s="328"/>
      <c r="AG144" s="328"/>
      <c r="AH144" s="328"/>
      <c r="AI144" s="328"/>
      <c r="AJ144" s="328"/>
      <c r="AK144" s="328"/>
      <c r="AL144" s="329"/>
      <c r="AO144" s="327"/>
      <c r="AP144" s="328"/>
      <c r="AQ144" s="328"/>
      <c r="AR144" s="328"/>
      <c r="AS144" s="328"/>
      <c r="AT144" s="328"/>
      <c r="AU144" s="328"/>
      <c r="AV144" s="328"/>
      <c r="AW144" s="328"/>
      <c r="AX144" s="328"/>
      <c r="AY144" s="328"/>
      <c r="AZ144" s="328"/>
      <c r="BA144" s="328"/>
      <c r="BB144" s="328"/>
      <c r="BC144" s="328"/>
      <c r="BD144" s="328"/>
      <c r="BE144" s="328"/>
      <c r="BF144" s="328"/>
      <c r="BG144" s="328"/>
      <c r="BH144" s="328"/>
      <c r="BI144" s="328"/>
      <c r="BJ144" s="328"/>
      <c r="BK144" s="328"/>
      <c r="BL144" s="328"/>
      <c r="BM144" s="328"/>
      <c r="BN144" s="328"/>
      <c r="BO144" s="328"/>
      <c r="BP144" s="328"/>
      <c r="BQ144" s="328"/>
      <c r="BR144" s="328"/>
      <c r="BS144" s="328"/>
      <c r="BT144" s="328"/>
      <c r="BU144" s="328"/>
      <c r="BV144" s="328"/>
      <c r="BW144" s="328"/>
      <c r="BX144" s="329"/>
      <c r="CA144" s="327"/>
      <c r="CB144" s="328"/>
      <c r="CC144" s="328"/>
      <c r="CD144" s="328"/>
      <c r="CE144" s="328"/>
      <c r="CF144" s="328"/>
      <c r="CG144" s="328"/>
      <c r="CH144" s="328"/>
      <c r="CI144" s="328"/>
      <c r="CJ144" s="328"/>
      <c r="CK144" s="328"/>
      <c r="CL144" s="328"/>
      <c r="CM144" s="328"/>
      <c r="CN144" s="328"/>
      <c r="CO144" s="328"/>
      <c r="CP144" s="328"/>
      <c r="CQ144" s="328"/>
      <c r="CR144" s="328"/>
      <c r="CS144" s="328"/>
      <c r="CT144" s="328"/>
      <c r="CU144" s="328"/>
      <c r="CV144" s="328"/>
      <c r="CW144" s="328"/>
      <c r="CX144" s="328"/>
      <c r="CY144" s="328"/>
      <c r="CZ144" s="328"/>
      <c r="DA144" s="328"/>
      <c r="DB144" s="328"/>
      <c r="DC144" s="328"/>
      <c r="DD144" s="328"/>
      <c r="DE144" s="328"/>
      <c r="DF144" s="328"/>
      <c r="DG144" s="328"/>
      <c r="DH144" s="328"/>
      <c r="DI144" s="328"/>
      <c r="DJ144" s="329"/>
      <c r="DM144" s="164"/>
      <c r="DN144" s="606" t="s">
        <v>82</v>
      </c>
      <c r="DO144" s="607"/>
      <c r="DP144" s="607"/>
      <c r="DQ144" s="607"/>
      <c r="DR144" s="607"/>
      <c r="DS144" s="607"/>
      <c r="DT144" s="607"/>
      <c r="DU144" s="607"/>
      <c r="DV144" s="607"/>
      <c r="DW144" s="607"/>
      <c r="DX144" s="607"/>
      <c r="DY144" s="607"/>
      <c r="DZ144" s="607"/>
      <c r="EA144" s="607"/>
      <c r="EB144" s="607"/>
      <c r="EC144" s="607"/>
      <c r="ED144" s="607"/>
      <c r="EE144" s="607"/>
      <c r="EF144" s="607"/>
      <c r="EG144" s="607"/>
      <c r="EH144" s="607"/>
      <c r="EI144" s="607"/>
      <c r="EJ144" s="607"/>
      <c r="EK144" s="607"/>
      <c r="EL144" s="607"/>
      <c r="EM144" s="607"/>
      <c r="EN144" s="607"/>
      <c r="EO144" s="607"/>
      <c r="EP144" s="607"/>
      <c r="EQ144" s="607"/>
      <c r="ER144" s="607"/>
      <c r="ES144" s="607"/>
      <c r="ET144" s="607"/>
      <c r="EU144" s="607"/>
      <c r="EV144" s="608"/>
      <c r="EY144" s="164"/>
      <c r="EZ144" s="606" t="s">
        <v>82</v>
      </c>
      <c r="FA144" s="607"/>
      <c r="FB144" s="607"/>
      <c r="FC144" s="607"/>
      <c r="FD144" s="607"/>
      <c r="FE144" s="607"/>
      <c r="FF144" s="607"/>
      <c r="FG144" s="607"/>
      <c r="FH144" s="607"/>
      <c r="FI144" s="607"/>
      <c r="FJ144" s="607"/>
      <c r="FK144" s="607"/>
      <c r="FL144" s="607"/>
      <c r="FM144" s="607"/>
      <c r="FN144" s="607"/>
      <c r="FO144" s="607"/>
      <c r="FP144" s="607"/>
      <c r="FQ144" s="607"/>
      <c r="FR144" s="607"/>
      <c r="FS144" s="607"/>
      <c r="FT144" s="607"/>
      <c r="FU144" s="607"/>
      <c r="FV144" s="607"/>
      <c r="FW144" s="607"/>
      <c r="FX144" s="607"/>
      <c r="FY144" s="607"/>
      <c r="FZ144" s="607"/>
      <c r="GA144" s="607"/>
      <c r="GB144" s="607"/>
      <c r="GC144" s="607"/>
      <c r="GD144" s="607"/>
      <c r="GE144" s="607"/>
      <c r="GF144" s="607"/>
      <c r="GG144" s="607"/>
      <c r="GH144" s="608"/>
    </row>
    <row r="145" spans="3:190" s="10" customFormat="1" ht="11.1" customHeight="1" x14ac:dyDescent="0.25">
      <c r="C145" s="609" t="s">
        <v>75</v>
      </c>
      <c r="D145" s="538"/>
      <c r="E145" s="538"/>
      <c r="F145" s="610"/>
      <c r="G145" s="537" t="s">
        <v>64</v>
      </c>
      <c r="H145" s="538"/>
      <c r="I145" s="538"/>
      <c r="J145" s="538"/>
      <c r="K145" s="538"/>
      <c r="L145" s="610"/>
      <c r="M145" s="537" t="s">
        <v>69</v>
      </c>
      <c r="N145" s="538"/>
      <c r="O145" s="538"/>
      <c r="P145" s="538"/>
      <c r="Q145" s="538"/>
      <c r="R145" s="538"/>
      <c r="S145" s="538"/>
      <c r="T145" s="538"/>
      <c r="U145" s="538"/>
      <c r="V145" s="538"/>
      <c r="W145" s="538"/>
      <c r="X145" s="538"/>
      <c r="Y145" s="538"/>
      <c r="Z145" s="538"/>
      <c r="AA145" s="538"/>
      <c r="AB145" s="538"/>
      <c r="AC145" s="538"/>
      <c r="AD145" s="538"/>
      <c r="AE145" s="538"/>
      <c r="AF145" s="538"/>
      <c r="AG145" s="538"/>
      <c r="AH145" s="538"/>
      <c r="AI145" s="538"/>
      <c r="AJ145" s="538"/>
      <c r="AK145" s="538"/>
      <c r="AL145" s="80"/>
      <c r="AO145" s="609" t="s">
        <v>75</v>
      </c>
      <c r="AP145" s="538"/>
      <c r="AQ145" s="538"/>
      <c r="AR145" s="610"/>
      <c r="AS145" s="537" t="s">
        <v>64</v>
      </c>
      <c r="AT145" s="538"/>
      <c r="AU145" s="538"/>
      <c r="AV145" s="538"/>
      <c r="AW145" s="538"/>
      <c r="AX145" s="610"/>
      <c r="AY145" s="537" t="s">
        <v>69</v>
      </c>
      <c r="AZ145" s="538"/>
      <c r="BA145" s="538"/>
      <c r="BB145" s="538"/>
      <c r="BC145" s="538"/>
      <c r="BD145" s="538"/>
      <c r="BE145" s="538"/>
      <c r="BF145" s="538"/>
      <c r="BG145" s="538"/>
      <c r="BH145" s="538"/>
      <c r="BI145" s="538"/>
      <c r="BJ145" s="538"/>
      <c r="BK145" s="538"/>
      <c r="BL145" s="538"/>
      <c r="BM145" s="538"/>
      <c r="BN145" s="538"/>
      <c r="BO145" s="538"/>
      <c r="BP145" s="538"/>
      <c r="BQ145" s="538"/>
      <c r="BR145" s="538"/>
      <c r="BS145" s="538"/>
      <c r="BT145" s="538"/>
      <c r="BU145" s="538"/>
      <c r="BV145" s="538"/>
      <c r="BW145" s="538"/>
      <c r="BX145" s="80"/>
      <c r="CA145" s="609" t="s">
        <v>75</v>
      </c>
      <c r="CB145" s="538"/>
      <c r="CC145" s="538"/>
      <c r="CD145" s="610"/>
      <c r="CE145" s="537" t="s">
        <v>64</v>
      </c>
      <c r="CF145" s="538"/>
      <c r="CG145" s="538"/>
      <c r="CH145" s="538"/>
      <c r="CI145" s="538"/>
      <c r="CJ145" s="610"/>
      <c r="CK145" s="537" t="s">
        <v>69</v>
      </c>
      <c r="CL145" s="538"/>
      <c r="CM145" s="538"/>
      <c r="CN145" s="538"/>
      <c r="CO145" s="538"/>
      <c r="CP145" s="538"/>
      <c r="CQ145" s="538"/>
      <c r="CR145" s="538"/>
      <c r="CS145" s="538"/>
      <c r="CT145" s="538"/>
      <c r="CU145" s="538"/>
      <c r="CV145" s="538"/>
      <c r="CW145" s="538"/>
      <c r="CX145" s="538"/>
      <c r="CY145" s="538"/>
      <c r="CZ145" s="538"/>
      <c r="DA145" s="538"/>
      <c r="DB145" s="538"/>
      <c r="DC145" s="538"/>
      <c r="DD145" s="538"/>
      <c r="DE145" s="538"/>
      <c r="DF145" s="538"/>
      <c r="DG145" s="538"/>
      <c r="DH145" s="538"/>
      <c r="DI145" s="538"/>
      <c r="DJ145" s="80"/>
      <c r="DM145" s="58"/>
      <c r="DN145" s="580"/>
      <c r="DO145" s="581"/>
      <c r="DP145" s="581"/>
      <c r="DQ145" s="581"/>
      <c r="DR145" s="581"/>
      <c r="DS145" s="581"/>
      <c r="DT145" s="581"/>
      <c r="DU145" s="581"/>
      <c r="DV145" s="581"/>
      <c r="DW145" s="581"/>
      <c r="DX145" s="581"/>
      <c r="DY145" s="581"/>
      <c r="DZ145" s="581"/>
      <c r="EA145" s="581"/>
      <c r="EB145" s="581"/>
      <c r="EC145" s="581"/>
      <c r="ED145" s="581"/>
      <c r="EE145" s="581"/>
      <c r="EF145" s="581"/>
      <c r="EG145" s="581"/>
      <c r="EH145" s="581"/>
      <c r="EI145" s="581"/>
      <c r="EJ145" s="581"/>
      <c r="EK145" s="581"/>
      <c r="EL145" s="581"/>
      <c r="EM145" s="581"/>
      <c r="EN145" s="581"/>
      <c r="EO145" s="581"/>
      <c r="EP145" s="581"/>
      <c r="EQ145" s="581"/>
      <c r="ER145" s="581"/>
      <c r="ES145" s="581"/>
      <c r="ET145" s="581"/>
      <c r="EU145" s="581"/>
      <c r="EV145" s="582"/>
      <c r="EY145" s="58"/>
      <c r="EZ145" s="580"/>
      <c r="FA145" s="581"/>
      <c r="FB145" s="581"/>
      <c r="FC145" s="581"/>
      <c r="FD145" s="581"/>
      <c r="FE145" s="581"/>
      <c r="FF145" s="581"/>
      <c r="FG145" s="581"/>
      <c r="FH145" s="581"/>
      <c r="FI145" s="581"/>
      <c r="FJ145" s="581"/>
      <c r="FK145" s="581"/>
      <c r="FL145" s="581"/>
      <c r="FM145" s="581"/>
      <c r="FN145" s="581"/>
      <c r="FO145" s="581"/>
      <c r="FP145" s="581"/>
      <c r="FQ145" s="581"/>
      <c r="FR145" s="581"/>
      <c r="FS145" s="581"/>
      <c r="FT145" s="581"/>
      <c r="FU145" s="581"/>
      <c r="FV145" s="581"/>
      <c r="FW145" s="581"/>
      <c r="FX145" s="581"/>
      <c r="FY145" s="581"/>
      <c r="FZ145" s="581"/>
      <c r="GA145" s="581"/>
      <c r="GB145" s="581"/>
      <c r="GC145" s="581"/>
      <c r="GD145" s="581"/>
      <c r="GE145" s="581"/>
      <c r="GF145" s="581"/>
      <c r="GG145" s="581"/>
      <c r="GH145" s="582"/>
    </row>
    <row r="146" spans="3:190" s="10" customFormat="1" ht="11.1" customHeight="1" x14ac:dyDescent="0.25">
      <c r="C146" s="609"/>
      <c r="D146" s="538"/>
      <c r="E146" s="538"/>
      <c r="F146" s="610"/>
      <c r="G146" s="537"/>
      <c r="H146" s="538"/>
      <c r="I146" s="538"/>
      <c r="J146" s="538"/>
      <c r="K146" s="538"/>
      <c r="L146" s="610"/>
      <c r="M146" s="537"/>
      <c r="N146" s="538"/>
      <c r="O146" s="538"/>
      <c r="P146" s="538"/>
      <c r="Q146" s="538"/>
      <c r="R146" s="538"/>
      <c r="S146" s="538"/>
      <c r="T146" s="538"/>
      <c r="U146" s="538"/>
      <c r="V146" s="538"/>
      <c r="W146" s="538"/>
      <c r="X146" s="538"/>
      <c r="Y146" s="538"/>
      <c r="Z146" s="538"/>
      <c r="AA146" s="538"/>
      <c r="AB146" s="538"/>
      <c r="AC146" s="538"/>
      <c r="AD146" s="538"/>
      <c r="AE146" s="538"/>
      <c r="AF146" s="538"/>
      <c r="AG146" s="538"/>
      <c r="AH146" s="538"/>
      <c r="AI146" s="538"/>
      <c r="AJ146" s="538"/>
      <c r="AK146" s="538"/>
      <c r="AL146" s="80"/>
      <c r="AO146" s="609"/>
      <c r="AP146" s="538"/>
      <c r="AQ146" s="538"/>
      <c r="AR146" s="610"/>
      <c r="AS146" s="537"/>
      <c r="AT146" s="538"/>
      <c r="AU146" s="538"/>
      <c r="AV146" s="538"/>
      <c r="AW146" s="538"/>
      <c r="AX146" s="610"/>
      <c r="AY146" s="537"/>
      <c r="AZ146" s="538"/>
      <c r="BA146" s="538"/>
      <c r="BB146" s="538"/>
      <c r="BC146" s="538"/>
      <c r="BD146" s="538"/>
      <c r="BE146" s="538"/>
      <c r="BF146" s="538"/>
      <c r="BG146" s="538"/>
      <c r="BH146" s="538"/>
      <c r="BI146" s="538"/>
      <c r="BJ146" s="538"/>
      <c r="BK146" s="538"/>
      <c r="BL146" s="538"/>
      <c r="BM146" s="538"/>
      <c r="BN146" s="538"/>
      <c r="BO146" s="538"/>
      <c r="BP146" s="538"/>
      <c r="BQ146" s="538"/>
      <c r="BR146" s="538"/>
      <c r="BS146" s="538"/>
      <c r="BT146" s="538"/>
      <c r="BU146" s="538"/>
      <c r="BV146" s="538"/>
      <c r="BW146" s="538"/>
      <c r="BX146" s="80"/>
      <c r="CA146" s="609"/>
      <c r="CB146" s="538"/>
      <c r="CC146" s="538"/>
      <c r="CD146" s="610"/>
      <c r="CE146" s="537"/>
      <c r="CF146" s="538"/>
      <c r="CG146" s="538"/>
      <c r="CH146" s="538"/>
      <c r="CI146" s="538"/>
      <c r="CJ146" s="610"/>
      <c r="CK146" s="537"/>
      <c r="CL146" s="538"/>
      <c r="CM146" s="538"/>
      <c r="CN146" s="538"/>
      <c r="CO146" s="538"/>
      <c r="CP146" s="538"/>
      <c r="CQ146" s="538"/>
      <c r="CR146" s="538"/>
      <c r="CS146" s="538"/>
      <c r="CT146" s="538"/>
      <c r="CU146" s="538"/>
      <c r="CV146" s="538"/>
      <c r="CW146" s="538"/>
      <c r="CX146" s="538"/>
      <c r="CY146" s="538"/>
      <c r="CZ146" s="538"/>
      <c r="DA146" s="538"/>
      <c r="DB146" s="538"/>
      <c r="DC146" s="538"/>
      <c r="DD146" s="538"/>
      <c r="DE146" s="538"/>
      <c r="DF146" s="538"/>
      <c r="DG146" s="538"/>
      <c r="DH146" s="538"/>
      <c r="DI146" s="538"/>
      <c r="DJ146" s="80"/>
      <c r="DM146" s="58"/>
      <c r="DN146" s="583"/>
      <c r="DO146" s="584"/>
      <c r="DP146" s="584"/>
      <c r="DQ146" s="584"/>
      <c r="DR146" s="584"/>
      <c r="DS146" s="584"/>
      <c r="DT146" s="584"/>
      <c r="DU146" s="584"/>
      <c r="DV146" s="584"/>
      <c r="DW146" s="584"/>
      <c r="DX146" s="584"/>
      <c r="DY146" s="584"/>
      <c r="DZ146" s="584"/>
      <c r="EA146" s="584"/>
      <c r="EB146" s="584"/>
      <c r="EC146" s="584"/>
      <c r="ED146" s="584"/>
      <c r="EE146" s="584"/>
      <c r="EF146" s="584"/>
      <c r="EG146" s="584"/>
      <c r="EH146" s="584"/>
      <c r="EI146" s="584"/>
      <c r="EJ146" s="584"/>
      <c r="EK146" s="584"/>
      <c r="EL146" s="584"/>
      <c r="EM146" s="584"/>
      <c r="EN146" s="584"/>
      <c r="EO146" s="584"/>
      <c r="EP146" s="584"/>
      <c r="EQ146" s="584"/>
      <c r="ER146" s="584"/>
      <c r="ES146" s="584"/>
      <c r="ET146" s="584"/>
      <c r="EU146" s="584"/>
      <c r="EV146" s="585"/>
      <c r="EY146" s="58"/>
      <c r="EZ146" s="583"/>
      <c r="FA146" s="584"/>
      <c r="FB146" s="584"/>
      <c r="FC146" s="584"/>
      <c r="FD146" s="584"/>
      <c r="FE146" s="584"/>
      <c r="FF146" s="584"/>
      <c r="FG146" s="584"/>
      <c r="FH146" s="584"/>
      <c r="FI146" s="584"/>
      <c r="FJ146" s="584"/>
      <c r="FK146" s="584"/>
      <c r="FL146" s="584"/>
      <c r="FM146" s="584"/>
      <c r="FN146" s="584"/>
      <c r="FO146" s="584"/>
      <c r="FP146" s="584"/>
      <c r="FQ146" s="584"/>
      <c r="FR146" s="584"/>
      <c r="FS146" s="584"/>
      <c r="FT146" s="584"/>
      <c r="FU146" s="584"/>
      <c r="FV146" s="584"/>
      <c r="FW146" s="584"/>
      <c r="FX146" s="584"/>
      <c r="FY146" s="584"/>
      <c r="FZ146" s="584"/>
      <c r="GA146" s="584"/>
      <c r="GB146" s="584"/>
      <c r="GC146" s="584"/>
      <c r="GD146" s="584"/>
      <c r="GE146" s="584"/>
      <c r="GF146" s="584"/>
      <c r="GG146" s="584"/>
      <c r="GH146" s="585"/>
    </row>
    <row r="147" spans="3:190" s="10" customFormat="1" ht="11.1" customHeight="1" x14ac:dyDescent="0.25">
      <c r="C147" s="611"/>
      <c r="D147" s="541"/>
      <c r="E147" s="541"/>
      <c r="F147" s="612"/>
      <c r="G147" s="540"/>
      <c r="H147" s="541"/>
      <c r="I147" s="541"/>
      <c r="J147" s="541"/>
      <c r="K147" s="541"/>
      <c r="L147" s="612"/>
      <c r="M147" s="540"/>
      <c r="N147" s="541"/>
      <c r="O147" s="541"/>
      <c r="P147" s="541"/>
      <c r="Q147" s="541"/>
      <c r="R147" s="541"/>
      <c r="S147" s="541"/>
      <c r="T147" s="541"/>
      <c r="U147" s="541"/>
      <c r="V147" s="541"/>
      <c r="W147" s="541"/>
      <c r="X147" s="541"/>
      <c r="Y147" s="541"/>
      <c r="Z147" s="541"/>
      <c r="AA147" s="541"/>
      <c r="AB147" s="541"/>
      <c r="AC147" s="541"/>
      <c r="AD147" s="541"/>
      <c r="AE147" s="541"/>
      <c r="AF147" s="541"/>
      <c r="AG147" s="541"/>
      <c r="AH147" s="541"/>
      <c r="AI147" s="541"/>
      <c r="AJ147" s="541"/>
      <c r="AK147" s="541"/>
      <c r="AL147" s="81"/>
      <c r="AO147" s="611"/>
      <c r="AP147" s="541"/>
      <c r="AQ147" s="541"/>
      <c r="AR147" s="612"/>
      <c r="AS147" s="540"/>
      <c r="AT147" s="541"/>
      <c r="AU147" s="541"/>
      <c r="AV147" s="541"/>
      <c r="AW147" s="541"/>
      <c r="AX147" s="612"/>
      <c r="AY147" s="540"/>
      <c r="AZ147" s="541"/>
      <c r="BA147" s="541"/>
      <c r="BB147" s="541"/>
      <c r="BC147" s="541"/>
      <c r="BD147" s="541"/>
      <c r="BE147" s="541"/>
      <c r="BF147" s="541"/>
      <c r="BG147" s="541"/>
      <c r="BH147" s="541"/>
      <c r="BI147" s="541"/>
      <c r="BJ147" s="541"/>
      <c r="BK147" s="541"/>
      <c r="BL147" s="541"/>
      <c r="BM147" s="541"/>
      <c r="BN147" s="541"/>
      <c r="BO147" s="541"/>
      <c r="BP147" s="541"/>
      <c r="BQ147" s="541"/>
      <c r="BR147" s="541"/>
      <c r="BS147" s="541"/>
      <c r="BT147" s="541"/>
      <c r="BU147" s="541"/>
      <c r="BV147" s="541"/>
      <c r="BW147" s="541"/>
      <c r="BX147" s="81"/>
      <c r="CA147" s="611"/>
      <c r="CB147" s="541"/>
      <c r="CC147" s="541"/>
      <c r="CD147" s="612"/>
      <c r="CE147" s="540"/>
      <c r="CF147" s="541"/>
      <c r="CG147" s="541"/>
      <c r="CH147" s="541"/>
      <c r="CI147" s="541"/>
      <c r="CJ147" s="612"/>
      <c r="CK147" s="540"/>
      <c r="CL147" s="541"/>
      <c r="CM147" s="541"/>
      <c r="CN147" s="541"/>
      <c r="CO147" s="541"/>
      <c r="CP147" s="541"/>
      <c r="CQ147" s="541"/>
      <c r="CR147" s="541"/>
      <c r="CS147" s="541"/>
      <c r="CT147" s="541"/>
      <c r="CU147" s="541"/>
      <c r="CV147" s="541"/>
      <c r="CW147" s="541"/>
      <c r="CX147" s="541"/>
      <c r="CY147" s="541"/>
      <c r="CZ147" s="541"/>
      <c r="DA147" s="541"/>
      <c r="DB147" s="541"/>
      <c r="DC147" s="541"/>
      <c r="DD147" s="541"/>
      <c r="DE147" s="541"/>
      <c r="DF147" s="541"/>
      <c r="DG147" s="541"/>
      <c r="DH147" s="541"/>
      <c r="DI147" s="541"/>
      <c r="DJ147" s="81"/>
      <c r="DM147" s="58"/>
      <c r="DN147" s="583"/>
      <c r="DO147" s="584"/>
      <c r="DP147" s="584"/>
      <c r="DQ147" s="584"/>
      <c r="DR147" s="584"/>
      <c r="DS147" s="584"/>
      <c r="DT147" s="584"/>
      <c r="DU147" s="584"/>
      <c r="DV147" s="584"/>
      <c r="DW147" s="584"/>
      <c r="DX147" s="584"/>
      <c r="DY147" s="584"/>
      <c r="DZ147" s="584"/>
      <c r="EA147" s="584"/>
      <c r="EB147" s="584"/>
      <c r="EC147" s="584"/>
      <c r="ED147" s="584"/>
      <c r="EE147" s="584"/>
      <c r="EF147" s="584"/>
      <c r="EG147" s="584"/>
      <c r="EH147" s="584"/>
      <c r="EI147" s="584"/>
      <c r="EJ147" s="584"/>
      <c r="EK147" s="584"/>
      <c r="EL147" s="584"/>
      <c r="EM147" s="584"/>
      <c r="EN147" s="584"/>
      <c r="EO147" s="584"/>
      <c r="EP147" s="584"/>
      <c r="EQ147" s="584"/>
      <c r="ER147" s="584"/>
      <c r="ES147" s="584"/>
      <c r="ET147" s="584"/>
      <c r="EU147" s="584"/>
      <c r="EV147" s="585"/>
      <c r="EY147" s="58"/>
      <c r="EZ147" s="583"/>
      <c r="FA147" s="584"/>
      <c r="FB147" s="584"/>
      <c r="FC147" s="584"/>
      <c r="FD147" s="584"/>
      <c r="FE147" s="584"/>
      <c r="FF147" s="584"/>
      <c r="FG147" s="584"/>
      <c r="FH147" s="584"/>
      <c r="FI147" s="584"/>
      <c r="FJ147" s="584"/>
      <c r="FK147" s="584"/>
      <c r="FL147" s="584"/>
      <c r="FM147" s="584"/>
      <c r="FN147" s="584"/>
      <c r="FO147" s="584"/>
      <c r="FP147" s="584"/>
      <c r="FQ147" s="584"/>
      <c r="FR147" s="584"/>
      <c r="FS147" s="584"/>
      <c r="FT147" s="584"/>
      <c r="FU147" s="584"/>
      <c r="FV147" s="584"/>
      <c r="FW147" s="584"/>
      <c r="FX147" s="584"/>
      <c r="FY147" s="584"/>
      <c r="FZ147" s="584"/>
      <c r="GA147" s="584"/>
      <c r="GB147" s="584"/>
      <c r="GC147" s="584"/>
      <c r="GD147" s="584"/>
      <c r="GE147" s="584"/>
      <c r="GF147" s="584"/>
      <c r="GG147" s="584"/>
      <c r="GH147" s="585"/>
    </row>
    <row r="148" spans="3:190" s="10" customFormat="1" ht="18.75" customHeight="1" x14ac:dyDescent="0.25">
      <c r="C148" s="589" t="s">
        <v>346</v>
      </c>
      <c r="D148" s="565"/>
      <c r="E148" s="565"/>
      <c r="F148" s="590"/>
      <c r="G148" s="564"/>
      <c r="H148" s="565"/>
      <c r="I148" s="565"/>
      <c r="J148" s="565"/>
      <c r="K148" s="565"/>
      <c r="L148" s="590"/>
      <c r="M148" s="564"/>
      <c r="N148" s="565"/>
      <c r="O148" s="565"/>
      <c r="P148" s="565"/>
      <c r="Q148" s="565"/>
      <c r="R148" s="565"/>
      <c r="S148" s="565"/>
      <c r="T148" s="565"/>
      <c r="U148" s="565"/>
      <c r="V148" s="565"/>
      <c r="W148" s="565"/>
      <c r="X148" s="565"/>
      <c r="Y148" s="565"/>
      <c r="Z148" s="565"/>
      <c r="AA148" s="565"/>
      <c r="AB148" s="565"/>
      <c r="AC148" s="565"/>
      <c r="AD148" s="565"/>
      <c r="AE148" s="565"/>
      <c r="AF148" s="565"/>
      <c r="AG148" s="565"/>
      <c r="AH148" s="565"/>
      <c r="AI148" s="565"/>
      <c r="AJ148" s="565"/>
      <c r="AK148" s="565"/>
      <c r="AL148" s="566"/>
      <c r="AO148" s="589"/>
      <c r="AP148" s="565"/>
      <c r="AQ148" s="565"/>
      <c r="AR148" s="590"/>
      <c r="AS148" s="564"/>
      <c r="AT148" s="565"/>
      <c r="AU148" s="565"/>
      <c r="AV148" s="565"/>
      <c r="AW148" s="565"/>
      <c r="AX148" s="590"/>
      <c r="AY148" s="564"/>
      <c r="AZ148" s="565"/>
      <c r="BA148" s="565"/>
      <c r="BB148" s="565"/>
      <c r="BC148" s="565"/>
      <c r="BD148" s="565"/>
      <c r="BE148" s="565"/>
      <c r="BF148" s="565"/>
      <c r="BG148" s="565"/>
      <c r="BH148" s="565"/>
      <c r="BI148" s="565"/>
      <c r="BJ148" s="565"/>
      <c r="BK148" s="565"/>
      <c r="BL148" s="565"/>
      <c r="BM148" s="565"/>
      <c r="BN148" s="565"/>
      <c r="BO148" s="565"/>
      <c r="BP148" s="565"/>
      <c r="BQ148" s="565"/>
      <c r="BR148" s="565"/>
      <c r="BS148" s="565"/>
      <c r="BT148" s="565"/>
      <c r="BU148" s="565"/>
      <c r="BV148" s="565"/>
      <c r="BW148" s="565"/>
      <c r="BX148" s="566"/>
      <c r="CA148" s="589"/>
      <c r="CB148" s="565"/>
      <c r="CC148" s="565"/>
      <c r="CD148" s="590"/>
      <c r="CE148" s="564"/>
      <c r="CF148" s="565"/>
      <c r="CG148" s="565"/>
      <c r="CH148" s="565"/>
      <c r="CI148" s="565"/>
      <c r="CJ148" s="590"/>
      <c r="CK148" s="564"/>
      <c r="CL148" s="565"/>
      <c r="CM148" s="565"/>
      <c r="CN148" s="565"/>
      <c r="CO148" s="565"/>
      <c r="CP148" s="565"/>
      <c r="CQ148" s="565"/>
      <c r="CR148" s="565"/>
      <c r="CS148" s="565"/>
      <c r="CT148" s="565"/>
      <c r="CU148" s="565"/>
      <c r="CV148" s="565"/>
      <c r="CW148" s="565"/>
      <c r="CX148" s="565"/>
      <c r="CY148" s="565"/>
      <c r="CZ148" s="565"/>
      <c r="DA148" s="565"/>
      <c r="DB148" s="565"/>
      <c r="DC148" s="565"/>
      <c r="DD148" s="565"/>
      <c r="DE148" s="565"/>
      <c r="DF148" s="565"/>
      <c r="DG148" s="565"/>
      <c r="DH148" s="565"/>
      <c r="DI148" s="565"/>
      <c r="DJ148" s="566"/>
      <c r="DM148" s="58"/>
      <c r="DN148" s="583"/>
      <c r="DO148" s="584"/>
      <c r="DP148" s="584"/>
      <c r="DQ148" s="584"/>
      <c r="DR148" s="584"/>
      <c r="DS148" s="584"/>
      <c r="DT148" s="584"/>
      <c r="DU148" s="584"/>
      <c r="DV148" s="584"/>
      <c r="DW148" s="584"/>
      <c r="DX148" s="584"/>
      <c r="DY148" s="584"/>
      <c r="DZ148" s="584"/>
      <c r="EA148" s="584"/>
      <c r="EB148" s="584"/>
      <c r="EC148" s="584"/>
      <c r="ED148" s="584"/>
      <c r="EE148" s="584"/>
      <c r="EF148" s="584"/>
      <c r="EG148" s="584"/>
      <c r="EH148" s="584"/>
      <c r="EI148" s="584"/>
      <c r="EJ148" s="584"/>
      <c r="EK148" s="584"/>
      <c r="EL148" s="584"/>
      <c r="EM148" s="584"/>
      <c r="EN148" s="584"/>
      <c r="EO148" s="584"/>
      <c r="EP148" s="584"/>
      <c r="EQ148" s="584"/>
      <c r="ER148" s="584"/>
      <c r="ES148" s="584"/>
      <c r="ET148" s="584"/>
      <c r="EU148" s="584"/>
      <c r="EV148" s="585"/>
      <c r="EY148" s="58"/>
      <c r="EZ148" s="583"/>
      <c r="FA148" s="584"/>
      <c r="FB148" s="584"/>
      <c r="FC148" s="584"/>
      <c r="FD148" s="584"/>
      <c r="FE148" s="584"/>
      <c r="FF148" s="584"/>
      <c r="FG148" s="584"/>
      <c r="FH148" s="584"/>
      <c r="FI148" s="584"/>
      <c r="FJ148" s="584"/>
      <c r="FK148" s="584"/>
      <c r="FL148" s="584"/>
      <c r="FM148" s="584"/>
      <c r="FN148" s="584"/>
      <c r="FO148" s="584"/>
      <c r="FP148" s="584"/>
      <c r="FQ148" s="584"/>
      <c r="FR148" s="584"/>
      <c r="FS148" s="584"/>
      <c r="FT148" s="584"/>
      <c r="FU148" s="584"/>
      <c r="FV148" s="584"/>
      <c r="FW148" s="584"/>
      <c r="FX148" s="584"/>
      <c r="FY148" s="584"/>
      <c r="FZ148" s="584"/>
      <c r="GA148" s="584"/>
      <c r="GB148" s="584"/>
      <c r="GC148" s="584"/>
      <c r="GD148" s="584"/>
      <c r="GE148" s="584"/>
      <c r="GF148" s="584"/>
      <c r="GG148" s="584"/>
      <c r="GH148" s="585"/>
    </row>
    <row r="149" spans="3:190" s="10" customFormat="1" ht="18.75" customHeight="1" x14ac:dyDescent="0.25">
      <c r="C149" s="591"/>
      <c r="D149" s="568"/>
      <c r="E149" s="568"/>
      <c r="F149" s="592"/>
      <c r="G149" s="567"/>
      <c r="H149" s="568"/>
      <c r="I149" s="568"/>
      <c r="J149" s="568"/>
      <c r="K149" s="568"/>
      <c r="L149" s="592"/>
      <c r="M149" s="567"/>
      <c r="N149" s="568"/>
      <c r="O149" s="568"/>
      <c r="P149" s="568"/>
      <c r="Q149" s="568"/>
      <c r="R149" s="568"/>
      <c r="S149" s="568"/>
      <c r="T149" s="568"/>
      <c r="U149" s="568"/>
      <c r="V149" s="568"/>
      <c r="W149" s="568"/>
      <c r="X149" s="568"/>
      <c r="Y149" s="568"/>
      <c r="Z149" s="568"/>
      <c r="AA149" s="568"/>
      <c r="AB149" s="568"/>
      <c r="AC149" s="568"/>
      <c r="AD149" s="568"/>
      <c r="AE149" s="568"/>
      <c r="AF149" s="568"/>
      <c r="AG149" s="568"/>
      <c r="AH149" s="568"/>
      <c r="AI149" s="568"/>
      <c r="AJ149" s="568"/>
      <c r="AK149" s="568"/>
      <c r="AL149" s="569"/>
      <c r="AO149" s="591"/>
      <c r="AP149" s="568"/>
      <c r="AQ149" s="568"/>
      <c r="AR149" s="592"/>
      <c r="AS149" s="567"/>
      <c r="AT149" s="568"/>
      <c r="AU149" s="568"/>
      <c r="AV149" s="568"/>
      <c r="AW149" s="568"/>
      <c r="AX149" s="592"/>
      <c r="AY149" s="567"/>
      <c r="AZ149" s="568"/>
      <c r="BA149" s="568"/>
      <c r="BB149" s="568"/>
      <c r="BC149" s="568"/>
      <c r="BD149" s="568"/>
      <c r="BE149" s="568"/>
      <c r="BF149" s="568"/>
      <c r="BG149" s="568"/>
      <c r="BH149" s="568"/>
      <c r="BI149" s="568"/>
      <c r="BJ149" s="568"/>
      <c r="BK149" s="568"/>
      <c r="BL149" s="568"/>
      <c r="BM149" s="568"/>
      <c r="BN149" s="568"/>
      <c r="BO149" s="568"/>
      <c r="BP149" s="568"/>
      <c r="BQ149" s="568"/>
      <c r="BR149" s="568"/>
      <c r="BS149" s="568"/>
      <c r="BT149" s="568"/>
      <c r="BU149" s="568"/>
      <c r="BV149" s="568"/>
      <c r="BW149" s="568"/>
      <c r="BX149" s="569"/>
      <c r="CA149" s="591"/>
      <c r="CB149" s="568"/>
      <c r="CC149" s="568"/>
      <c r="CD149" s="592"/>
      <c r="CE149" s="567"/>
      <c r="CF149" s="568"/>
      <c r="CG149" s="568"/>
      <c r="CH149" s="568"/>
      <c r="CI149" s="568"/>
      <c r="CJ149" s="592"/>
      <c r="CK149" s="567"/>
      <c r="CL149" s="568"/>
      <c r="CM149" s="568"/>
      <c r="CN149" s="568"/>
      <c r="CO149" s="568"/>
      <c r="CP149" s="568"/>
      <c r="CQ149" s="568"/>
      <c r="CR149" s="568"/>
      <c r="CS149" s="568"/>
      <c r="CT149" s="568"/>
      <c r="CU149" s="568"/>
      <c r="CV149" s="568"/>
      <c r="CW149" s="568"/>
      <c r="CX149" s="568"/>
      <c r="CY149" s="568"/>
      <c r="CZ149" s="568"/>
      <c r="DA149" s="568"/>
      <c r="DB149" s="568"/>
      <c r="DC149" s="568"/>
      <c r="DD149" s="568"/>
      <c r="DE149" s="568"/>
      <c r="DF149" s="568"/>
      <c r="DG149" s="568"/>
      <c r="DH149" s="568"/>
      <c r="DI149" s="568"/>
      <c r="DJ149" s="569"/>
      <c r="DM149" s="58"/>
      <c r="DN149" s="583"/>
      <c r="DO149" s="584"/>
      <c r="DP149" s="584"/>
      <c r="DQ149" s="584"/>
      <c r="DR149" s="584"/>
      <c r="DS149" s="584"/>
      <c r="DT149" s="584"/>
      <c r="DU149" s="584"/>
      <c r="DV149" s="584"/>
      <c r="DW149" s="584"/>
      <c r="DX149" s="584"/>
      <c r="DY149" s="584"/>
      <c r="DZ149" s="584"/>
      <c r="EA149" s="584"/>
      <c r="EB149" s="584"/>
      <c r="EC149" s="584"/>
      <c r="ED149" s="584"/>
      <c r="EE149" s="584"/>
      <c r="EF149" s="584"/>
      <c r="EG149" s="584"/>
      <c r="EH149" s="584"/>
      <c r="EI149" s="584"/>
      <c r="EJ149" s="584"/>
      <c r="EK149" s="584"/>
      <c r="EL149" s="584"/>
      <c r="EM149" s="584"/>
      <c r="EN149" s="584"/>
      <c r="EO149" s="584"/>
      <c r="EP149" s="584"/>
      <c r="EQ149" s="584"/>
      <c r="ER149" s="584"/>
      <c r="ES149" s="584"/>
      <c r="ET149" s="584"/>
      <c r="EU149" s="584"/>
      <c r="EV149" s="585"/>
      <c r="EY149" s="58"/>
      <c r="EZ149" s="583"/>
      <c r="FA149" s="584"/>
      <c r="FB149" s="584"/>
      <c r="FC149" s="584"/>
      <c r="FD149" s="584"/>
      <c r="FE149" s="584"/>
      <c r="FF149" s="584"/>
      <c r="FG149" s="584"/>
      <c r="FH149" s="584"/>
      <c r="FI149" s="584"/>
      <c r="FJ149" s="584"/>
      <c r="FK149" s="584"/>
      <c r="FL149" s="584"/>
      <c r="FM149" s="584"/>
      <c r="FN149" s="584"/>
      <c r="FO149" s="584"/>
      <c r="FP149" s="584"/>
      <c r="FQ149" s="584"/>
      <c r="FR149" s="584"/>
      <c r="FS149" s="584"/>
      <c r="FT149" s="584"/>
      <c r="FU149" s="584"/>
      <c r="FV149" s="584"/>
      <c r="FW149" s="584"/>
      <c r="FX149" s="584"/>
      <c r="FY149" s="584"/>
      <c r="FZ149" s="584"/>
      <c r="GA149" s="584"/>
      <c r="GB149" s="584"/>
      <c r="GC149" s="584"/>
      <c r="GD149" s="584"/>
      <c r="GE149" s="584"/>
      <c r="GF149" s="584"/>
      <c r="GG149" s="584"/>
      <c r="GH149" s="585"/>
    </row>
    <row r="150" spans="3:190" s="10" customFormat="1" ht="18.75" customHeight="1" x14ac:dyDescent="0.25">
      <c r="C150" s="642"/>
      <c r="D150" s="643"/>
      <c r="E150" s="643"/>
      <c r="F150" s="644"/>
      <c r="G150" s="645"/>
      <c r="H150" s="643"/>
      <c r="I150" s="643"/>
      <c r="J150" s="643"/>
      <c r="K150" s="643"/>
      <c r="L150" s="644"/>
      <c r="M150" s="645"/>
      <c r="N150" s="643"/>
      <c r="O150" s="643"/>
      <c r="P150" s="643"/>
      <c r="Q150" s="643"/>
      <c r="R150" s="643"/>
      <c r="S150" s="643"/>
      <c r="T150" s="643"/>
      <c r="U150" s="643"/>
      <c r="V150" s="643"/>
      <c r="W150" s="643"/>
      <c r="X150" s="643"/>
      <c r="Y150" s="643"/>
      <c r="Z150" s="643"/>
      <c r="AA150" s="643"/>
      <c r="AB150" s="643"/>
      <c r="AC150" s="643"/>
      <c r="AD150" s="643"/>
      <c r="AE150" s="643"/>
      <c r="AF150" s="643"/>
      <c r="AG150" s="643"/>
      <c r="AH150" s="643"/>
      <c r="AI150" s="643"/>
      <c r="AJ150" s="643"/>
      <c r="AK150" s="643"/>
      <c r="AL150" s="646"/>
      <c r="AO150" s="642"/>
      <c r="AP150" s="643"/>
      <c r="AQ150" s="643"/>
      <c r="AR150" s="644"/>
      <c r="AS150" s="645"/>
      <c r="AT150" s="643"/>
      <c r="AU150" s="643"/>
      <c r="AV150" s="643"/>
      <c r="AW150" s="643"/>
      <c r="AX150" s="644"/>
      <c r="AY150" s="645"/>
      <c r="AZ150" s="643"/>
      <c r="BA150" s="643"/>
      <c r="BB150" s="643"/>
      <c r="BC150" s="643"/>
      <c r="BD150" s="643"/>
      <c r="BE150" s="643"/>
      <c r="BF150" s="643"/>
      <c r="BG150" s="643"/>
      <c r="BH150" s="643"/>
      <c r="BI150" s="643"/>
      <c r="BJ150" s="643"/>
      <c r="BK150" s="643"/>
      <c r="BL150" s="643"/>
      <c r="BM150" s="643"/>
      <c r="BN150" s="643"/>
      <c r="BO150" s="643"/>
      <c r="BP150" s="643"/>
      <c r="BQ150" s="643"/>
      <c r="BR150" s="643"/>
      <c r="BS150" s="643"/>
      <c r="BT150" s="643"/>
      <c r="BU150" s="643"/>
      <c r="BV150" s="643"/>
      <c r="BW150" s="643"/>
      <c r="BX150" s="646"/>
      <c r="CA150" s="642"/>
      <c r="CB150" s="643"/>
      <c r="CC150" s="643"/>
      <c r="CD150" s="644"/>
      <c r="CE150" s="645"/>
      <c r="CF150" s="643"/>
      <c r="CG150" s="643"/>
      <c r="CH150" s="643"/>
      <c r="CI150" s="643"/>
      <c r="CJ150" s="644"/>
      <c r="CK150" s="645"/>
      <c r="CL150" s="643"/>
      <c r="CM150" s="643"/>
      <c r="CN150" s="643"/>
      <c r="CO150" s="643"/>
      <c r="CP150" s="643"/>
      <c r="CQ150" s="643"/>
      <c r="CR150" s="643"/>
      <c r="CS150" s="643"/>
      <c r="CT150" s="643"/>
      <c r="CU150" s="643"/>
      <c r="CV150" s="643"/>
      <c r="CW150" s="643"/>
      <c r="CX150" s="643"/>
      <c r="CY150" s="643"/>
      <c r="CZ150" s="643"/>
      <c r="DA150" s="643"/>
      <c r="DB150" s="643"/>
      <c r="DC150" s="643"/>
      <c r="DD150" s="643"/>
      <c r="DE150" s="643"/>
      <c r="DF150" s="643"/>
      <c r="DG150" s="643"/>
      <c r="DH150" s="643"/>
      <c r="DI150" s="643"/>
      <c r="DJ150" s="646"/>
      <c r="DM150" s="58"/>
      <c r="DN150" s="583"/>
      <c r="DO150" s="584"/>
      <c r="DP150" s="584"/>
      <c r="DQ150" s="584"/>
      <c r="DR150" s="584"/>
      <c r="DS150" s="584"/>
      <c r="DT150" s="584"/>
      <c r="DU150" s="584"/>
      <c r="DV150" s="584"/>
      <c r="DW150" s="584"/>
      <c r="DX150" s="584"/>
      <c r="DY150" s="584"/>
      <c r="DZ150" s="584"/>
      <c r="EA150" s="584"/>
      <c r="EB150" s="584"/>
      <c r="EC150" s="584"/>
      <c r="ED150" s="584"/>
      <c r="EE150" s="584"/>
      <c r="EF150" s="584"/>
      <c r="EG150" s="584"/>
      <c r="EH150" s="584"/>
      <c r="EI150" s="584"/>
      <c r="EJ150" s="584"/>
      <c r="EK150" s="584"/>
      <c r="EL150" s="584"/>
      <c r="EM150" s="584"/>
      <c r="EN150" s="584"/>
      <c r="EO150" s="584"/>
      <c r="EP150" s="584"/>
      <c r="EQ150" s="584"/>
      <c r="ER150" s="584"/>
      <c r="ES150" s="584"/>
      <c r="ET150" s="584"/>
      <c r="EU150" s="584"/>
      <c r="EV150" s="585"/>
      <c r="EY150" s="58"/>
      <c r="EZ150" s="583"/>
      <c r="FA150" s="584"/>
      <c r="FB150" s="584"/>
      <c r="FC150" s="584"/>
      <c r="FD150" s="584"/>
      <c r="FE150" s="584"/>
      <c r="FF150" s="584"/>
      <c r="FG150" s="584"/>
      <c r="FH150" s="584"/>
      <c r="FI150" s="584"/>
      <c r="FJ150" s="584"/>
      <c r="FK150" s="584"/>
      <c r="FL150" s="584"/>
      <c r="FM150" s="584"/>
      <c r="FN150" s="584"/>
      <c r="FO150" s="584"/>
      <c r="FP150" s="584"/>
      <c r="FQ150" s="584"/>
      <c r="FR150" s="584"/>
      <c r="FS150" s="584"/>
      <c r="FT150" s="584"/>
      <c r="FU150" s="584"/>
      <c r="FV150" s="584"/>
      <c r="FW150" s="584"/>
      <c r="FX150" s="584"/>
      <c r="FY150" s="584"/>
      <c r="FZ150" s="584"/>
      <c r="GA150" s="584"/>
      <c r="GB150" s="584"/>
      <c r="GC150" s="584"/>
      <c r="GD150" s="584"/>
      <c r="GE150" s="584"/>
      <c r="GF150" s="584"/>
      <c r="GG150" s="584"/>
      <c r="GH150" s="585"/>
    </row>
    <row r="151" spans="3:190" s="10" customFormat="1" ht="18.75" customHeight="1" x14ac:dyDescent="0.25">
      <c r="C151" s="589"/>
      <c r="D151" s="565"/>
      <c r="E151" s="565"/>
      <c r="F151" s="590"/>
      <c r="G151" s="564"/>
      <c r="H151" s="565"/>
      <c r="I151" s="565"/>
      <c r="J151" s="565"/>
      <c r="K151" s="565"/>
      <c r="L151" s="590"/>
      <c r="M151" s="564"/>
      <c r="N151" s="565"/>
      <c r="O151" s="565"/>
      <c r="P151" s="565"/>
      <c r="Q151" s="565"/>
      <c r="R151" s="565"/>
      <c r="S151" s="565"/>
      <c r="T151" s="565"/>
      <c r="U151" s="565"/>
      <c r="V151" s="565"/>
      <c r="W151" s="565"/>
      <c r="X151" s="565"/>
      <c r="Y151" s="565"/>
      <c r="Z151" s="565"/>
      <c r="AA151" s="565"/>
      <c r="AB151" s="565"/>
      <c r="AC151" s="565"/>
      <c r="AD151" s="565"/>
      <c r="AE151" s="565"/>
      <c r="AF151" s="565"/>
      <c r="AG151" s="565"/>
      <c r="AH151" s="565"/>
      <c r="AI151" s="565"/>
      <c r="AJ151" s="565"/>
      <c r="AK151" s="565"/>
      <c r="AL151" s="566"/>
      <c r="AO151" s="589"/>
      <c r="AP151" s="565"/>
      <c r="AQ151" s="565"/>
      <c r="AR151" s="590"/>
      <c r="AS151" s="564"/>
      <c r="AT151" s="565"/>
      <c r="AU151" s="565"/>
      <c r="AV151" s="565"/>
      <c r="AW151" s="565"/>
      <c r="AX151" s="590"/>
      <c r="AY151" s="564"/>
      <c r="AZ151" s="565"/>
      <c r="BA151" s="565"/>
      <c r="BB151" s="565"/>
      <c r="BC151" s="565"/>
      <c r="BD151" s="565"/>
      <c r="BE151" s="565"/>
      <c r="BF151" s="565"/>
      <c r="BG151" s="565"/>
      <c r="BH151" s="565"/>
      <c r="BI151" s="565"/>
      <c r="BJ151" s="565"/>
      <c r="BK151" s="565"/>
      <c r="BL151" s="565"/>
      <c r="BM151" s="565"/>
      <c r="BN151" s="565"/>
      <c r="BO151" s="565"/>
      <c r="BP151" s="565"/>
      <c r="BQ151" s="565"/>
      <c r="BR151" s="565"/>
      <c r="BS151" s="565"/>
      <c r="BT151" s="565"/>
      <c r="BU151" s="565"/>
      <c r="BV151" s="565"/>
      <c r="BW151" s="565"/>
      <c r="BX151" s="566"/>
      <c r="CA151" s="589"/>
      <c r="CB151" s="565"/>
      <c r="CC151" s="565"/>
      <c r="CD151" s="590"/>
      <c r="CE151" s="564"/>
      <c r="CF151" s="565"/>
      <c r="CG151" s="565"/>
      <c r="CH151" s="565"/>
      <c r="CI151" s="565"/>
      <c r="CJ151" s="590"/>
      <c r="CK151" s="564"/>
      <c r="CL151" s="565"/>
      <c r="CM151" s="565"/>
      <c r="CN151" s="565"/>
      <c r="CO151" s="565"/>
      <c r="CP151" s="565"/>
      <c r="CQ151" s="565"/>
      <c r="CR151" s="565"/>
      <c r="CS151" s="565"/>
      <c r="CT151" s="565"/>
      <c r="CU151" s="565"/>
      <c r="CV151" s="565"/>
      <c r="CW151" s="565"/>
      <c r="CX151" s="565"/>
      <c r="CY151" s="565"/>
      <c r="CZ151" s="565"/>
      <c r="DA151" s="565"/>
      <c r="DB151" s="565"/>
      <c r="DC151" s="565"/>
      <c r="DD151" s="565"/>
      <c r="DE151" s="565"/>
      <c r="DF151" s="565"/>
      <c r="DG151" s="565"/>
      <c r="DH151" s="565"/>
      <c r="DI151" s="565"/>
      <c r="DJ151" s="566"/>
      <c r="DM151" s="58"/>
      <c r="DN151" s="583"/>
      <c r="DO151" s="584"/>
      <c r="DP151" s="584"/>
      <c r="DQ151" s="584"/>
      <c r="DR151" s="584"/>
      <c r="DS151" s="584"/>
      <c r="DT151" s="584"/>
      <c r="DU151" s="584"/>
      <c r="DV151" s="584"/>
      <c r="DW151" s="584"/>
      <c r="DX151" s="584"/>
      <c r="DY151" s="584"/>
      <c r="DZ151" s="584"/>
      <c r="EA151" s="584"/>
      <c r="EB151" s="584"/>
      <c r="EC151" s="584"/>
      <c r="ED151" s="584"/>
      <c r="EE151" s="584"/>
      <c r="EF151" s="584"/>
      <c r="EG151" s="584"/>
      <c r="EH151" s="584"/>
      <c r="EI151" s="584"/>
      <c r="EJ151" s="584"/>
      <c r="EK151" s="584"/>
      <c r="EL151" s="584"/>
      <c r="EM151" s="584"/>
      <c r="EN151" s="584"/>
      <c r="EO151" s="584"/>
      <c r="EP151" s="584"/>
      <c r="EQ151" s="584"/>
      <c r="ER151" s="584"/>
      <c r="ES151" s="584"/>
      <c r="ET151" s="584"/>
      <c r="EU151" s="584"/>
      <c r="EV151" s="585"/>
      <c r="EY151" s="58"/>
      <c r="EZ151" s="583"/>
      <c r="FA151" s="584"/>
      <c r="FB151" s="584"/>
      <c r="FC151" s="584"/>
      <c r="FD151" s="584"/>
      <c r="FE151" s="584"/>
      <c r="FF151" s="584"/>
      <c r="FG151" s="584"/>
      <c r="FH151" s="584"/>
      <c r="FI151" s="584"/>
      <c r="FJ151" s="584"/>
      <c r="FK151" s="584"/>
      <c r="FL151" s="584"/>
      <c r="FM151" s="584"/>
      <c r="FN151" s="584"/>
      <c r="FO151" s="584"/>
      <c r="FP151" s="584"/>
      <c r="FQ151" s="584"/>
      <c r="FR151" s="584"/>
      <c r="FS151" s="584"/>
      <c r="FT151" s="584"/>
      <c r="FU151" s="584"/>
      <c r="FV151" s="584"/>
      <c r="FW151" s="584"/>
      <c r="FX151" s="584"/>
      <c r="FY151" s="584"/>
      <c r="FZ151" s="584"/>
      <c r="GA151" s="584"/>
      <c r="GB151" s="584"/>
      <c r="GC151" s="584"/>
      <c r="GD151" s="584"/>
      <c r="GE151" s="584"/>
      <c r="GF151" s="584"/>
      <c r="GG151" s="584"/>
      <c r="GH151" s="585"/>
    </row>
    <row r="152" spans="3:190" s="10" customFormat="1" ht="18.75" customHeight="1" x14ac:dyDescent="0.25">
      <c r="C152" s="591"/>
      <c r="D152" s="568"/>
      <c r="E152" s="568"/>
      <c r="F152" s="592"/>
      <c r="G152" s="567"/>
      <c r="H152" s="568"/>
      <c r="I152" s="568"/>
      <c r="J152" s="568"/>
      <c r="K152" s="568"/>
      <c r="L152" s="592"/>
      <c r="M152" s="567"/>
      <c r="N152" s="568"/>
      <c r="O152" s="568"/>
      <c r="P152" s="568"/>
      <c r="Q152" s="568"/>
      <c r="R152" s="568"/>
      <c r="S152" s="568"/>
      <c r="T152" s="568"/>
      <c r="U152" s="568"/>
      <c r="V152" s="568"/>
      <c r="W152" s="568"/>
      <c r="X152" s="568"/>
      <c r="Y152" s="568"/>
      <c r="Z152" s="568"/>
      <c r="AA152" s="568"/>
      <c r="AB152" s="568"/>
      <c r="AC152" s="568"/>
      <c r="AD152" s="568"/>
      <c r="AE152" s="568"/>
      <c r="AF152" s="568"/>
      <c r="AG152" s="568"/>
      <c r="AH152" s="568"/>
      <c r="AI152" s="568"/>
      <c r="AJ152" s="568"/>
      <c r="AK152" s="568"/>
      <c r="AL152" s="569"/>
      <c r="AO152" s="591"/>
      <c r="AP152" s="568"/>
      <c r="AQ152" s="568"/>
      <c r="AR152" s="592"/>
      <c r="AS152" s="567"/>
      <c r="AT152" s="568"/>
      <c r="AU152" s="568"/>
      <c r="AV152" s="568"/>
      <c r="AW152" s="568"/>
      <c r="AX152" s="592"/>
      <c r="AY152" s="567"/>
      <c r="AZ152" s="568"/>
      <c r="BA152" s="568"/>
      <c r="BB152" s="568"/>
      <c r="BC152" s="568"/>
      <c r="BD152" s="568"/>
      <c r="BE152" s="568"/>
      <c r="BF152" s="568"/>
      <c r="BG152" s="568"/>
      <c r="BH152" s="568"/>
      <c r="BI152" s="568"/>
      <c r="BJ152" s="568"/>
      <c r="BK152" s="568"/>
      <c r="BL152" s="568"/>
      <c r="BM152" s="568"/>
      <c r="BN152" s="568"/>
      <c r="BO152" s="568"/>
      <c r="BP152" s="568"/>
      <c r="BQ152" s="568"/>
      <c r="BR152" s="568"/>
      <c r="BS152" s="568"/>
      <c r="BT152" s="568"/>
      <c r="BU152" s="568"/>
      <c r="BV152" s="568"/>
      <c r="BW152" s="568"/>
      <c r="BX152" s="569"/>
      <c r="CA152" s="591"/>
      <c r="CB152" s="568"/>
      <c r="CC152" s="568"/>
      <c r="CD152" s="592"/>
      <c r="CE152" s="567"/>
      <c r="CF152" s="568"/>
      <c r="CG152" s="568"/>
      <c r="CH152" s="568"/>
      <c r="CI152" s="568"/>
      <c r="CJ152" s="592"/>
      <c r="CK152" s="567"/>
      <c r="CL152" s="568"/>
      <c r="CM152" s="568"/>
      <c r="CN152" s="568"/>
      <c r="CO152" s="568"/>
      <c r="CP152" s="568"/>
      <c r="CQ152" s="568"/>
      <c r="CR152" s="568"/>
      <c r="CS152" s="568"/>
      <c r="CT152" s="568"/>
      <c r="CU152" s="568"/>
      <c r="CV152" s="568"/>
      <c r="CW152" s="568"/>
      <c r="CX152" s="568"/>
      <c r="CY152" s="568"/>
      <c r="CZ152" s="568"/>
      <c r="DA152" s="568"/>
      <c r="DB152" s="568"/>
      <c r="DC152" s="568"/>
      <c r="DD152" s="568"/>
      <c r="DE152" s="568"/>
      <c r="DF152" s="568"/>
      <c r="DG152" s="568"/>
      <c r="DH152" s="568"/>
      <c r="DI152" s="568"/>
      <c r="DJ152" s="569"/>
      <c r="DM152" s="58"/>
      <c r="DN152" s="583"/>
      <c r="DO152" s="584"/>
      <c r="DP152" s="584"/>
      <c r="DQ152" s="584"/>
      <c r="DR152" s="584"/>
      <c r="DS152" s="584"/>
      <c r="DT152" s="584"/>
      <c r="DU152" s="584"/>
      <c r="DV152" s="584"/>
      <c r="DW152" s="584"/>
      <c r="DX152" s="584"/>
      <c r="DY152" s="584"/>
      <c r="DZ152" s="584"/>
      <c r="EA152" s="584"/>
      <c r="EB152" s="584"/>
      <c r="EC152" s="584"/>
      <c r="ED152" s="584"/>
      <c r="EE152" s="584"/>
      <c r="EF152" s="584"/>
      <c r="EG152" s="584"/>
      <c r="EH152" s="584"/>
      <c r="EI152" s="584"/>
      <c r="EJ152" s="584"/>
      <c r="EK152" s="584"/>
      <c r="EL152" s="584"/>
      <c r="EM152" s="584"/>
      <c r="EN152" s="584"/>
      <c r="EO152" s="584"/>
      <c r="EP152" s="584"/>
      <c r="EQ152" s="584"/>
      <c r="ER152" s="584"/>
      <c r="ES152" s="584"/>
      <c r="ET152" s="584"/>
      <c r="EU152" s="584"/>
      <c r="EV152" s="585"/>
      <c r="EY152" s="58"/>
      <c r="EZ152" s="583"/>
      <c r="FA152" s="584"/>
      <c r="FB152" s="584"/>
      <c r="FC152" s="584"/>
      <c r="FD152" s="584"/>
      <c r="FE152" s="584"/>
      <c r="FF152" s="584"/>
      <c r="FG152" s="584"/>
      <c r="FH152" s="584"/>
      <c r="FI152" s="584"/>
      <c r="FJ152" s="584"/>
      <c r="FK152" s="584"/>
      <c r="FL152" s="584"/>
      <c r="FM152" s="584"/>
      <c r="FN152" s="584"/>
      <c r="FO152" s="584"/>
      <c r="FP152" s="584"/>
      <c r="FQ152" s="584"/>
      <c r="FR152" s="584"/>
      <c r="FS152" s="584"/>
      <c r="FT152" s="584"/>
      <c r="FU152" s="584"/>
      <c r="FV152" s="584"/>
      <c r="FW152" s="584"/>
      <c r="FX152" s="584"/>
      <c r="FY152" s="584"/>
      <c r="FZ152" s="584"/>
      <c r="GA152" s="584"/>
      <c r="GB152" s="584"/>
      <c r="GC152" s="584"/>
      <c r="GD152" s="584"/>
      <c r="GE152" s="584"/>
      <c r="GF152" s="584"/>
      <c r="GG152" s="584"/>
      <c r="GH152" s="585"/>
    </row>
    <row r="153" spans="3:190" s="10" customFormat="1" ht="18.75" customHeight="1" x14ac:dyDescent="0.25">
      <c r="C153" s="642"/>
      <c r="D153" s="643"/>
      <c r="E153" s="643"/>
      <c r="F153" s="644"/>
      <c r="G153" s="645"/>
      <c r="H153" s="643"/>
      <c r="I153" s="643"/>
      <c r="J153" s="643"/>
      <c r="K153" s="643"/>
      <c r="L153" s="644"/>
      <c r="M153" s="645"/>
      <c r="N153" s="643"/>
      <c r="O153" s="643"/>
      <c r="P153" s="643"/>
      <c r="Q153" s="643"/>
      <c r="R153" s="643"/>
      <c r="S153" s="643"/>
      <c r="T153" s="643"/>
      <c r="U153" s="643"/>
      <c r="V153" s="643"/>
      <c r="W153" s="643"/>
      <c r="X153" s="643"/>
      <c r="Y153" s="643"/>
      <c r="Z153" s="643"/>
      <c r="AA153" s="643"/>
      <c r="AB153" s="643"/>
      <c r="AC153" s="643"/>
      <c r="AD153" s="643"/>
      <c r="AE153" s="643"/>
      <c r="AF153" s="643"/>
      <c r="AG153" s="643"/>
      <c r="AH153" s="643"/>
      <c r="AI153" s="643"/>
      <c r="AJ153" s="643"/>
      <c r="AK153" s="643"/>
      <c r="AL153" s="646"/>
      <c r="AO153" s="642"/>
      <c r="AP153" s="643"/>
      <c r="AQ153" s="643"/>
      <c r="AR153" s="644"/>
      <c r="AS153" s="645"/>
      <c r="AT153" s="643"/>
      <c r="AU153" s="643"/>
      <c r="AV153" s="643"/>
      <c r="AW153" s="643"/>
      <c r="AX153" s="644"/>
      <c r="AY153" s="645"/>
      <c r="AZ153" s="643"/>
      <c r="BA153" s="643"/>
      <c r="BB153" s="643"/>
      <c r="BC153" s="643"/>
      <c r="BD153" s="643"/>
      <c r="BE153" s="643"/>
      <c r="BF153" s="643"/>
      <c r="BG153" s="643"/>
      <c r="BH153" s="643"/>
      <c r="BI153" s="643"/>
      <c r="BJ153" s="643"/>
      <c r="BK153" s="643"/>
      <c r="BL153" s="643"/>
      <c r="BM153" s="643"/>
      <c r="BN153" s="643"/>
      <c r="BO153" s="643"/>
      <c r="BP153" s="643"/>
      <c r="BQ153" s="643"/>
      <c r="BR153" s="643"/>
      <c r="BS153" s="643"/>
      <c r="BT153" s="643"/>
      <c r="BU153" s="643"/>
      <c r="BV153" s="643"/>
      <c r="BW153" s="643"/>
      <c r="BX153" s="646"/>
      <c r="CA153" s="642"/>
      <c r="CB153" s="643"/>
      <c r="CC153" s="643"/>
      <c r="CD153" s="644"/>
      <c r="CE153" s="645"/>
      <c r="CF153" s="643"/>
      <c r="CG153" s="643"/>
      <c r="CH153" s="643"/>
      <c r="CI153" s="643"/>
      <c r="CJ153" s="644"/>
      <c r="CK153" s="645"/>
      <c r="CL153" s="643"/>
      <c r="CM153" s="643"/>
      <c r="CN153" s="643"/>
      <c r="CO153" s="643"/>
      <c r="CP153" s="643"/>
      <c r="CQ153" s="643"/>
      <c r="CR153" s="643"/>
      <c r="CS153" s="643"/>
      <c r="CT153" s="643"/>
      <c r="CU153" s="643"/>
      <c r="CV153" s="643"/>
      <c r="CW153" s="643"/>
      <c r="CX153" s="643"/>
      <c r="CY153" s="643"/>
      <c r="CZ153" s="643"/>
      <c r="DA153" s="643"/>
      <c r="DB153" s="643"/>
      <c r="DC153" s="643"/>
      <c r="DD153" s="643"/>
      <c r="DE153" s="643"/>
      <c r="DF153" s="643"/>
      <c r="DG153" s="643"/>
      <c r="DH153" s="643"/>
      <c r="DI153" s="643"/>
      <c r="DJ153" s="646"/>
      <c r="DM153" s="58"/>
      <c r="DN153" s="583"/>
      <c r="DO153" s="584"/>
      <c r="DP153" s="584"/>
      <c r="DQ153" s="584"/>
      <c r="DR153" s="584"/>
      <c r="DS153" s="584"/>
      <c r="DT153" s="584"/>
      <c r="DU153" s="584"/>
      <c r="DV153" s="584"/>
      <c r="DW153" s="584"/>
      <c r="DX153" s="584"/>
      <c r="DY153" s="584"/>
      <c r="DZ153" s="584"/>
      <c r="EA153" s="584"/>
      <c r="EB153" s="584"/>
      <c r="EC153" s="584"/>
      <c r="ED153" s="584"/>
      <c r="EE153" s="584"/>
      <c r="EF153" s="584"/>
      <c r="EG153" s="584"/>
      <c r="EH153" s="584"/>
      <c r="EI153" s="584"/>
      <c r="EJ153" s="584"/>
      <c r="EK153" s="584"/>
      <c r="EL153" s="584"/>
      <c r="EM153" s="584"/>
      <c r="EN153" s="584"/>
      <c r="EO153" s="584"/>
      <c r="EP153" s="584"/>
      <c r="EQ153" s="584"/>
      <c r="ER153" s="584"/>
      <c r="ES153" s="584"/>
      <c r="ET153" s="584"/>
      <c r="EU153" s="584"/>
      <c r="EV153" s="585"/>
      <c r="EY153" s="58"/>
      <c r="EZ153" s="583"/>
      <c r="FA153" s="584"/>
      <c r="FB153" s="584"/>
      <c r="FC153" s="584"/>
      <c r="FD153" s="584"/>
      <c r="FE153" s="584"/>
      <c r="FF153" s="584"/>
      <c r="FG153" s="584"/>
      <c r="FH153" s="584"/>
      <c r="FI153" s="584"/>
      <c r="FJ153" s="584"/>
      <c r="FK153" s="584"/>
      <c r="FL153" s="584"/>
      <c r="FM153" s="584"/>
      <c r="FN153" s="584"/>
      <c r="FO153" s="584"/>
      <c r="FP153" s="584"/>
      <c r="FQ153" s="584"/>
      <c r="FR153" s="584"/>
      <c r="FS153" s="584"/>
      <c r="FT153" s="584"/>
      <c r="FU153" s="584"/>
      <c r="FV153" s="584"/>
      <c r="FW153" s="584"/>
      <c r="FX153" s="584"/>
      <c r="FY153" s="584"/>
      <c r="FZ153" s="584"/>
      <c r="GA153" s="584"/>
      <c r="GB153" s="584"/>
      <c r="GC153" s="584"/>
      <c r="GD153" s="584"/>
      <c r="GE153" s="584"/>
      <c r="GF153" s="584"/>
      <c r="GG153" s="584"/>
      <c r="GH153" s="585"/>
    </row>
    <row r="154" spans="3:190" s="10" customFormat="1" ht="18.75" customHeight="1" x14ac:dyDescent="0.25">
      <c r="C154" s="589"/>
      <c r="D154" s="565"/>
      <c r="E154" s="565"/>
      <c r="F154" s="590"/>
      <c r="G154" s="564"/>
      <c r="H154" s="565"/>
      <c r="I154" s="565"/>
      <c r="J154" s="565"/>
      <c r="K154" s="565"/>
      <c r="L154" s="590"/>
      <c r="M154" s="564"/>
      <c r="N154" s="565"/>
      <c r="O154" s="565"/>
      <c r="P154" s="565"/>
      <c r="Q154" s="565"/>
      <c r="R154" s="565"/>
      <c r="S154" s="565"/>
      <c r="T154" s="565"/>
      <c r="U154" s="565"/>
      <c r="V154" s="565"/>
      <c r="W154" s="565"/>
      <c r="X154" s="565"/>
      <c r="Y154" s="565"/>
      <c r="Z154" s="565"/>
      <c r="AA154" s="565"/>
      <c r="AB154" s="565"/>
      <c r="AC154" s="565"/>
      <c r="AD154" s="565"/>
      <c r="AE154" s="565"/>
      <c r="AF154" s="565"/>
      <c r="AG154" s="565"/>
      <c r="AH154" s="565"/>
      <c r="AI154" s="565"/>
      <c r="AJ154" s="565"/>
      <c r="AK154" s="565"/>
      <c r="AL154" s="566"/>
      <c r="AO154" s="589"/>
      <c r="AP154" s="565"/>
      <c r="AQ154" s="565"/>
      <c r="AR154" s="590"/>
      <c r="AS154" s="564"/>
      <c r="AT154" s="565"/>
      <c r="AU154" s="565"/>
      <c r="AV154" s="565"/>
      <c r="AW154" s="565"/>
      <c r="AX154" s="590"/>
      <c r="AY154" s="564"/>
      <c r="AZ154" s="565"/>
      <c r="BA154" s="565"/>
      <c r="BB154" s="565"/>
      <c r="BC154" s="565"/>
      <c r="BD154" s="565"/>
      <c r="BE154" s="565"/>
      <c r="BF154" s="565"/>
      <c r="BG154" s="565"/>
      <c r="BH154" s="565"/>
      <c r="BI154" s="565"/>
      <c r="BJ154" s="565"/>
      <c r="BK154" s="565"/>
      <c r="BL154" s="565"/>
      <c r="BM154" s="565"/>
      <c r="BN154" s="565"/>
      <c r="BO154" s="565"/>
      <c r="BP154" s="565"/>
      <c r="BQ154" s="565"/>
      <c r="BR154" s="565"/>
      <c r="BS154" s="565"/>
      <c r="BT154" s="565"/>
      <c r="BU154" s="565"/>
      <c r="BV154" s="565"/>
      <c r="BW154" s="565"/>
      <c r="BX154" s="566"/>
      <c r="CA154" s="589"/>
      <c r="CB154" s="565"/>
      <c r="CC154" s="565"/>
      <c r="CD154" s="590"/>
      <c r="CE154" s="564"/>
      <c r="CF154" s="565"/>
      <c r="CG154" s="565"/>
      <c r="CH154" s="565"/>
      <c r="CI154" s="565"/>
      <c r="CJ154" s="590"/>
      <c r="CK154" s="564"/>
      <c r="CL154" s="565"/>
      <c r="CM154" s="565"/>
      <c r="CN154" s="565"/>
      <c r="CO154" s="565"/>
      <c r="CP154" s="565"/>
      <c r="CQ154" s="565"/>
      <c r="CR154" s="565"/>
      <c r="CS154" s="565"/>
      <c r="CT154" s="565"/>
      <c r="CU154" s="565"/>
      <c r="CV154" s="565"/>
      <c r="CW154" s="565"/>
      <c r="CX154" s="565"/>
      <c r="CY154" s="565"/>
      <c r="CZ154" s="565"/>
      <c r="DA154" s="565"/>
      <c r="DB154" s="565"/>
      <c r="DC154" s="565"/>
      <c r="DD154" s="565"/>
      <c r="DE154" s="565"/>
      <c r="DF154" s="565"/>
      <c r="DG154" s="565"/>
      <c r="DH154" s="565"/>
      <c r="DI154" s="565"/>
      <c r="DJ154" s="566"/>
      <c r="DM154" s="58"/>
      <c r="DN154" s="586" t="s">
        <v>83</v>
      </c>
      <c r="DO154" s="587"/>
      <c r="DP154" s="587"/>
      <c r="DQ154" s="587"/>
      <c r="DR154" s="587"/>
      <c r="DS154" s="587"/>
      <c r="DT154" s="587"/>
      <c r="DU154" s="587"/>
      <c r="DV154" s="587"/>
      <c r="DW154" s="587"/>
      <c r="DX154" s="587"/>
      <c r="DY154" s="587"/>
      <c r="DZ154" s="587"/>
      <c r="EA154" s="587"/>
      <c r="EB154" s="587"/>
      <c r="EC154" s="587"/>
      <c r="ED154" s="587"/>
      <c r="EE154" s="587"/>
      <c r="EF154" s="587"/>
      <c r="EG154" s="587"/>
      <c r="EH154" s="587"/>
      <c r="EI154" s="587"/>
      <c r="EJ154" s="587"/>
      <c r="EK154" s="587"/>
      <c r="EL154" s="587"/>
      <c r="EM154" s="587"/>
      <c r="EN154" s="587"/>
      <c r="EO154" s="587"/>
      <c r="EP154" s="587"/>
      <c r="EQ154" s="587"/>
      <c r="ER154" s="587"/>
      <c r="ES154" s="587"/>
      <c r="ET154" s="587"/>
      <c r="EU154" s="587"/>
      <c r="EV154" s="588"/>
      <c r="EY154" s="58"/>
      <c r="EZ154" s="586" t="s">
        <v>83</v>
      </c>
      <c r="FA154" s="587"/>
      <c r="FB154" s="587"/>
      <c r="FC154" s="587"/>
      <c r="FD154" s="587"/>
      <c r="FE154" s="587"/>
      <c r="FF154" s="587"/>
      <c r="FG154" s="587"/>
      <c r="FH154" s="587"/>
      <c r="FI154" s="587"/>
      <c r="FJ154" s="587"/>
      <c r="FK154" s="587"/>
      <c r="FL154" s="587"/>
      <c r="FM154" s="587"/>
      <c r="FN154" s="587"/>
      <c r="FO154" s="587"/>
      <c r="FP154" s="587"/>
      <c r="FQ154" s="587"/>
      <c r="FR154" s="587"/>
      <c r="FS154" s="587"/>
      <c r="FT154" s="587"/>
      <c r="FU154" s="587"/>
      <c r="FV154" s="587"/>
      <c r="FW154" s="587"/>
      <c r="FX154" s="587"/>
      <c r="FY154" s="587"/>
      <c r="FZ154" s="587"/>
      <c r="GA154" s="587"/>
      <c r="GB154" s="587"/>
      <c r="GC154" s="587"/>
      <c r="GD154" s="587"/>
      <c r="GE154" s="587"/>
      <c r="GF154" s="587"/>
      <c r="GG154" s="587"/>
      <c r="GH154" s="588"/>
    </row>
    <row r="155" spans="3:190" s="10" customFormat="1" ht="18.75" customHeight="1" x14ac:dyDescent="0.25">
      <c r="C155" s="591"/>
      <c r="D155" s="568"/>
      <c r="E155" s="568"/>
      <c r="F155" s="592"/>
      <c r="G155" s="567"/>
      <c r="H155" s="568"/>
      <c r="I155" s="568"/>
      <c r="J155" s="568"/>
      <c r="K155" s="568"/>
      <c r="L155" s="592"/>
      <c r="M155" s="567"/>
      <c r="N155" s="568"/>
      <c r="O155" s="568"/>
      <c r="P155" s="568"/>
      <c r="Q155" s="568"/>
      <c r="R155" s="568"/>
      <c r="S155" s="568"/>
      <c r="T155" s="568"/>
      <c r="U155" s="568"/>
      <c r="V155" s="568"/>
      <c r="W155" s="568"/>
      <c r="X155" s="568"/>
      <c r="Y155" s="568"/>
      <c r="Z155" s="568"/>
      <c r="AA155" s="568"/>
      <c r="AB155" s="568"/>
      <c r="AC155" s="568"/>
      <c r="AD155" s="568"/>
      <c r="AE155" s="568"/>
      <c r="AF155" s="568"/>
      <c r="AG155" s="568"/>
      <c r="AH155" s="568"/>
      <c r="AI155" s="568"/>
      <c r="AJ155" s="568"/>
      <c r="AK155" s="568"/>
      <c r="AL155" s="569"/>
      <c r="AO155" s="591"/>
      <c r="AP155" s="568"/>
      <c r="AQ155" s="568"/>
      <c r="AR155" s="592"/>
      <c r="AS155" s="567"/>
      <c r="AT155" s="568"/>
      <c r="AU155" s="568"/>
      <c r="AV155" s="568"/>
      <c r="AW155" s="568"/>
      <c r="AX155" s="592"/>
      <c r="AY155" s="567"/>
      <c r="AZ155" s="568"/>
      <c r="BA155" s="568"/>
      <c r="BB155" s="568"/>
      <c r="BC155" s="568"/>
      <c r="BD155" s="568"/>
      <c r="BE155" s="568"/>
      <c r="BF155" s="568"/>
      <c r="BG155" s="568"/>
      <c r="BH155" s="568"/>
      <c r="BI155" s="568"/>
      <c r="BJ155" s="568"/>
      <c r="BK155" s="568"/>
      <c r="BL155" s="568"/>
      <c r="BM155" s="568"/>
      <c r="BN155" s="568"/>
      <c r="BO155" s="568"/>
      <c r="BP155" s="568"/>
      <c r="BQ155" s="568"/>
      <c r="BR155" s="568"/>
      <c r="BS155" s="568"/>
      <c r="BT155" s="568"/>
      <c r="BU155" s="568"/>
      <c r="BV155" s="568"/>
      <c r="BW155" s="568"/>
      <c r="BX155" s="569"/>
      <c r="CA155" s="591"/>
      <c r="CB155" s="568"/>
      <c r="CC155" s="568"/>
      <c r="CD155" s="592"/>
      <c r="CE155" s="567"/>
      <c r="CF155" s="568"/>
      <c r="CG155" s="568"/>
      <c r="CH155" s="568"/>
      <c r="CI155" s="568"/>
      <c r="CJ155" s="592"/>
      <c r="CK155" s="567"/>
      <c r="CL155" s="568"/>
      <c r="CM155" s="568"/>
      <c r="CN155" s="568"/>
      <c r="CO155" s="568"/>
      <c r="CP155" s="568"/>
      <c r="CQ155" s="568"/>
      <c r="CR155" s="568"/>
      <c r="CS155" s="568"/>
      <c r="CT155" s="568"/>
      <c r="CU155" s="568"/>
      <c r="CV155" s="568"/>
      <c r="CW155" s="568"/>
      <c r="CX155" s="568"/>
      <c r="CY155" s="568"/>
      <c r="CZ155" s="568"/>
      <c r="DA155" s="568"/>
      <c r="DB155" s="568"/>
      <c r="DC155" s="568"/>
      <c r="DD155" s="568"/>
      <c r="DE155" s="568"/>
      <c r="DF155" s="568"/>
      <c r="DG155" s="568"/>
      <c r="DH155" s="568"/>
      <c r="DI155" s="568"/>
      <c r="DJ155" s="569"/>
      <c r="DM155" s="58"/>
      <c r="DN155" s="580"/>
      <c r="DO155" s="581"/>
      <c r="DP155" s="581"/>
      <c r="DQ155" s="581"/>
      <c r="DR155" s="581"/>
      <c r="DS155" s="581"/>
      <c r="DT155" s="581"/>
      <c r="DU155" s="581"/>
      <c r="DV155" s="581"/>
      <c r="DW155" s="581"/>
      <c r="DX155" s="581"/>
      <c r="DY155" s="581"/>
      <c r="DZ155" s="581"/>
      <c r="EA155" s="581"/>
      <c r="EB155" s="581"/>
      <c r="EC155" s="581"/>
      <c r="ED155" s="581"/>
      <c r="EE155" s="581"/>
      <c r="EF155" s="581"/>
      <c r="EG155" s="581"/>
      <c r="EH155" s="581"/>
      <c r="EI155" s="581"/>
      <c r="EJ155" s="581"/>
      <c r="EK155" s="581"/>
      <c r="EL155" s="581"/>
      <c r="EM155" s="581"/>
      <c r="EN155" s="581"/>
      <c r="EO155" s="581"/>
      <c r="EP155" s="581"/>
      <c r="EQ155" s="581"/>
      <c r="ER155" s="581"/>
      <c r="ES155" s="581"/>
      <c r="ET155" s="581"/>
      <c r="EU155" s="581"/>
      <c r="EV155" s="582"/>
      <c r="EY155" s="58"/>
      <c r="EZ155" s="580"/>
      <c r="FA155" s="581"/>
      <c r="FB155" s="581"/>
      <c r="FC155" s="581"/>
      <c r="FD155" s="581"/>
      <c r="FE155" s="581"/>
      <c r="FF155" s="581"/>
      <c r="FG155" s="581"/>
      <c r="FH155" s="581"/>
      <c r="FI155" s="581"/>
      <c r="FJ155" s="581"/>
      <c r="FK155" s="581"/>
      <c r="FL155" s="581"/>
      <c r="FM155" s="581"/>
      <c r="FN155" s="581"/>
      <c r="FO155" s="581"/>
      <c r="FP155" s="581"/>
      <c r="FQ155" s="581"/>
      <c r="FR155" s="581"/>
      <c r="FS155" s="581"/>
      <c r="FT155" s="581"/>
      <c r="FU155" s="581"/>
      <c r="FV155" s="581"/>
      <c r="FW155" s="581"/>
      <c r="FX155" s="581"/>
      <c r="FY155" s="581"/>
      <c r="FZ155" s="581"/>
      <c r="GA155" s="581"/>
      <c r="GB155" s="581"/>
      <c r="GC155" s="581"/>
      <c r="GD155" s="581"/>
      <c r="GE155" s="581"/>
      <c r="GF155" s="581"/>
      <c r="GG155" s="581"/>
      <c r="GH155" s="582"/>
    </row>
    <row r="156" spans="3:190" s="10" customFormat="1" ht="18.75" customHeight="1" x14ac:dyDescent="0.25">
      <c r="C156" s="642"/>
      <c r="D156" s="643"/>
      <c r="E156" s="643"/>
      <c r="F156" s="644"/>
      <c r="G156" s="645"/>
      <c r="H156" s="643"/>
      <c r="I156" s="643"/>
      <c r="J156" s="643"/>
      <c r="K156" s="643"/>
      <c r="L156" s="644"/>
      <c r="M156" s="645"/>
      <c r="N156" s="643"/>
      <c r="O156" s="643"/>
      <c r="P156" s="643"/>
      <c r="Q156" s="643"/>
      <c r="R156" s="643"/>
      <c r="S156" s="643"/>
      <c r="T156" s="643"/>
      <c r="U156" s="643"/>
      <c r="V156" s="643"/>
      <c r="W156" s="643"/>
      <c r="X156" s="643"/>
      <c r="Y156" s="643"/>
      <c r="Z156" s="643"/>
      <c r="AA156" s="643"/>
      <c r="AB156" s="643"/>
      <c r="AC156" s="643"/>
      <c r="AD156" s="643"/>
      <c r="AE156" s="643"/>
      <c r="AF156" s="643"/>
      <c r="AG156" s="643"/>
      <c r="AH156" s="643"/>
      <c r="AI156" s="643"/>
      <c r="AJ156" s="643"/>
      <c r="AK156" s="643"/>
      <c r="AL156" s="646"/>
      <c r="AO156" s="642"/>
      <c r="AP156" s="643"/>
      <c r="AQ156" s="643"/>
      <c r="AR156" s="644"/>
      <c r="AS156" s="645"/>
      <c r="AT156" s="643"/>
      <c r="AU156" s="643"/>
      <c r="AV156" s="643"/>
      <c r="AW156" s="643"/>
      <c r="AX156" s="644"/>
      <c r="AY156" s="645"/>
      <c r="AZ156" s="643"/>
      <c r="BA156" s="643"/>
      <c r="BB156" s="643"/>
      <c r="BC156" s="643"/>
      <c r="BD156" s="643"/>
      <c r="BE156" s="643"/>
      <c r="BF156" s="643"/>
      <c r="BG156" s="643"/>
      <c r="BH156" s="643"/>
      <c r="BI156" s="643"/>
      <c r="BJ156" s="643"/>
      <c r="BK156" s="643"/>
      <c r="BL156" s="643"/>
      <c r="BM156" s="643"/>
      <c r="BN156" s="643"/>
      <c r="BO156" s="643"/>
      <c r="BP156" s="643"/>
      <c r="BQ156" s="643"/>
      <c r="BR156" s="643"/>
      <c r="BS156" s="643"/>
      <c r="BT156" s="643"/>
      <c r="BU156" s="643"/>
      <c r="BV156" s="643"/>
      <c r="BW156" s="643"/>
      <c r="BX156" s="646"/>
      <c r="CA156" s="642"/>
      <c r="CB156" s="643"/>
      <c r="CC156" s="643"/>
      <c r="CD156" s="644"/>
      <c r="CE156" s="645"/>
      <c r="CF156" s="643"/>
      <c r="CG156" s="643"/>
      <c r="CH156" s="643"/>
      <c r="CI156" s="643"/>
      <c r="CJ156" s="644"/>
      <c r="CK156" s="645"/>
      <c r="CL156" s="643"/>
      <c r="CM156" s="643"/>
      <c r="CN156" s="643"/>
      <c r="CO156" s="643"/>
      <c r="CP156" s="643"/>
      <c r="CQ156" s="643"/>
      <c r="CR156" s="643"/>
      <c r="CS156" s="643"/>
      <c r="CT156" s="643"/>
      <c r="CU156" s="643"/>
      <c r="CV156" s="643"/>
      <c r="CW156" s="643"/>
      <c r="CX156" s="643"/>
      <c r="CY156" s="643"/>
      <c r="CZ156" s="643"/>
      <c r="DA156" s="643"/>
      <c r="DB156" s="643"/>
      <c r="DC156" s="643"/>
      <c r="DD156" s="643"/>
      <c r="DE156" s="643"/>
      <c r="DF156" s="643"/>
      <c r="DG156" s="643"/>
      <c r="DH156" s="643"/>
      <c r="DI156" s="643"/>
      <c r="DJ156" s="646"/>
      <c r="DM156" s="58"/>
      <c r="DN156" s="583"/>
      <c r="DO156" s="584"/>
      <c r="DP156" s="584"/>
      <c r="DQ156" s="584"/>
      <c r="DR156" s="584"/>
      <c r="DS156" s="584"/>
      <c r="DT156" s="584"/>
      <c r="DU156" s="584"/>
      <c r="DV156" s="584"/>
      <c r="DW156" s="584"/>
      <c r="DX156" s="584"/>
      <c r="DY156" s="584"/>
      <c r="DZ156" s="584"/>
      <c r="EA156" s="584"/>
      <c r="EB156" s="584"/>
      <c r="EC156" s="584"/>
      <c r="ED156" s="584"/>
      <c r="EE156" s="584"/>
      <c r="EF156" s="584"/>
      <c r="EG156" s="584"/>
      <c r="EH156" s="584"/>
      <c r="EI156" s="584"/>
      <c r="EJ156" s="584"/>
      <c r="EK156" s="584"/>
      <c r="EL156" s="584"/>
      <c r="EM156" s="584"/>
      <c r="EN156" s="584"/>
      <c r="EO156" s="584"/>
      <c r="EP156" s="584"/>
      <c r="EQ156" s="584"/>
      <c r="ER156" s="584"/>
      <c r="ES156" s="584"/>
      <c r="ET156" s="584"/>
      <c r="EU156" s="584"/>
      <c r="EV156" s="585"/>
      <c r="EY156" s="58"/>
      <c r="EZ156" s="583"/>
      <c r="FA156" s="584"/>
      <c r="FB156" s="584"/>
      <c r="FC156" s="584"/>
      <c r="FD156" s="584"/>
      <c r="FE156" s="584"/>
      <c r="FF156" s="584"/>
      <c r="FG156" s="584"/>
      <c r="FH156" s="584"/>
      <c r="FI156" s="584"/>
      <c r="FJ156" s="584"/>
      <c r="FK156" s="584"/>
      <c r="FL156" s="584"/>
      <c r="FM156" s="584"/>
      <c r="FN156" s="584"/>
      <c r="FO156" s="584"/>
      <c r="FP156" s="584"/>
      <c r="FQ156" s="584"/>
      <c r="FR156" s="584"/>
      <c r="FS156" s="584"/>
      <c r="FT156" s="584"/>
      <c r="FU156" s="584"/>
      <c r="FV156" s="584"/>
      <c r="FW156" s="584"/>
      <c r="FX156" s="584"/>
      <c r="FY156" s="584"/>
      <c r="FZ156" s="584"/>
      <c r="GA156" s="584"/>
      <c r="GB156" s="584"/>
      <c r="GC156" s="584"/>
      <c r="GD156" s="584"/>
      <c r="GE156" s="584"/>
      <c r="GF156" s="584"/>
      <c r="GG156" s="584"/>
      <c r="GH156" s="585"/>
    </row>
    <row r="157" spans="3:190" s="10" customFormat="1" ht="18.75" customHeight="1" x14ac:dyDescent="0.25">
      <c r="C157" s="589"/>
      <c r="D157" s="565"/>
      <c r="E157" s="565"/>
      <c r="F157" s="590"/>
      <c r="G157" s="564"/>
      <c r="H157" s="565"/>
      <c r="I157" s="565"/>
      <c r="J157" s="565"/>
      <c r="K157" s="565"/>
      <c r="L157" s="590"/>
      <c r="M157" s="564"/>
      <c r="N157" s="565"/>
      <c r="O157" s="565"/>
      <c r="P157" s="565"/>
      <c r="Q157" s="565"/>
      <c r="R157" s="565"/>
      <c r="S157" s="565"/>
      <c r="T157" s="565"/>
      <c r="U157" s="565"/>
      <c r="V157" s="565"/>
      <c r="W157" s="565"/>
      <c r="X157" s="565"/>
      <c r="Y157" s="565"/>
      <c r="Z157" s="565"/>
      <c r="AA157" s="565"/>
      <c r="AB157" s="565"/>
      <c r="AC157" s="565"/>
      <c r="AD157" s="565"/>
      <c r="AE157" s="565"/>
      <c r="AF157" s="565"/>
      <c r="AG157" s="565"/>
      <c r="AH157" s="565"/>
      <c r="AI157" s="565"/>
      <c r="AJ157" s="565"/>
      <c r="AK157" s="565"/>
      <c r="AL157" s="566"/>
      <c r="AO157" s="589"/>
      <c r="AP157" s="565"/>
      <c r="AQ157" s="565"/>
      <c r="AR157" s="590"/>
      <c r="AS157" s="564"/>
      <c r="AT157" s="565"/>
      <c r="AU157" s="565"/>
      <c r="AV157" s="565"/>
      <c r="AW157" s="565"/>
      <c r="AX157" s="590"/>
      <c r="AY157" s="564"/>
      <c r="AZ157" s="565"/>
      <c r="BA157" s="565"/>
      <c r="BB157" s="565"/>
      <c r="BC157" s="565"/>
      <c r="BD157" s="565"/>
      <c r="BE157" s="565"/>
      <c r="BF157" s="565"/>
      <c r="BG157" s="565"/>
      <c r="BH157" s="565"/>
      <c r="BI157" s="565"/>
      <c r="BJ157" s="565"/>
      <c r="BK157" s="565"/>
      <c r="BL157" s="565"/>
      <c r="BM157" s="565"/>
      <c r="BN157" s="565"/>
      <c r="BO157" s="565"/>
      <c r="BP157" s="565"/>
      <c r="BQ157" s="565"/>
      <c r="BR157" s="565"/>
      <c r="BS157" s="565"/>
      <c r="BT157" s="565"/>
      <c r="BU157" s="565"/>
      <c r="BV157" s="565"/>
      <c r="BW157" s="565"/>
      <c r="BX157" s="566"/>
      <c r="CA157" s="589"/>
      <c r="CB157" s="565"/>
      <c r="CC157" s="565"/>
      <c r="CD157" s="590"/>
      <c r="CE157" s="564"/>
      <c r="CF157" s="565"/>
      <c r="CG157" s="565"/>
      <c r="CH157" s="565"/>
      <c r="CI157" s="565"/>
      <c r="CJ157" s="590"/>
      <c r="CK157" s="564"/>
      <c r="CL157" s="565"/>
      <c r="CM157" s="565"/>
      <c r="CN157" s="565"/>
      <c r="CO157" s="565"/>
      <c r="CP157" s="565"/>
      <c r="CQ157" s="565"/>
      <c r="CR157" s="565"/>
      <c r="CS157" s="565"/>
      <c r="CT157" s="565"/>
      <c r="CU157" s="565"/>
      <c r="CV157" s="565"/>
      <c r="CW157" s="565"/>
      <c r="CX157" s="565"/>
      <c r="CY157" s="565"/>
      <c r="CZ157" s="565"/>
      <c r="DA157" s="565"/>
      <c r="DB157" s="565"/>
      <c r="DC157" s="565"/>
      <c r="DD157" s="565"/>
      <c r="DE157" s="565"/>
      <c r="DF157" s="565"/>
      <c r="DG157" s="565"/>
      <c r="DH157" s="565"/>
      <c r="DI157" s="565"/>
      <c r="DJ157" s="566"/>
      <c r="DM157" s="58"/>
      <c r="DN157" s="583"/>
      <c r="DO157" s="584"/>
      <c r="DP157" s="584"/>
      <c r="DQ157" s="584"/>
      <c r="DR157" s="584"/>
      <c r="DS157" s="584"/>
      <c r="DT157" s="584"/>
      <c r="DU157" s="584"/>
      <c r="DV157" s="584"/>
      <c r="DW157" s="584"/>
      <c r="DX157" s="584"/>
      <c r="DY157" s="584"/>
      <c r="DZ157" s="584"/>
      <c r="EA157" s="584"/>
      <c r="EB157" s="584"/>
      <c r="EC157" s="584"/>
      <c r="ED157" s="584"/>
      <c r="EE157" s="584"/>
      <c r="EF157" s="584"/>
      <c r="EG157" s="584"/>
      <c r="EH157" s="584"/>
      <c r="EI157" s="584"/>
      <c r="EJ157" s="584"/>
      <c r="EK157" s="584"/>
      <c r="EL157" s="584"/>
      <c r="EM157" s="584"/>
      <c r="EN157" s="584"/>
      <c r="EO157" s="584"/>
      <c r="EP157" s="584"/>
      <c r="EQ157" s="584"/>
      <c r="ER157" s="584"/>
      <c r="ES157" s="584"/>
      <c r="ET157" s="584"/>
      <c r="EU157" s="584"/>
      <c r="EV157" s="585"/>
      <c r="EY157" s="58"/>
      <c r="EZ157" s="583"/>
      <c r="FA157" s="584"/>
      <c r="FB157" s="584"/>
      <c r="FC157" s="584"/>
      <c r="FD157" s="584"/>
      <c r="FE157" s="584"/>
      <c r="FF157" s="584"/>
      <c r="FG157" s="584"/>
      <c r="FH157" s="584"/>
      <c r="FI157" s="584"/>
      <c r="FJ157" s="584"/>
      <c r="FK157" s="584"/>
      <c r="FL157" s="584"/>
      <c r="FM157" s="584"/>
      <c r="FN157" s="584"/>
      <c r="FO157" s="584"/>
      <c r="FP157" s="584"/>
      <c r="FQ157" s="584"/>
      <c r="FR157" s="584"/>
      <c r="FS157" s="584"/>
      <c r="FT157" s="584"/>
      <c r="FU157" s="584"/>
      <c r="FV157" s="584"/>
      <c r="FW157" s="584"/>
      <c r="FX157" s="584"/>
      <c r="FY157" s="584"/>
      <c r="FZ157" s="584"/>
      <c r="GA157" s="584"/>
      <c r="GB157" s="584"/>
      <c r="GC157" s="584"/>
      <c r="GD157" s="584"/>
      <c r="GE157" s="584"/>
      <c r="GF157" s="584"/>
      <c r="GG157" s="584"/>
      <c r="GH157" s="585"/>
    </row>
    <row r="158" spans="3:190" s="10" customFormat="1" ht="18.75" customHeight="1" x14ac:dyDescent="0.25">
      <c r="C158" s="591"/>
      <c r="D158" s="568"/>
      <c r="E158" s="568"/>
      <c r="F158" s="592"/>
      <c r="G158" s="567"/>
      <c r="H158" s="568"/>
      <c r="I158" s="568"/>
      <c r="J158" s="568"/>
      <c r="K158" s="568"/>
      <c r="L158" s="592"/>
      <c r="M158" s="567"/>
      <c r="N158" s="568"/>
      <c r="O158" s="568"/>
      <c r="P158" s="568"/>
      <c r="Q158" s="568"/>
      <c r="R158" s="568"/>
      <c r="S158" s="568"/>
      <c r="T158" s="568"/>
      <c r="U158" s="568"/>
      <c r="V158" s="568"/>
      <c r="W158" s="568"/>
      <c r="X158" s="568"/>
      <c r="Y158" s="568"/>
      <c r="Z158" s="568"/>
      <c r="AA158" s="568"/>
      <c r="AB158" s="568"/>
      <c r="AC158" s="568"/>
      <c r="AD158" s="568"/>
      <c r="AE158" s="568"/>
      <c r="AF158" s="568"/>
      <c r="AG158" s="568"/>
      <c r="AH158" s="568"/>
      <c r="AI158" s="568"/>
      <c r="AJ158" s="568"/>
      <c r="AK158" s="568"/>
      <c r="AL158" s="569"/>
      <c r="AO158" s="591"/>
      <c r="AP158" s="568"/>
      <c r="AQ158" s="568"/>
      <c r="AR158" s="592"/>
      <c r="AS158" s="567"/>
      <c r="AT158" s="568"/>
      <c r="AU158" s="568"/>
      <c r="AV158" s="568"/>
      <c r="AW158" s="568"/>
      <c r="AX158" s="592"/>
      <c r="AY158" s="567"/>
      <c r="AZ158" s="568"/>
      <c r="BA158" s="568"/>
      <c r="BB158" s="568"/>
      <c r="BC158" s="568"/>
      <c r="BD158" s="568"/>
      <c r="BE158" s="568"/>
      <c r="BF158" s="568"/>
      <c r="BG158" s="568"/>
      <c r="BH158" s="568"/>
      <c r="BI158" s="568"/>
      <c r="BJ158" s="568"/>
      <c r="BK158" s="568"/>
      <c r="BL158" s="568"/>
      <c r="BM158" s="568"/>
      <c r="BN158" s="568"/>
      <c r="BO158" s="568"/>
      <c r="BP158" s="568"/>
      <c r="BQ158" s="568"/>
      <c r="BR158" s="568"/>
      <c r="BS158" s="568"/>
      <c r="BT158" s="568"/>
      <c r="BU158" s="568"/>
      <c r="BV158" s="568"/>
      <c r="BW158" s="568"/>
      <c r="BX158" s="569"/>
      <c r="CA158" s="591"/>
      <c r="CB158" s="568"/>
      <c r="CC158" s="568"/>
      <c r="CD158" s="592"/>
      <c r="CE158" s="567"/>
      <c r="CF158" s="568"/>
      <c r="CG158" s="568"/>
      <c r="CH158" s="568"/>
      <c r="CI158" s="568"/>
      <c r="CJ158" s="592"/>
      <c r="CK158" s="567"/>
      <c r="CL158" s="568"/>
      <c r="CM158" s="568"/>
      <c r="CN158" s="568"/>
      <c r="CO158" s="568"/>
      <c r="CP158" s="568"/>
      <c r="CQ158" s="568"/>
      <c r="CR158" s="568"/>
      <c r="CS158" s="568"/>
      <c r="CT158" s="568"/>
      <c r="CU158" s="568"/>
      <c r="CV158" s="568"/>
      <c r="CW158" s="568"/>
      <c r="CX158" s="568"/>
      <c r="CY158" s="568"/>
      <c r="CZ158" s="568"/>
      <c r="DA158" s="568"/>
      <c r="DB158" s="568"/>
      <c r="DC158" s="568"/>
      <c r="DD158" s="568"/>
      <c r="DE158" s="568"/>
      <c r="DF158" s="568"/>
      <c r="DG158" s="568"/>
      <c r="DH158" s="568"/>
      <c r="DI158" s="568"/>
      <c r="DJ158" s="569"/>
      <c r="DM158" s="58"/>
      <c r="DN158" s="583"/>
      <c r="DO158" s="584"/>
      <c r="DP158" s="584"/>
      <c r="DQ158" s="584"/>
      <c r="DR158" s="584"/>
      <c r="DS158" s="584"/>
      <c r="DT158" s="584"/>
      <c r="DU158" s="584"/>
      <c r="DV158" s="584"/>
      <c r="DW158" s="584"/>
      <c r="DX158" s="584"/>
      <c r="DY158" s="584"/>
      <c r="DZ158" s="584"/>
      <c r="EA158" s="584"/>
      <c r="EB158" s="584"/>
      <c r="EC158" s="584"/>
      <c r="ED158" s="584"/>
      <c r="EE158" s="584"/>
      <c r="EF158" s="584"/>
      <c r="EG158" s="584"/>
      <c r="EH158" s="584"/>
      <c r="EI158" s="584"/>
      <c r="EJ158" s="584"/>
      <c r="EK158" s="584"/>
      <c r="EL158" s="584"/>
      <c r="EM158" s="584"/>
      <c r="EN158" s="584"/>
      <c r="EO158" s="584"/>
      <c r="EP158" s="584"/>
      <c r="EQ158" s="584"/>
      <c r="ER158" s="584"/>
      <c r="ES158" s="584"/>
      <c r="ET158" s="584"/>
      <c r="EU158" s="584"/>
      <c r="EV158" s="585"/>
      <c r="EY158" s="58"/>
      <c r="EZ158" s="583"/>
      <c r="FA158" s="584"/>
      <c r="FB158" s="584"/>
      <c r="FC158" s="584"/>
      <c r="FD158" s="584"/>
      <c r="FE158" s="584"/>
      <c r="FF158" s="584"/>
      <c r="FG158" s="584"/>
      <c r="FH158" s="584"/>
      <c r="FI158" s="584"/>
      <c r="FJ158" s="584"/>
      <c r="FK158" s="584"/>
      <c r="FL158" s="584"/>
      <c r="FM158" s="584"/>
      <c r="FN158" s="584"/>
      <c r="FO158" s="584"/>
      <c r="FP158" s="584"/>
      <c r="FQ158" s="584"/>
      <c r="FR158" s="584"/>
      <c r="FS158" s="584"/>
      <c r="FT158" s="584"/>
      <c r="FU158" s="584"/>
      <c r="FV158" s="584"/>
      <c r="FW158" s="584"/>
      <c r="FX158" s="584"/>
      <c r="FY158" s="584"/>
      <c r="FZ158" s="584"/>
      <c r="GA158" s="584"/>
      <c r="GB158" s="584"/>
      <c r="GC158" s="584"/>
      <c r="GD158" s="584"/>
      <c r="GE158" s="584"/>
      <c r="GF158" s="584"/>
      <c r="GG158" s="584"/>
      <c r="GH158" s="585"/>
    </row>
    <row r="159" spans="3:190" s="10" customFormat="1" ht="18.75" customHeight="1" thickBot="1" x14ac:dyDescent="0.3">
      <c r="C159" s="593"/>
      <c r="D159" s="571"/>
      <c r="E159" s="571"/>
      <c r="F159" s="594"/>
      <c r="G159" s="570"/>
      <c r="H159" s="571"/>
      <c r="I159" s="571"/>
      <c r="J159" s="571"/>
      <c r="K159" s="571"/>
      <c r="L159" s="594"/>
      <c r="M159" s="570"/>
      <c r="N159" s="571"/>
      <c r="O159" s="571"/>
      <c r="P159" s="571"/>
      <c r="Q159" s="571"/>
      <c r="R159" s="571"/>
      <c r="S159" s="571"/>
      <c r="T159" s="571"/>
      <c r="U159" s="571"/>
      <c r="V159" s="571"/>
      <c r="W159" s="571"/>
      <c r="X159" s="571"/>
      <c r="Y159" s="571"/>
      <c r="Z159" s="571"/>
      <c r="AA159" s="571"/>
      <c r="AB159" s="571"/>
      <c r="AC159" s="571"/>
      <c r="AD159" s="571"/>
      <c r="AE159" s="571"/>
      <c r="AF159" s="571"/>
      <c r="AG159" s="571"/>
      <c r="AH159" s="571"/>
      <c r="AI159" s="571"/>
      <c r="AJ159" s="571"/>
      <c r="AK159" s="571"/>
      <c r="AL159" s="572"/>
      <c r="AO159" s="593"/>
      <c r="AP159" s="571"/>
      <c r="AQ159" s="571"/>
      <c r="AR159" s="594"/>
      <c r="AS159" s="570"/>
      <c r="AT159" s="571"/>
      <c r="AU159" s="571"/>
      <c r="AV159" s="571"/>
      <c r="AW159" s="571"/>
      <c r="AX159" s="594"/>
      <c r="AY159" s="570"/>
      <c r="AZ159" s="571"/>
      <c r="BA159" s="571"/>
      <c r="BB159" s="571"/>
      <c r="BC159" s="571"/>
      <c r="BD159" s="571"/>
      <c r="BE159" s="571"/>
      <c r="BF159" s="571"/>
      <c r="BG159" s="571"/>
      <c r="BH159" s="571"/>
      <c r="BI159" s="571"/>
      <c r="BJ159" s="571"/>
      <c r="BK159" s="571"/>
      <c r="BL159" s="571"/>
      <c r="BM159" s="571"/>
      <c r="BN159" s="571"/>
      <c r="BO159" s="571"/>
      <c r="BP159" s="571"/>
      <c r="BQ159" s="571"/>
      <c r="BR159" s="571"/>
      <c r="BS159" s="571"/>
      <c r="BT159" s="571"/>
      <c r="BU159" s="571"/>
      <c r="BV159" s="571"/>
      <c r="BW159" s="571"/>
      <c r="BX159" s="572"/>
      <c r="CA159" s="593"/>
      <c r="CB159" s="571"/>
      <c r="CC159" s="571"/>
      <c r="CD159" s="594"/>
      <c r="CE159" s="570"/>
      <c r="CF159" s="571"/>
      <c r="CG159" s="571"/>
      <c r="CH159" s="571"/>
      <c r="CI159" s="571"/>
      <c r="CJ159" s="594"/>
      <c r="CK159" s="570"/>
      <c r="CL159" s="571"/>
      <c r="CM159" s="571"/>
      <c r="CN159" s="571"/>
      <c r="CO159" s="571"/>
      <c r="CP159" s="571"/>
      <c r="CQ159" s="571"/>
      <c r="CR159" s="571"/>
      <c r="CS159" s="571"/>
      <c r="CT159" s="571"/>
      <c r="CU159" s="571"/>
      <c r="CV159" s="571"/>
      <c r="CW159" s="571"/>
      <c r="CX159" s="571"/>
      <c r="CY159" s="571"/>
      <c r="CZ159" s="571"/>
      <c r="DA159" s="571"/>
      <c r="DB159" s="571"/>
      <c r="DC159" s="571"/>
      <c r="DD159" s="571"/>
      <c r="DE159" s="571"/>
      <c r="DF159" s="571"/>
      <c r="DG159" s="571"/>
      <c r="DH159" s="571"/>
      <c r="DI159" s="571"/>
      <c r="DJ159" s="572"/>
      <c r="DM159" s="58"/>
      <c r="DN159" s="583"/>
      <c r="DO159" s="584"/>
      <c r="DP159" s="584"/>
      <c r="DQ159" s="584"/>
      <c r="DR159" s="584"/>
      <c r="DS159" s="584"/>
      <c r="DT159" s="584"/>
      <c r="DU159" s="584"/>
      <c r="DV159" s="584"/>
      <c r="DW159" s="584"/>
      <c r="DX159" s="584"/>
      <c r="DY159" s="584"/>
      <c r="DZ159" s="584"/>
      <c r="EA159" s="584"/>
      <c r="EB159" s="584"/>
      <c r="EC159" s="584"/>
      <c r="ED159" s="584"/>
      <c r="EE159" s="584"/>
      <c r="EF159" s="584"/>
      <c r="EG159" s="584"/>
      <c r="EH159" s="584"/>
      <c r="EI159" s="584"/>
      <c r="EJ159" s="584"/>
      <c r="EK159" s="584"/>
      <c r="EL159" s="584"/>
      <c r="EM159" s="584"/>
      <c r="EN159" s="584"/>
      <c r="EO159" s="584"/>
      <c r="EP159" s="584"/>
      <c r="EQ159" s="584"/>
      <c r="ER159" s="584"/>
      <c r="ES159" s="584"/>
      <c r="ET159" s="584"/>
      <c r="EU159" s="584"/>
      <c r="EV159" s="585"/>
      <c r="EY159" s="58"/>
      <c r="EZ159" s="583"/>
      <c r="FA159" s="584"/>
      <c r="FB159" s="584"/>
      <c r="FC159" s="584"/>
      <c r="FD159" s="584"/>
      <c r="FE159" s="584"/>
      <c r="FF159" s="584"/>
      <c r="FG159" s="584"/>
      <c r="FH159" s="584"/>
      <c r="FI159" s="584"/>
      <c r="FJ159" s="584"/>
      <c r="FK159" s="584"/>
      <c r="FL159" s="584"/>
      <c r="FM159" s="584"/>
      <c r="FN159" s="584"/>
      <c r="FO159" s="584"/>
      <c r="FP159" s="584"/>
      <c r="FQ159" s="584"/>
      <c r="FR159" s="584"/>
      <c r="FS159" s="584"/>
      <c r="FT159" s="584"/>
      <c r="FU159" s="584"/>
      <c r="FV159" s="584"/>
      <c r="FW159" s="584"/>
      <c r="FX159" s="584"/>
      <c r="FY159" s="584"/>
      <c r="FZ159" s="584"/>
      <c r="GA159" s="584"/>
      <c r="GB159" s="584"/>
      <c r="GC159" s="584"/>
      <c r="GD159" s="584"/>
      <c r="GE159" s="584"/>
      <c r="GF159" s="584"/>
      <c r="GG159" s="584"/>
      <c r="GH159" s="585"/>
    </row>
    <row r="160" spans="3:190" s="10" customFormat="1" ht="35.450000000000003" customHeight="1" thickBot="1" x14ac:dyDescent="0.3">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83"/>
      <c r="DO160" s="584"/>
      <c r="DP160" s="584"/>
      <c r="DQ160" s="584"/>
      <c r="DR160" s="584"/>
      <c r="DS160" s="584"/>
      <c r="DT160" s="584"/>
      <c r="DU160" s="584"/>
      <c r="DV160" s="584"/>
      <c r="DW160" s="584"/>
      <c r="DX160" s="584"/>
      <c r="DY160" s="584"/>
      <c r="DZ160" s="584"/>
      <c r="EA160" s="584"/>
      <c r="EB160" s="584"/>
      <c r="EC160" s="584"/>
      <c r="ED160" s="584"/>
      <c r="EE160" s="584"/>
      <c r="EF160" s="584"/>
      <c r="EG160" s="584"/>
      <c r="EH160" s="584"/>
      <c r="EI160" s="584"/>
      <c r="EJ160" s="584"/>
      <c r="EK160" s="584"/>
      <c r="EL160" s="584"/>
      <c r="EM160" s="584"/>
      <c r="EN160" s="584"/>
      <c r="EO160" s="584"/>
      <c r="EP160" s="584"/>
      <c r="EQ160" s="584"/>
      <c r="ER160" s="584"/>
      <c r="ES160" s="584"/>
      <c r="ET160" s="584"/>
      <c r="EU160" s="584"/>
      <c r="EV160" s="585"/>
      <c r="EY160" s="58"/>
      <c r="EZ160" s="583"/>
      <c r="FA160" s="584"/>
      <c r="FB160" s="584"/>
      <c r="FC160" s="584"/>
      <c r="FD160" s="584"/>
      <c r="FE160" s="584"/>
      <c r="FF160" s="584"/>
      <c r="FG160" s="584"/>
      <c r="FH160" s="584"/>
      <c r="FI160" s="584"/>
      <c r="FJ160" s="584"/>
      <c r="FK160" s="584"/>
      <c r="FL160" s="584"/>
      <c r="FM160" s="584"/>
      <c r="FN160" s="584"/>
      <c r="FO160" s="584"/>
      <c r="FP160" s="584"/>
      <c r="FQ160" s="584"/>
      <c r="FR160" s="584"/>
      <c r="FS160" s="584"/>
      <c r="FT160" s="584"/>
      <c r="FU160" s="584"/>
      <c r="FV160" s="584"/>
      <c r="FW160" s="584"/>
      <c r="FX160" s="584"/>
      <c r="FY160" s="584"/>
      <c r="FZ160" s="584"/>
      <c r="GA160" s="584"/>
      <c r="GB160" s="584"/>
      <c r="GC160" s="584"/>
      <c r="GD160" s="584"/>
      <c r="GE160" s="584"/>
      <c r="GF160" s="584"/>
      <c r="GG160" s="584"/>
      <c r="GH160" s="585"/>
    </row>
    <row r="161" spans="3:190" s="10" customFormat="1" ht="13.5" customHeight="1" x14ac:dyDescent="0.25">
      <c r="C161" s="324" t="s">
        <v>102</v>
      </c>
      <c r="D161" s="325"/>
      <c r="E161" s="325"/>
      <c r="F161" s="325"/>
      <c r="G161" s="325"/>
      <c r="H161" s="325"/>
      <c r="I161" s="325"/>
      <c r="J161" s="325"/>
      <c r="K161" s="325"/>
      <c r="L161" s="325"/>
      <c r="M161" s="325"/>
      <c r="N161" s="325"/>
      <c r="O161" s="325"/>
      <c r="P161" s="325"/>
      <c r="Q161" s="325"/>
      <c r="R161" s="325"/>
      <c r="S161" s="325"/>
      <c r="T161" s="325"/>
      <c r="U161" s="325"/>
      <c r="V161" s="325"/>
      <c r="W161" s="325"/>
      <c r="X161" s="325"/>
      <c r="Y161" s="325"/>
      <c r="Z161" s="325"/>
      <c r="AA161" s="325"/>
      <c r="AB161" s="325"/>
      <c r="AC161" s="325"/>
      <c r="AD161" s="325"/>
      <c r="AE161" s="325"/>
      <c r="AF161" s="325"/>
      <c r="AG161" s="325"/>
      <c r="AH161" s="325"/>
      <c r="AI161" s="325"/>
      <c r="AJ161" s="325"/>
      <c r="AK161" s="325"/>
      <c r="AL161" s="326"/>
      <c r="AO161" s="324" t="s">
        <v>102</v>
      </c>
      <c r="AP161" s="325"/>
      <c r="AQ161" s="325"/>
      <c r="AR161" s="325"/>
      <c r="AS161" s="325"/>
      <c r="AT161" s="325"/>
      <c r="AU161" s="325"/>
      <c r="AV161" s="325"/>
      <c r="AW161" s="325"/>
      <c r="AX161" s="325"/>
      <c r="AY161" s="325"/>
      <c r="AZ161" s="325"/>
      <c r="BA161" s="325"/>
      <c r="BB161" s="325"/>
      <c r="BC161" s="325"/>
      <c r="BD161" s="325"/>
      <c r="BE161" s="325"/>
      <c r="BF161" s="325"/>
      <c r="BG161" s="325"/>
      <c r="BH161" s="325"/>
      <c r="BI161" s="325"/>
      <c r="BJ161" s="325"/>
      <c r="BK161" s="325"/>
      <c r="BL161" s="325"/>
      <c r="BM161" s="325"/>
      <c r="BN161" s="325"/>
      <c r="BO161" s="325"/>
      <c r="BP161" s="325"/>
      <c r="BQ161" s="325"/>
      <c r="BR161" s="325"/>
      <c r="BS161" s="325"/>
      <c r="BT161" s="325"/>
      <c r="BU161" s="325"/>
      <c r="BV161" s="325"/>
      <c r="BW161" s="325"/>
      <c r="BX161" s="326"/>
      <c r="CA161" s="324" t="s">
        <v>102</v>
      </c>
      <c r="CB161" s="325"/>
      <c r="CC161" s="325"/>
      <c r="CD161" s="325"/>
      <c r="CE161" s="325"/>
      <c r="CF161" s="325"/>
      <c r="CG161" s="325"/>
      <c r="CH161" s="325"/>
      <c r="CI161" s="325"/>
      <c r="CJ161" s="325"/>
      <c r="CK161" s="325"/>
      <c r="CL161" s="325"/>
      <c r="CM161" s="325"/>
      <c r="CN161" s="325"/>
      <c r="CO161" s="325"/>
      <c r="CP161" s="325"/>
      <c r="CQ161" s="325"/>
      <c r="CR161" s="325"/>
      <c r="CS161" s="325"/>
      <c r="CT161" s="325"/>
      <c r="CU161" s="325"/>
      <c r="CV161" s="325"/>
      <c r="CW161" s="325"/>
      <c r="CX161" s="325"/>
      <c r="CY161" s="325"/>
      <c r="CZ161" s="325"/>
      <c r="DA161" s="325"/>
      <c r="DB161" s="325"/>
      <c r="DC161" s="325"/>
      <c r="DD161" s="325"/>
      <c r="DE161" s="325"/>
      <c r="DF161" s="325"/>
      <c r="DG161" s="325"/>
      <c r="DH161" s="325"/>
      <c r="DI161" s="325"/>
      <c r="DJ161" s="326"/>
      <c r="DM161" s="58"/>
      <c r="DN161" s="583"/>
      <c r="DO161" s="584"/>
      <c r="DP161" s="584"/>
      <c r="DQ161" s="584"/>
      <c r="DR161" s="584"/>
      <c r="DS161" s="584"/>
      <c r="DT161" s="584"/>
      <c r="DU161" s="584"/>
      <c r="DV161" s="584"/>
      <c r="DW161" s="584"/>
      <c r="DX161" s="584"/>
      <c r="DY161" s="584"/>
      <c r="DZ161" s="584"/>
      <c r="EA161" s="584"/>
      <c r="EB161" s="584"/>
      <c r="EC161" s="584"/>
      <c r="ED161" s="584"/>
      <c r="EE161" s="584"/>
      <c r="EF161" s="584"/>
      <c r="EG161" s="584"/>
      <c r="EH161" s="584"/>
      <c r="EI161" s="584"/>
      <c r="EJ161" s="584"/>
      <c r="EK161" s="584"/>
      <c r="EL161" s="584"/>
      <c r="EM161" s="584"/>
      <c r="EN161" s="584"/>
      <c r="EO161" s="584"/>
      <c r="EP161" s="584"/>
      <c r="EQ161" s="584"/>
      <c r="ER161" s="584"/>
      <c r="ES161" s="584"/>
      <c r="ET161" s="584"/>
      <c r="EU161" s="584"/>
      <c r="EV161" s="585"/>
      <c r="EY161" s="58"/>
      <c r="EZ161" s="583"/>
      <c r="FA161" s="584"/>
      <c r="FB161" s="584"/>
      <c r="FC161" s="584"/>
      <c r="FD161" s="584"/>
      <c r="FE161" s="584"/>
      <c r="FF161" s="584"/>
      <c r="FG161" s="584"/>
      <c r="FH161" s="584"/>
      <c r="FI161" s="584"/>
      <c r="FJ161" s="584"/>
      <c r="FK161" s="584"/>
      <c r="FL161" s="584"/>
      <c r="FM161" s="584"/>
      <c r="FN161" s="584"/>
      <c r="FO161" s="584"/>
      <c r="FP161" s="584"/>
      <c r="FQ161" s="584"/>
      <c r="FR161" s="584"/>
      <c r="FS161" s="584"/>
      <c r="FT161" s="584"/>
      <c r="FU161" s="584"/>
      <c r="FV161" s="584"/>
      <c r="FW161" s="584"/>
      <c r="FX161" s="584"/>
      <c r="FY161" s="584"/>
      <c r="FZ161" s="584"/>
      <c r="GA161" s="584"/>
      <c r="GB161" s="584"/>
      <c r="GC161" s="584"/>
      <c r="GD161" s="584"/>
      <c r="GE161" s="584"/>
      <c r="GF161" s="584"/>
      <c r="GG161" s="584"/>
      <c r="GH161" s="585"/>
    </row>
    <row r="162" spans="3:190" s="10" customFormat="1" ht="13.5" customHeight="1" x14ac:dyDescent="0.25">
      <c r="C162" s="522"/>
      <c r="D162" s="523"/>
      <c r="E162" s="523"/>
      <c r="F162" s="523"/>
      <c r="G162" s="523"/>
      <c r="H162" s="523"/>
      <c r="I162" s="523"/>
      <c r="J162" s="523"/>
      <c r="K162" s="523"/>
      <c r="L162" s="523"/>
      <c r="M162" s="523"/>
      <c r="N162" s="523"/>
      <c r="O162" s="523"/>
      <c r="P162" s="523"/>
      <c r="Q162" s="523"/>
      <c r="R162" s="523"/>
      <c r="S162" s="523"/>
      <c r="T162" s="523"/>
      <c r="U162" s="523"/>
      <c r="V162" s="523"/>
      <c r="W162" s="523"/>
      <c r="X162" s="523"/>
      <c r="Y162" s="523"/>
      <c r="Z162" s="523"/>
      <c r="AA162" s="523"/>
      <c r="AB162" s="523"/>
      <c r="AC162" s="523"/>
      <c r="AD162" s="523"/>
      <c r="AE162" s="523"/>
      <c r="AF162" s="523"/>
      <c r="AG162" s="523"/>
      <c r="AH162" s="523"/>
      <c r="AI162" s="523"/>
      <c r="AJ162" s="523"/>
      <c r="AK162" s="523"/>
      <c r="AL162" s="524"/>
      <c r="AO162" s="522"/>
      <c r="AP162" s="523"/>
      <c r="AQ162" s="523"/>
      <c r="AR162" s="523"/>
      <c r="AS162" s="523"/>
      <c r="AT162" s="523"/>
      <c r="AU162" s="523"/>
      <c r="AV162" s="523"/>
      <c r="AW162" s="523"/>
      <c r="AX162" s="523"/>
      <c r="AY162" s="523"/>
      <c r="AZ162" s="523"/>
      <c r="BA162" s="523"/>
      <c r="BB162" s="523"/>
      <c r="BC162" s="523"/>
      <c r="BD162" s="523"/>
      <c r="BE162" s="523"/>
      <c r="BF162" s="523"/>
      <c r="BG162" s="523"/>
      <c r="BH162" s="523"/>
      <c r="BI162" s="523"/>
      <c r="BJ162" s="523"/>
      <c r="BK162" s="523"/>
      <c r="BL162" s="523"/>
      <c r="BM162" s="523"/>
      <c r="BN162" s="523"/>
      <c r="BO162" s="523"/>
      <c r="BP162" s="523"/>
      <c r="BQ162" s="523"/>
      <c r="BR162" s="523"/>
      <c r="BS162" s="523"/>
      <c r="BT162" s="523"/>
      <c r="BU162" s="523"/>
      <c r="BV162" s="523"/>
      <c r="BW162" s="523"/>
      <c r="BX162" s="524"/>
      <c r="CA162" s="522"/>
      <c r="CB162" s="523"/>
      <c r="CC162" s="523"/>
      <c r="CD162" s="523"/>
      <c r="CE162" s="523"/>
      <c r="CF162" s="523"/>
      <c r="CG162" s="523"/>
      <c r="CH162" s="523"/>
      <c r="CI162" s="523"/>
      <c r="CJ162" s="523"/>
      <c r="CK162" s="523"/>
      <c r="CL162" s="523"/>
      <c r="CM162" s="523"/>
      <c r="CN162" s="523"/>
      <c r="CO162" s="523"/>
      <c r="CP162" s="523"/>
      <c r="CQ162" s="523"/>
      <c r="CR162" s="523"/>
      <c r="CS162" s="523"/>
      <c r="CT162" s="523"/>
      <c r="CU162" s="523"/>
      <c r="CV162" s="523"/>
      <c r="CW162" s="523"/>
      <c r="CX162" s="523"/>
      <c r="CY162" s="523"/>
      <c r="CZ162" s="523"/>
      <c r="DA162" s="523"/>
      <c r="DB162" s="523"/>
      <c r="DC162" s="523"/>
      <c r="DD162" s="523"/>
      <c r="DE162" s="523"/>
      <c r="DF162" s="523"/>
      <c r="DG162" s="523"/>
      <c r="DH162" s="523"/>
      <c r="DI162" s="523"/>
      <c r="DJ162" s="524"/>
      <c r="DM162" s="58"/>
      <c r="DN162" s="586" t="s">
        <v>84</v>
      </c>
      <c r="DO162" s="587"/>
      <c r="DP162" s="587"/>
      <c r="DQ162" s="587"/>
      <c r="DR162" s="587"/>
      <c r="DS162" s="587"/>
      <c r="DT162" s="587"/>
      <c r="DU162" s="587"/>
      <c r="DV162" s="587"/>
      <c r="DW162" s="587"/>
      <c r="DX162" s="587"/>
      <c r="DY162" s="587"/>
      <c r="DZ162" s="587"/>
      <c r="EA162" s="587"/>
      <c r="EB162" s="587"/>
      <c r="EC162" s="587"/>
      <c r="ED162" s="587"/>
      <c r="EE162" s="587"/>
      <c r="EF162" s="587"/>
      <c r="EG162" s="587"/>
      <c r="EH162" s="587"/>
      <c r="EI162" s="587"/>
      <c r="EJ162" s="587"/>
      <c r="EK162" s="587"/>
      <c r="EL162" s="587"/>
      <c r="EM162" s="587"/>
      <c r="EN162" s="587"/>
      <c r="EO162" s="587"/>
      <c r="EP162" s="587"/>
      <c r="EQ162" s="587"/>
      <c r="ER162" s="587"/>
      <c r="ES162" s="587"/>
      <c r="ET162" s="587"/>
      <c r="EU162" s="587"/>
      <c r="EV162" s="588"/>
      <c r="EY162" s="58"/>
      <c r="EZ162" s="586" t="s">
        <v>84</v>
      </c>
      <c r="FA162" s="587"/>
      <c r="FB162" s="587"/>
      <c r="FC162" s="587"/>
      <c r="FD162" s="587"/>
      <c r="FE162" s="587"/>
      <c r="FF162" s="587"/>
      <c r="FG162" s="587"/>
      <c r="FH162" s="587"/>
      <c r="FI162" s="587"/>
      <c r="FJ162" s="587"/>
      <c r="FK162" s="587"/>
      <c r="FL162" s="587"/>
      <c r="FM162" s="587"/>
      <c r="FN162" s="587"/>
      <c r="FO162" s="587"/>
      <c r="FP162" s="587"/>
      <c r="FQ162" s="587"/>
      <c r="FR162" s="587"/>
      <c r="FS162" s="587"/>
      <c r="FT162" s="587"/>
      <c r="FU162" s="587"/>
      <c r="FV162" s="587"/>
      <c r="FW162" s="587"/>
      <c r="FX162" s="587"/>
      <c r="FY162" s="587"/>
      <c r="FZ162" s="587"/>
      <c r="GA162" s="587"/>
      <c r="GB162" s="587"/>
      <c r="GC162" s="587"/>
      <c r="GD162" s="587"/>
      <c r="GE162" s="587"/>
      <c r="GF162" s="587"/>
      <c r="GG162" s="587"/>
      <c r="GH162" s="588"/>
    </row>
    <row r="163" spans="3:190" s="10" customFormat="1" ht="13.5" customHeight="1" x14ac:dyDescent="0.25">
      <c r="C163" s="327"/>
      <c r="D163" s="328"/>
      <c r="E163" s="328"/>
      <c r="F163" s="328"/>
      <c r="G163" s="328"/>
      <c r="H163" s="328"/>
      <c r="I163" s="328"/>
      <c r="J163" s="328"/>
      <c r="K163" s="328"/>
      <c r="L163" s="328"/>
      <c r="M163" s="328"/>
      <c r="N163" s="328"/>
      <c r="O163" s="328"/>
      <c r="P163" s="328"/>
      <c r="Q163" s="328"/>
      <c r="R163" s="328"/>
      <c r="S163" s="328"/>
      <c r="T163" s="328"/>
      <c r="U163" s="328"/>
      <c r="V163" s="328"/>
      <c r="W163" s="328"/>
      <c r="X163" s="328"/>
      <c r="Y163" s="328"/>
      <c r="Z163" s="328"/>
      <c r="AA163" s="328"/>
      <c r="AB163" s="328"/>
      <c r="AC163" s="328"/>
      <c r="AD163" s="328"/>
      <c r="AE163" s="328"/>
      <c r="AF163" s="328"/>
      <c r="AG163" s="328"/>
      <c r="AH163" s="328"/>
      <c r="AI163" s="328"/>
      <c r="AJ163" s="328"/>
      <c r="AK163" s="328"/>
      <c r="AL163" s="329"/>
      <c r="AO163" s="327"/>
      <c r="AP163" s="328"/>
      <c r="AQ163" s="328"/>
      <c r="AR163" s="328"/>
      <c r="AS163" s="328"/>
      <c r="AT163" s="328"/>
      <c r="AU163" s="328"/>
      <c r="AV163" s="328"/>
      <c r="AW163" s="328"/>
      <c r="AX163" s="328"/>
      <c r="AY163" s="328"/>
      <c r="AZ163" s="328"/>
      <c r="BA163" s="328"/>
      <c r="BB163" s="328"/>
      <c r="BC163" s="328"/>
      <c r="BD163" s="328"/>
      <c r="BE163" s="328"/>
      <c r="BF163" s="328"/>
      <c r="BG163" s="328"/>
      <c r="BH163" s="328"/>
      <c r="BI163" s="328"/>
      <c r="BJ163" s="328"/>
      <c r="BK163" s="328"/>
      <c r="BL163" s="328"/>
      <c r="BM163" s="328"/>
      <c r="BN163" s="328"/>
      <c r="BO163" s="328"/>
      <c r="BP163" s="328"/>
      <c r="BQ163" s="328"/>
      <c r="BR163" s="328"/>
      <c r="BS163" s="328"/>
      <c r="BT163" s="328"/>
      <c r="BU163" s="328"/>
      <c r="BV163" s="328"/>
      <c r="BW163" s="328"/>
      <c r="BX163" s="329"/>
      <c r="CA163" s="327"/>
      <c r="CB163" s="328"/>
      <c r="CC163" s="328"/>
      <c r="CD163" s="328"/>
      <c r="CE163" s="328"/>
      <c r="CF163" s="328"/>
      <c r="CG163" s="328"/>
      <c r="CH163" s="328"/>
      <c r="CI163" s="328"/>
      <c r="CJ163" s="328"/>
      <c r="CK163" s="328"/>
      <c r="CL163" s="328"/>
      <c r="CM163" s="328"/>
      <c r="CN163" s="328"/>
      <c r="CO163" s="328"/>
      <c r="CP163" s="328"/>
      <c r="CQ163" s="328"/>
      <c r="CR163" s="328"/>
      <c r="CS163" s="328"/>
      <c r="CT163" s="328"/>
      <c r="CU163" s="328"/>
      <c r="CV163" s="328"/>
      <c r="CW163" s="328"/>
      <c r="CX163" s="328"/>
      <c r="CY163" s="328"/>
      <c r="CZ163" s="328"/>
      <c r="DA163" s="328"/>
      <c r="DB163" s="328"/>
      <c r="DC163" s="328"/>
      <c r="DD163" s="328"/>
      <c r="DE163" s="328"/>
      <c r="DF163" s="328"/>
      <c r="DG163" s="328"/>
      <c r="DH163" s="328"/>
      <c r="DI163" s="328"/>
      <c r="DJ163" s="329"/>
      <c r="DM163" s="58"/>
      <c r="DN163" s="580"/>
      <c r="DO163" s="581"/>
      <c r="DP163" s="581"/>
      <c r="DQ163" s="581"/>
      <c r="DR163" s="581"/>
      <c r="DS163" s="581"/>
      <c r="DT163" s="581"/>
      <c r="DU163" s="581"/>
      <c r="DV163" s="581"/>
      <c r="DW163" s="581"/>
      <c r="DX163" s="581"/>
      <c r="DY163" s="581"/>
      <c r="DZ163" s="581"/>
      <c r="EA163" s="581"/>
      <c r="EB163" s="581"/>
      <c r="EC163" s="581"/>
      <c r="ED163" s="581"/>
      <c r="EE163" s="581"/>
      <c r="EF163" s="581"/>
      <c r="EG163" s="581"/>
      <c r="EH163" s="581"/>
      <c r="EI163" s="581"/>
      <c r="EJ163" s="581"/>
      <c r="EK163" s="581"/>
      <c r="EL163" s="581"/>
      <c r="EM163" s="581"/>
      <c r="EN163" s="581"/>
      <c r="EO163" s="581"/>
      <c r="EP163" s="581"/>
      <c r="EQ163" s="581"/>
      <c r="ER163" s="581"/>
      <c r="ES163" s="581"/>
      <c r="ET163" s="581"/>
      <c r="EU163" s="581"/>
      <c r="EV163" s="582"/>
      <c r="EY163" s="58"/>
      <c r="EZ163" s="580"/>
      <c r="FA163" s="581"/>
      <c r="FB163" s="581"/>
      <c r="FC163" s="581"/>
      <c r="FD163" s="581"/>
      <c r="FE163" s="581"/>
      <c r="FF163" s="581"/>
      <c r="FG163" s="581"/>
      <c r="FH163" s="581"/>
      <c r="FI163" s="581"/>
      <c r="FJ163" s="581"/>
      <c r="FK163" s="581"/>
      <c r="FL163" s="581"/>
      <c r="FM163" s="581"/>
      <c r="FN163" s="581"/>
      <c r="FO163" s="581"/>
      <c r="FP163" s="581"/>
      <c r="FQ163" s="581"/>
      <c r="FR163" s="581"/>
      <c r="FS163" s="581"/>
      <c r="FT163" s="581"/>
      <c r="FU163" s="581"/>
      <c r="FV163" s="581"/>
      <c r="FW163" s="581"/>
      <c r="FX163" s="581"/>
      <c r="FY163" s="581"/>
      <c r="FZ163" s="581"/>
      <c r="GA163" s="581"/>
      <c r="GB163" s="581"/>
      <c r="GC163" s="581"/>
      <c r="GD163" s="581"/>
      <c r="GE163" s="581"/>
      <c r="GF163" s="581"/>
      <c r="GG163" s="581"/>
      <c r="GH163" s="582"/>
    </row>
    <row r="164" spans="3:190" s="10" customFormat="1" ht="15.4" customHeight="1" x14ac:dyDescent="0.25">
      <c r="C164" s="583"/>
      <c r="D164" s="584"/>
      <c r="E164" s="584"/>
      <c r="F164" s="584"/>
      <c r="G164" s="584"/>
      <c r="H164" s="584"/>
      <c r="I164" s="584"/>
      <c r="J164" s="584"/>
      <c r="K164" s="584"/>
      <c r="L164" s="584"/>
      <c r="M164" s="584"/>
      <c r="N164" s="584"/>
      <c r="O164" s="584"/>
      <c r="P164" s="584"/>
      <c r="Q164" s="584"/>
      <c r="R164" s="584"/>
      <c r="S164" s="584"/>
      <c r="T164" s="584"/>
      <c r="U164" s="584"/>
      <c r="V164" s="584"/>
      <c r="W164" s="584"/>
      <c r="X164" s="584"/>
      <c r="Y164" s="584"/>
      <c r="Z164" s="584"/>
      <c r="AA164" s="584"/>
      <c r="AB164" s="584"/>
      <c r="AC164" s="584"/>
      <c r="AD164" s="584"/>
      <c r="AE164" s="584"/>
      <c r="AF164" s="584"/>
      <c r="AG164" s="584"/>
      <c r="AH164" s="584"/>
      <c r="AI164" s="584"/>
      <c r="AJ164" s="584"/>
      <c r="AK164" s="584"/>
      <c r="AL164" s="585"/>
      <c r="AO164" s="583"/>
      <c r="AP164" s="584"/>
      <c r="AQ164" s="584"/>
      <c r="AR164" s="584"/>
      <c r="AS164" s="584"/>
      <c r="AT164" s="584"/>
      <c r="AU164" s="584"/>
      <c r="AV164" s="584"/>
      <c r="AW164" s="584"/>
      <c r="AX164" s="584"/>
      <c r="AY164" s="584"/>
      <c r="AZ164" s="584"/>
      <c r="BA164" s="584"/>
      <c r="BB164" s="584"/>
      <c r="BC164" s="584"/>
      <c r="BD164" s="584"/>
      <c r="BE164" s="584"/>
      <c r="BF164" s="584"/>
      <c r="BG164" s="584"/>
      <c r="BH164" s="584"/>
      <c r="BI164" s="584"/>
      <c r="BJ164" s="584"/>
      <c r="BK164" s="584"/>
      <c r="BL164" s="584"/>
      <c r="BM164" s="584"/>
      <c r="BN164" s="584"/>
      <c r="BO164" s="584"/>
      <c r="BP164" s="584"/>
      <c r="BQ164" s="584"/>
      <c r="BR164" s="584"/>
      <c r="BS164" s="584"/>
      <c r="BT164" s="584"/>
      <c r="BU164" s="584"/>
      <c r="BV164" s="584"/>
      <c r="BW164" s="584"/>
      <c r="BX164" s="585"/>
      <c r="CA164" s="583"/>
      <c r="CB164" s="584"/>
      <c r="CC164" s="584"/>
      <c r="CD164" s="584"/>
      <c r="CE164" s="584"/>
      <c r="CF164" s="584"/>
      <c r="CG164" s="584"/>
      <c r="CH164" s="584"/>
      <c r="CI164" s="584"/>
      <c r="CJ164" s="584"/>
      <c r="CK164" s="584"/>
      <c r="CL164" s="584"/>
      <c r="CM164" s="584"/>
      <c r="CN164" s="584"/>
      <c r="CO164" s="584"/>
      <c r="CP164" s="584"/>
      <c r="CQ164" s="584"/>
      <c r="CR164" s="584"/>
      <c r="CS164" s="584"/>
      <c r="CT164" s="584"/>
      <c r="CU164" s="584"/>
      <c r="CV164" s="584"/>
      <c r="CW164" s="584"/>
      <c r="CX164" s="584"/>
      <c r="CY164" s="584"/>
      <c r="CZ164" s="584"/>
      <c r="DA164" s="584"/>
      <c r="DB164" s="584"/>
      <c r="DC164" s="584"/>
      <c r="DD164" s="584"/>
      <c r="DE164" s="584"/>
      <c r="DF164" s="584"/>
      <c r="DG164" s="584"/>
      <c r="DH164" s="584"/>
      <c r="DI164" s="584"/>
      <c r="DJ164" s="585"/>
      <c r="DM164" s="58"/>
      <c r="DN164" s="583"/>
      <c r="DO164" s="584"/>
      <c r="DP164" s="584"/>
      <c r="DQ164" s="584"/>
      <c r="DR164" s="584"/>
      <c r="DS164" s="584"/>
      <c r="DT164" s="584"/>
      <c r="DU164" s="584"/>
      <c r="DV164" s="584"/>
      <c r="DW164" s="584"/>
      <c r="DX164" s="584"/>
      <c r="DY164" s="584"/>
      <c r="DZ164" s="584"/>
      <c r="EA164" s="584"/>
      <c r="EB164" s="584"/>
      <c r="EC164" s="584"/>
      <c r="ED164" s="584"/>
      <c r="EE164" s="584"/>
      <c r="EF164" s="584"/>
      <c r="EG164" s="584"/>
      <c r="EH164" s="584"/>
      <c r="EI164" s="584"/>
      <c r="EJ164" s="584"/>
      <c r="EK164" s="584"/>
      <c r="EL164" s="584"/>
      <c r="EM164" s="584"/>
      <c r="EN164" s="584"/>
      <c r="EO164" s="584"/>
      <c r="EP164" s="584"/>
      <c r="EQ164" s="584"/>
      <c r="ER164" s="584"/>
      <c r="ES164" s="584"/>
      <c r="ET164" s="584"/>
      <c r="EU164" s="584"/>
      <c r="EV164" s="585"/>
      <c r="EY164" s="58"/>
      <c r="EZ164" s="583"/>
      <c r="FA164" s="584"/>
      <c r="FB164" s="584"/>
      <c r="FC164" s="584"/>
      <c r="FD164" s="584"/>
      <c r="FE164" s="584"/>
      <c r="FF164" s="584"/>
      <c r="FG164" s="584"/>
      <c r="FH164" s="584"/>
      <c r="FI164" s="584"/>
      <c r="FJ164" s="584"/>
      <c r="FK164" s="584"/>
      <c r="FL164" s="584"/>
      <c r="FM164" s="584"/>
      <c r="FN164" s="584"/>
      <c r="FO164" s="584"/>
      <c r="FP164" s="584"/>
      <c r="FQ164" s="584"/>
      <c r="FR164" s="584"/>
      <c r="FS164" s="584"/>
      <c r="FT164" s="584"/>
      <c r="FU164" s="584"/>
      <c r="FV164" s="584"/>
      <c r="FW164" s="584"/>
      <c r="FX164" s="584"/>
      <c r="FY164" s="584"/>
      <c r="FZ164" s="584"/>
      <c r="GA164" s="584"/>
      <c r="GB164" s="584"/>
      <c r="GC164" s="584"/>
      <c r="GD164" s="584"/>
      <c r="GE164" s="584"/>
      <c r="GF164" s="584"/>
      <c r="GG164" s="584"/>
      <c r="GH164" s="585"/>
    </row>
    <row r="165" spans="3:190" s="10" customFormat="1" ht="14.65" customHeight="1" x14ac:dyDescent="0.25">
      <c r="C165" s="583"/>
      <c r="D165" s="584"/>
      <c r="E165" s="584"/>
      <c r="F165" s="584"/>
      <c r="G165" s="584"/>
      <c r="H165" s="584"/>
      <c r="I165" s="584"/>
      <c r="J165" s="584"/>
      <c r="K165" s="584"/>
      <c r="L165" s="584"/>
      <c r="M165" s="584"/>
      <c r="N165" s="584"/>
      <c r="O165" s="584"/>
      <c r="P165" s="584"/>
      <c r="Q165" s="584"/>
      <c r="R165" s="584"/>
      <c r="S165" s="584"/>
      <c r="T165" s="584"/>
      <c r="U165" s="584"/>
      <c r="V165" s="584"/>
      <c r="W165" s="584"/>
      <c r="X165" s="584"/>
      <c r="Y165" s="584"/>
      <c r="Z165" s="584"/>
      <c r="AA165" s="584"/>
      <c r="AB165" s="584"/>
      <c r="AC165" s="584"/>
      <c r="AD165" s="584"/>
      <c r="AE165" s="584"/>
      <c r="AF165" s="584"/>
      <c r="AG165" s="584"/>
      <c r="AH165" s="584"/>
      <c r="AI165" s="584"/>
      <c r="AJ165" s="584"/>
      <c r="AK165" s="584"/>
      <c r="AL165" s="585"/>
      <c r="AO165" s="583"/>
      <c r="AP165" s="584"/>
      <c r="AQ165" s="584"/>
      <c r="AR165" s="584"/>
      <c r="AS165" s="584"/>
      <c r="AT165" s="584"/>
      <c r="AU165" s="584"/>
      <c r="AV165" s="584"/>
      <c r="AW165" s="584"/>
      <c r="AX165" s="584"/>
      <c r="AY165" s="584"/>
      <c r="AZ165" s="584"/>
      <c r="BA165" s="584"/>
      <c r="BB165" s="584"/>
      <c r="BC165" s="584"/>
      <c r="BD165" s="584"/>
      <c r="BE165" s="584"/>
      <c r="BF165" s="584"/>
      <c r="BG165" s="584"/>
      <c r="BH165" s="584"/>
      <c r="BI165" s="584"/>
      <c r="BJ165" s="584"/>
      <c r="BK165" s="584"/>
      <c r="BL165" s="584"/>
      <c r="BM165" s="584"/>
      <c r="BN165" s="584"/>
      <c r="BO165" s="584"/>
      <c r="BP165" s="584"/>
      <c r="BQ165" s="584"/>
      <c r="BR165" s="584"/>
      <c r="BS165" s="584"/>
      <c r="BT165" s="584"/>
      <c r="BU165" s="584"/>
      <c r="BV165" s="584"/>
      <c r="BW165" s="584"/>
      <c r="BX165" s="585"/>
      <c r="CA165" s="583"/>
      <c r="CB165" s="584"/>
      <c r="CC165" s="584"/>
      <c r="CD165" s="584"/>
      <c r="CE165" s="584"/>
      <c r="CF165" s="584"/>
      <c r="CG165" s="584"/>
      <c r="CH165" s="584"/>
      <c r="CI165" s="584"/>
      <c r="CJ165" s="584"/>
      <c r="CK165" s="584"/>
      <c r="CL165" s="584"/>
      <c r="CM165" s="584"/>
      <c r="CN165" s="584"/>
      <c r="CO165" s="584"/>
      <c r="CP165" s="584"/>
      <c r="CQ165" s="584"/>
      <c r="CR165" s="584"/>
      <c r="CS165" s="584"/>
      <c r="CT165" s="584"/>
      <c r="CU165" s="584"/>
      <c r="CV165" s="584"/>
      <c r="CW165" s="584"/>
      <c r="CX165" s="584"/>
      <c r="CY165" s="584"/>
      <c r="CZ165" s="584"/>
      <c r="DA165" s="584"/>
      <c r="DB165" s="584"/>
      <c r="DC165" s="584"/>
      <c r="DD165" s="584"/>
      <c r="DE165" s="584"/>
      <c r="DF165" s="584"/>
      <c r="DG165" s="584"/>
      <c r="DH165" s="584"/>
      <c r="DI165" s="584"/>
      <c r="DJ165" s="585"/>
      <c r="DM165" s="58"/>
      <c r="DN165" s="583"/>
      <c r="DO165" s="584"/>
      <c r="DP165" s="584"/>
      <c r="DQ165" s="584"/>
      <c r="DR165" s="584"/>
      <c r="DS165" s="584"/>
      <c r="DT165" s="584"/>
      <c r="DU165" s="584"/>
      <c r="DV165" s="584"/>
      <c r="DW165" s="584"/>
      <c r="DX165" s="584"/>
      <c r="DY165" s="584"/>
      <c r="DZ165" s="584"/>
      <c r="EA165" s="584"/>
      <c r="EB165" s="584"/>
      <c r="EC165" s="584"/>
      <c r="ED165" s="584"/>
      <c r="EE165" s="584"/>
      <c r="EF165" s="584"/>
      <c r="EG165" s="584"/>
      <c r="EH165" s="584"/>
      <c r="EI165" s="584"/>
      <c r="EJ165" s="584"/>
      <c r="EK165" s="584"/>
      <c r="EL165" s="584"/>
      <c r="EM165" s="584"/>
      <c r="EN165" s="584"/>
      <c r="EO165" s="584"/>
      <c r="EP165" s="584"/>
      <c r="EQ165" s="584"/>
      <c r="ER165" s="584"/>
      <c r="ES165" s="584"/>
      <c r="ET165" s="584"/>
      <c r="EU165" s="584"/>
      <c r="EV165" s="585"/>
      <c r="EY165" s="58"/>
      <c r="EZ165" s="583"/>
      <c r="FA165" s="584"/>
      <c r="FB165" s="584"/>
      <c r="FC165" s="584"/>
      <c r="FD165" s="584"/>
      <c r="FE165" s="584"/>
      <c r="FF165" s="584"/>
      <c r="FG165" s="584"/>
      <c r="FH165" s="584"/>
      <c r="FI165" s="584"/>
      <c r="FJ165" s="584"/>
      <c r="FK165" s="584"/>
      <c r="FL165" s="584"/>
      <c r="FM165" s="584"/>
      <c r="FN165" s="584"/>
      <c r="FO165" s="584"/>
      <c r="FP165" s="584"/>
      <c r="FQ165" s="584"/>
      <c r="FR165" s="584"/>
      <c r="FS165" s="584"/>
      <c r="FT165" s="584"/>
      <c r="FU165" s="584"/>
      <c r="FV165" s="584"/>
      <c r="FW165" s="584"/>
      <c r="FX165" s="584"/>
      <c r="FY165" s="584"/>
      <c r="FZ165" s="584"/>
      <c r="GA165" s="584"/>
      <c r="GB165" s="584"/>
      <c r="GC165" s="584"/>
      <c r="GD165" s="584"/>
      <c r="GE165" s="584"/>
      <c r="GF165" s="584"/>
      <c r="GG165" s="584"/>
      <c r="GH165" s="585"/>
    </row>
    <row r="166" spans="3:190" s="10" customFormat="1" ht="14.65" customHeight="1" x14ac:dyDescent="0.25">
      <c r="C166" s="583"/>
      <c r="D166" s="584"/>
      <c r="E166" s="584"/>
      <c r="F166" s="584"/>
      <c r="G166" s="584"/>
      <c r="H166" s="584"/>
      <c r="I166" s="584"/>
      <c r="J166" s="584"/>
      <c r="K166" s="584"/>
      <c r="L166" s="584"/>
      <c r="M166" s="584"/>
      <c r="N166" s="584"/>
      <c r="O166" s="584"/>
      <c r="P166" s="584"/>
      <c r="Q166" s="584"/>
      <c r="R166" s="584"/>
      <c r="S166" s="584"/>
      <c r="T166" s="584"/>
      <c r="U166" s="584"/>
      <c r="V166" s="584"/>
      <c r="W166" s="584"/>
      <c r="X166" s="584"/>
      <c r="Y166" s="584"/>
      <c r="Z166" s="584"/>
      <c r="AA166" s="584"/>
      <c r="AB166" s="584"/>
      <c r="AC166" s="584"/>
      <c r="AD166" s="584"/>
      <c r="AE166" s="584"/>
      <c r="AF166" s="584"/>
      <c r="AG166" s="584"/>
      <c r="AH166" s="584"/>
      <c r="AI166" s="584"/>
      <c r="AJ166" s="584"/>
      <c r="AK166" s="584"/>
      <c r="AL166" s="585"/>
      <c r="AO166" s="583"/>
      <c r="AP166" s="584"/>
      <c r="AQ166" s="584"/>
      <c r="AR166" s="584"/>
      <c r="AS166" s="584"/>
      <c r="AT166" s="584"/>
      <c r="AU166" s="584"/>
      <c r="AV166" s="584"/>
      <c r="AW166" s="584"/>
      <c r="AX166" s="584"/>
      <c r="AY166" s="584"/>
      <c r="AZ166" s="584"/>
      <c r="BA166" s="584"/>
      <c r="BB166" s="584"/>
      <c r="BC166" s="584"/>
      <c r="BD166" s="584"/>
      <c r="BE166" s="584"/>
      <c r="BF166" s="584"/>
      <c r="BG166" s="584"/>
      <c r="BH166" s="584"/>
      <c r="BI166" s="584"/>
      <c r="BJ166" s="584"/>
      <c r="BK166" s="584"/>
      <c r="BL166" s="584"/>
      <c r="BM166" s="584"/>
      <c r="BN166" s="584"/>
      <c r="BO166" s="584"/>
      <c r="BP166" s="584"/>
      <c r="BQ166" s="584"/>
      <c r="BR166" s="584"/>
      <c r="BS166" s="584"/>
      <c r="BT166" s="584"/>
      <c r="BU166" s="584"/>
      <c r="BV166" s="584"/>
      <c r="BW166" s="584"/>
      <c r="BX166" s="585"/>
      <c r="CA166" s="583"/>
      <c r="CB166" s="584"/>
      <c r="CC166" s="584"/>
      <c r="CD166" s="584"/>
      <c r="CE166" s="584"/>
      <c r="CF166" s="584"/>
      <c r="CG166" s="584"/>
      <c r="CH166" s="584"/>
      <c r="CI166" s="584"/>
      <c r="CJ166" s="584"/>
      <c r="CK166" s="584"/>
      <c r="CL166" s="584"/>
      <c r="CM166" s="584"/>
      <c r="CN166" s="584"/>
      <c r="CO166" s="584"/>
      <c r="CP166" s="584"/>
      <c r="CQ166" s="584"/>
      <c r="CR166" s="584"/>
      <c r="CS166" s="584"/>
      <c r="CT166" s="584"/>
      <c r="CU166" s="584"/>
      <c r="CV166" s="584"/>
      <c r="CW166" s="584"/>
      <c r="CX166" s="584"/>
      <c r="CY166" s="584"/>
      <c r="CZ166" s="584"/>
      <c r="DA166" s="584"/>
      <c r="DB166" s="584"/>
      <c r="DC166" s="584"/>
      <c r="DD166" s="584"/>
      <c r="DE166" s="584"/>
      <c r="DF166" s="584"/>
      <c r="DG166" s="584"/>
      <c r="DH166" s="584"/>
      <c r="DI166" s="584"/>
      <c r="DJ166" s="585"/>
      <c r="DM166" s="58"/>
      <c r="DN166" s="583"/>
      <c r="DO166" s="584"/>
      <c r="DP166" s="584"/>
      <c r="DQ166" s="584"/>
      <c r="DR166" s="584"/>
      <c r="DS166" s="584"/>
      <c r="DT166" s="584"/>
      <c r="DU166" s="584"/>
      <c r="DV166" s="584"/>
      <c r="DW166" s="584"/>
      <c r="DX166" s="584"/>
      <c r="DY166" s="584"/>
      <c r="DZ166" s="584"/>
      <c r="EA166" s="584"/>
      <c r="EB166" s="584"/>
      <c r="EC166" s="584"/>
      <c r="ED166" s="584"/>
      <c r="EE166" s="584"/>
      <c r="EF166" s="584"/>
      <c r="EG166" s="584"/>
      <c r="EH166" s="584"/>
      <c r="EI166" s="584"/>
      <c r="EJ166" s="584"/>
      <c r="EK166" s="584"/>
      <c r="EL166" s="584"/>
      <c r="EM166" s="584"/>
      <c r="EN166" s="584"/>
      <c r="EO166" s="584"/>
      <c r="EP166" s="584"/>
      <c r="EQ166" s="584"/>
      <c r="ER166" s="584"/>
      <c r="ES166" s="584"/>
      <c r="ET166" s="584"/>
      <c r="EU166" s="584"/>
      <c r="EV166" s="585"/>
      <c r="EY166" s="58"/>
      <c r="EZ166" s="583"/>
      <c r="FA166" s="584"/>
      <c r="FB166" s="584"/>
      <c r="FC166" s="584"/>
      <c r="FD166" s="584"/>
      <c r="FE166" s="584"/>
      <c r="FF166" s="584"/>
      <c r="FG166" s="584"/>
      <c r="FH166" s="584"/>
      <c r="FI166" s="584"/>
      <c r="FJ166" s="584"/>
      <c r="FK166" s="584"/>
      <c r="FL166" s="584"/>
      <c r="FM166" s="584"/>
      <c r="FN166" s="584"/>
      <c r="FO166" s="584"/>
      <c r="FP166" s="584"/>
      <c r="FQ166" s="584"/>
      <c r="FR166" s="584"/>
      <c r="FS166" s="584"/>
      <c r="FT166" s="584"/>
      <c r="FU166" s="584"/>
      <c r="FV166" s="584"/>
      <c r="FW166" s="584"/>
      <c r="FX166" s="584"/>
      <c r="FY166" s="584"/>
      <c r="FZ166" s="584"/>
      <c r="GA166" s="584"/>
      <c r="GB166" s="584"/>
      <c r="GC166" s="584"/>
      <c r="GD166" s="584"/>
      <c r="GE166" s="584"/>
      <c r="GF166" s="584"/>
      <c r="GG166" s="584"/>
      <c r="GH166" s="585"/>
    </row>
    <row r="167" spans="3:190" s="10" customFormat="1" ht="14.65" customHeight="1" x14ac:dyDescent="0.25">
      <c r="C167" s="583"/>
      <c r="D167" s="584"/>
      <c r="E167" s="584"/>
      <c r="F167" s="584"/>
      <c r="G167" s="584"/>
      <c r="H167" s="584"/>
      <c r="I167" s="584"/>
      <c r="J167" s="584"/>
      <c r="K167" s="584"/>
      <c r="L167" s="584"/>
      <c r="M167" s="584"/>
      <c r="N167" s="584"/>
      <c r="O167" s="584"/>
      <c r="P167" s="584"/>
      <c r="Q167" s="584"/>
      <c r="R167" s="584"/>
      <c r="S167" s="584"/>
      <c r="T167" s="584"/>
      <c r="U167" s="584"/>
      <c r="V167" s="584"/>
      <c r="W167" s="584"/>
      <c r="X167" s="584"/>
      <c r="Y167" s="584"/>
      <c r="Z167" s="584"/>
      <c r="AA167" s="584"/>
      <c r="AB167" s="584"/>
      <c r="AC167" s="584"/>
      <c r="AD167" s="584"/>
      <c r="AE167" s="584"/>
      <c r="AF167" s="584"/>
      <c r="AG167" s="584"/>
      <c r="AH167" s="584"/>
      <c r="AI167" s="584"/>
      <c r="AJ167" s="584"/>
      <c r="AK167" s="584"/>
      <c r="AL167" s="585"/>
      <c r="AO167" s="583"/>
      <c r="AP167" s="584"/>
      <c r="AQ167" s="584"/>
      <c r="AR167" s="584"/>
      <c r="AS167" s="584"/>
      <c r="AT167" s="584"/>
      <c r="AU167" s="584"/>
      <c r="AV167" s="584"/>
      <c r="AW167" s="584"/>
      <c r="AX167" s="584"/>
      <c r="AY167" s="584"/>
      <c r="AZ167" s="584"/>
      <c r="BA167" s="584"/>
      <c r="BB167" s="584"/>
      <c r="BC167" s="584"/>
      <c r="BD167" s="584"/>
      <c r="BE167" s="584"/>
      <c r="BF167" s="584"/>
      <c r="BG167" s="584"/>
      <c r="BH167" s="584"/>
      <c r="BI167" s="584"/>
      <c r="BJ167" s="584"/>
      <c r="BK167" s="584"/>
      <c r="BL167" s="584"/>
      <c r="BM167" s="584"/>
      <c r="BN167" s="584"/>
      <c r="BO167" s="584"/>
      <c r="BP167" s="584"/>
      <c r="BQ167" s="584"/>
      <c r="BR167" s="584"/>
      <c r="BS167" s="584"/>
      <c r="BT167" s="584"/>
      <c r="BU167" s="584"/>
      <c r="BV167" s="584"/>
      <c r="BW167" s="584"/>
      <c r="BX167" s="585"/>
      <c r="CA167" s="583"/>
      <c r="CB167" s="584"/>
      <c r="CC167" s="584"/>
      <c r="CD167" s="584"/>
      <c r="CE167" s="584"/>
      <c r="CF167" s="584"/>
      <c r="CG167" s="584"/>
      <c r="CH167" s="584"/>
      <c r="CI167" s="584"/>
      <c r="CJ167" s="584"/>
      <c r="CK167" s="584"/>
      <c r="CL167" s="584"/>
      <c r="CM167" s="584"/>
      <c r="CN167" s="584"/>
      <c r="CO167" s="584"/>
      <c r="CP167" s="584"/>
      <c r="CQ167" s="584"/>
      <c r="CR167" s="584"/>
      <c r="CS167" s="584"/>
      <c r="CT167" s="584"/>
      <c r="CU167" s="584"/>
      <c r="CV167" s="584"/>
      <c r="CW167" s="584"/>
      <c r="CX167" s="584"/>
      <c r="CY167" s="584"/>
      <c r="CZ167" s="584"/>
      <c r="DA167" s="584"/>
      <c r="DB167" s="584"/>
      <c r="DC167" s="584"/>
      <c r="DD167" s="584"/>
      <c r="DE167" s="584"/>
      <c r="DF167" s="584"/>
      <c r="DG167" s="584"/>
      <c r="DH167" s="584"/>
      <c r="DI167" s="584"/>
      <c r="DJ167" s="585"/>
      <c r="DM167" s="58"/>
      <c r="DN167" s="583"/>
      <c r="DO167" s="584"/>
      <c r="DP167" s="584"/>
      <c r="DQ167" s="584"/>
      <c r="DR167" s="584"/>
      <c r="DS167" s="584"/>
      <c r="DT167" s="584"/>
      <c r="DU167" s="584"/>
      <c r="DV167" s="584"/>
      <c r="DW167" s="584"/>
      <c r="DX167" s="584"/>
      <c r="DY167" s="584"/>
      <c r="DZ167" s="584"/>
      <c r="EA167" s="584"/>
      <c r="EB167" s="584"/>
      <c r="EC167" s="584"/>
      <c r="ED167" s="584"/>
      <c r="EE167" s="584"/>
      <c r="EF167" s="584"/>
      <c r="EG167" s="584"/>
      <c r="EH167" s="584"/>
      <c r="EI167" s="584"/>
      <c r="EJ167" s="584"/>
      <c r="EK167" s="584"/>
      <c r="EL167" s="584"/>
      <c r="EM167" s="584"/>
      <c r="EN167" s="584"/>
      <c r="EO167" s="584"/>
      <c r="EP167" s="584"/>
      <c r="EQ167" s="584"/>
      <c r="ER167" s="584"/>
      <c r="ES167" s="584"/>
      <c r="ET167" s="584"/>
      <c r="EU167" s="584"/>
      <c r="EV167" s="585"/>
      <c r="EY167" s="58"/>
      <c r="EZ167" s="583"/>
      <c r="FA167" s="584"/>
      <c r="FB167" s="584"/>
      <c r="FC167" s="584"/>
      <c r="FD167" s="584"/>
      <c r="FE167" s="584"/>
      <c r="FF167" s="584"/>
      <c r="FG167" s="584"/>
      <c r="FH167" s="584"/>
      <c r="FI167" s="584"/>
      <c r="FJ167" s="584"/>
      <c r="FK167" s="584"/>
      <c r="FL167" s="584"/>
      <c r="FM167" s="584"/>
      <c r="FN167" s="584"/>
      <c r="FO167" s="584"/>
      <c r="FP167" s="584"/>
      <c r="FQ167" s="584"/>
      <c r="FR167" s="584"/>
      <c r="FS167" s="584"/>
      <c r="FT167" s="584"/>
      <c r="FU167" s="584"/>
      <c r="FV167" s="584"/>
      <c r="FW167" s="584"/>
      <c r="FX167" s="584"/>
      <c r="FY167" s="584"/>
      <c r="FZ167" s="584"/>
      <c r="GA167" s="584"/>
      <c r="GB167" s="584"/>
      <c r="GC167" s="584"/>
      <c r="GD167" s="584"/>
      <c r="GE167" s="584"/>
      <c r="GF167" s="584"/>
      <c r="GG167" s="584"/>
      <c r="GH167" s="585"/>
    </row>
    <row r="168" spans="3:190" s="10" customFormat="1" ht="14.65" customHeight="1" x14ac:dyDescent="0.25">
      <c r="C168" s="583"/>
      <c r="D168" s="584"/>
      <c r="E168" s="584"/>
      <c r="F168" s="584"/>
      <c r="G168" s="584"/>
      <c r="H168" s="584"/>
      <c r="I168" s="584"/>
      <c r="J168" s="584"/>
      <c r="K168" s="584"/>
      <c r="L168" s="584"/>
      <c r="M168" s="584"/>
      <c r="N168" s="584"/>
      <c r="O168" s="584"/>
      <c r="P168" s="584"/>
      <c r="Q168" s="584"/>
      <c r="R168" s="584"/>
      <c r="S168" s="584"/>
      <c r="T168" s="584"/>
      <c r="U168" s="584"/>
      <c r="V168" s="584"/>
      <c r="W168" s="584"/>
      <c r="X168" s="584"/>
      <c r="Y168" s="584"/>
      <c r="Z168" s="584"/>
      <c r="AA168" s="584"/>
      <c r="AB168" s="584"/>
      <c r="AC168" s="584"/>
      <c r="AD168" s="584"/>
      <c r="AE168" s="584"/>
      <c r="AF168" s="584"/>
      <c r="AG168" s="584"/>
      <c r="AH168" s="584"/>
      <c r="AI168" s="584"/>
      <c r="AJ168" s="584"/>
      <c r="AK168" s="584"/>
      <c r="AL168" s="585"/>
      <c r="AO168" s="583"/>
      <c r="AP168" s="584"/>
      <c r="AQ168" s="584"/>
      <c r="AR168" s="584"/>
      <c r="AS168" s="584"/>
      <c r="AT168" s="584"/>
      <c r="AU168" s="584"/>
      <c r="AV168" s="584"/>
      <c r="AW168" s="584"/>
      <c r="AX168" s="584"/>
      <c r="AY168" s="584"/>
      <c r="AZ168" s="584"/>
      <c r="BA168" s="584"/>
      <c r="BB168" s="584"/>
      <c r="BC168" s="584"/>
      <c r="BD168" s="584"/>
      <c r="BE168" s="584"/>
      <c r="BF168" s="584"/>
      <c r="BG168" s="584"/>
      <c r="BH168" s="584"/>
      <c r="BI168" s="584"/>
      <c r="BJ168" s="584"/>
      <c r="BK168" s="584"/>
      <c r="BL168" s="584"/>
      <c r="BM168" s="584"/>
      <c r="BN168" s="584"/>
      <c r="BO168" s="584"/>
      <c r="BP168" s="584"/>
      <c r="BQ168" s="584"/>
      <c r="BR168" s="584"/>
      <c r="BS168" s="584"/>
      <c r="BT168" s="584"/>
      <c r="BU168" s="584"/>
      <c r="BV168" s="584"/>
      <c r="BW168" s="584"/>
      <c r="BX168" s="585"/>
      <c r="CA168" s="583"/>
      <c r="CB168" s="584"/>
      <c r="CC168" s="584"/>
      <c r="CD168" s="584"/>
      <c r="CE168" s="584"/>
      <c r="CF168" s="584"/>
      <c r="CG168" s="584"/>
      <c r="CH168" s="584"/>
      <c r="CI168" s="584"/>
      <c r="CJ168" s="584"/>
      <c r="CK168" s="584"/>
      <c r="CL168" s="584"/>
      <c r="CM168" s="584"/>
      <c r="CN168" s="584"/>
      <c r="CO168" s="584"/>
      <c r="CP168" s="584"/>
      <c r="CQ168" s="584"/>
      <c r="CR168" s="584"/>
      <c r="CS168" s="584"/>
      <c r="CT168" s="584"/>
      <c r="CU168" s="584"/>
      <c r="CV168" s="584"/>
      <c r="CW168" s="584"/>
      <c r="CX168" s="584"/>
      <c r="CY168" s="584"/>
      <c r="CZ168" s="584"/>
      <c r="DA168" s="584"/>
      <c r="DB168" s="584"/>
      <c r="DC168" s="584"/>
      <c r="DD168" s="584"/>
      <c r="DE168" s="584"/>
      <c r="DF168" s="584"/>
      <c r="DG168" s="584"/>
      <c r="DH168" s="584"/>
      <c r="DI168" s="584"/>
      <c r="DJ168" s="585"/>
      <c r="DM168" s="58"/>
      <c r="DN168" s="583"/>
      <c r="DO168" s="584"/>
      <c r="DP168" s="584"/>
      <c r="DQ168" s="584"/>
      <c r="DR168" s="584"/>
      <c r="DS168" s="584"/>
      <c r="DT168" s="584"/>
      <c r="DU168" s="584"/>
      <c r="DV168" s="584"/>
      <c r="DW168" s="584"/>
      <c r="DX168" s="584"/>
      <c r="DY168" s="584"/>
      <c r="DZ168" s="584"/>
      <c r="EA168" s="584"/>
      <c r="EB168" s="584"/>
      <c r="EC168" s="584"/>
      <c r="ED168" s="584"/>
      <c r="EE168" s="584"/>
      <c r="EF168" s="584"/>
      <c r="EG168" s="584"/>
      <c r="EH168" s="584"/>
      <c r="EI168" s="584"/>
      <c r="EJ168" s="584"/>
      <c r="EK168" s="584"/>
      <c r="EL168" s="584"/>
      <c r="EM168" s="584"/>
      <c r="EN168" s="584"/>
      <c r="EO168" s="584"/>
      <c r="EP168" s="584"/>
      <c r="EQ168" s="584"/>
      <c r="ER168" s="584"/>
      <c r="ES168" s="584"/>
      <c r="ET168" s="584"/>
      <c r="EU168" s="584"/>
      <c r="EV168" s="585"/>
      <c r="EY168" s="58"/>
      <c r="EZ168" s="583"/>
      <c r="FA168" s="584"/>
      <c r="FB168" s="584"/>
      <c r="FC168" s="584"/>
      <c r="FD168" s="584"/>
      <c r="FE168" s="584"/>
      <c r="FF168" s="584"/>
      <c r="FG168" s="584"/>
      <c r="FH168" s="584"/>
      <c r="FI168" s="584"/>
      <c r="FJ168" s="584"/>
      <c r="FK168" s="584"/>
      <c r="FL168" s="584"/>
      <c r="FM168" s="584"/>
      <c r="FN168" s="584"/>
      <c r="FO168" s="584"/>
      <c r="FP168" s="584"/>
      <c r="FQ168" s="584"/>
      <c r="FR168" s="584"/>
      <c r="FS168" s="584"/>
      <c r="FT168" s="584"/>
      <c r="FU168" s="584"/>
      <c r="FV168" s="584"/>
      <c r="FW168" s="584"/>
      <c r="FX168" s="584"/>
      <c r="FY168" s="584"/>
      <c r="FZ168" s="584"/>
      <c r="GA168" s="584"/>
      <c r="GB168" s="584"/>
      <c r="GC168" s="584"/>
      <c r="GD168" s="584"/>
      <c r="GE168" s="584"/>
      <c r="GF168" s="584"/>
      <c r="GG168" s="584"/>
      <c r="GH168" s="585"/>
    </row>
    <row r="169" spans="3:190" s="10" customFormat="1" ht="15.4" customHeight="1" thickBot="1" x14ac:dyDescent="0.3">
      <c r="C169" s="336"/>
      <c r="D169" s="337"/>
      <c r="E169" s="337"/>
      <c r="F169" s="337"/>
      <c r="G169" s="337"/>
      <c r="H169" s="337"/>
      <c r="I169" s="337"/>
      <c r="J169" s="337"/>
      <c r="K169" s="337"/>
      <c r="L169" s="337"/>
      <c r="M169" s="337"/>
      <c r="N169" s="337"/>
      <c r="O169" s="337"/>
      <c r="P169" s="337"/>
      <c r="Q169" s="337"/>
      <c r="R169" s="337"/>
      <c r="S169" s="337"/>
      <c r="T169" s="337"/>
      <c r="U169" s="337"/>
      <c r="V169" s="337"/>
      <c r="W169" s="337"/>
      <c r="X169" s="337"/>
      <c r="Y169" s="337"/>
      <c r="Z169" s="337"/>
      <c r="AA169" s="337"/>
      <c r="AB169" s="337"/>
      <c r="AC169" s="337"/>
      <c r="AD169" s="337"/>
      <c r="AE169" s="337"/>
      <c r="AF169" s="337"/>
      <c r="AG169" s="337"/>
      <c r="AH169" s="337"/>
      <c r="AI169" s="337"/>
      <c r="AJ169" s="337"/>
      <c r="AK169" s="337"/>
      <c r="AL169" s="338"/>
      <c r="AO169" s="336"/>
      <c r="AP169" s="337"/>
      <c r="AQ169" s="337"/>
      <c r="AR169" s="337"/>
      <c r="AS169" s="337"/>
      <c r="AT169" s="337"/>
      <c r="AU169" s="337"/>
      <c r="AV169" s="337"/>
      <c r="AW169" s="337"/>
      <c r="AX169" s="337"/>
      <c r="AY169" s="337"/>
      <c r="AZ169" s="337"/>
      <c r="BA169" s="337"/>
      <c r="BB169" s="337"/>
      <c r="BC169" s="337"/>
      <c r="BD169" s="337"/>
      <c r="BE169" s="337"/>
      <c r="BF169" s="337"/>
      <c r="BG169" s="337"/>
      <c r="BH169" s="337"/>
      <c r="BI169" s="337"/>
      <c r="BJ169" s="337"/>
      <c r="BK169" s="337"/>
      <c r="BL169" s="337"/>
      <c r="BM169" s="337"/>
      <c r="BN169" s="337"/>
      <c r="BO169" s="337"/>
      <c r="BP169" s="337"/>
      <c r="BQ169" s="337"/>
      <c r="BR169" s="337"/>
      <c r="BS169" s="337"/>
      <c r="BT169" s="337"/>
      <c r="BU169" s="337"/>
      <c r="BV169" s="337"/>
      <c r="BW169" s="337"/>
      <c r="BX169" s="338"/>
      <c r="CA169" s="336"/>
      <c r="CB169" s="337"/>
      <c r="CC169" s="337"/>
      <c r="CD169" s="337"/>
      <c r="CE169" s="337"/>
      <c r="CF169" s="337"/>
      <c r="CG169" s="337"/>
      <c r="CH169" s="337"/>
      <c r="CI169" s="337"/>
      <c r="CJ169" s="337"/>
      <c r="CK169" s="337"/>
      <c r="CL169" s="337"/>
      <c r="CM169" s="337"/>
      <c r="CN169" s="337"/>
      <c r="CO169" s="337"/>
      <c r="CP169" s="337"/>
      <c r="CQ169" s="337"/>
      <c r="CR169" s="337"/>
      <c r="CS169" s="337"/>
      <c r="CT169" s="337"/>
      <c r="CU169" s="337"/>
      <c r="CV169" s="337"/>
      <c r="CW169" s="337"/>
      <c r="CX169" s="337"/>
      <c r="CY169" s="337"/>
      <c r="CZ169" s="337"/>
      <c r="DA169" s="337"/>
      <c r="DB169" s="337"/>
      <c r="DC169" s="337"/>
      <c r="DD169" s="337"/>
      <c r="DE169" s="337"/>
      <c r="DF169" s="337"/>
      <c r="DG169" s="337"/>
      <c r="DH169" s="337"/>
      <c r="DI169" s="337"/>
      <c r="DJ169" s="338"/>
      <c r="DM169" s="58"/>
      <c r="DN169" s="583"/>
      <c r="DO169" s="584"/>
      <c r="DP169" s="584"/>
      <c r="DQ169" s="584"/>
      <c r="DR169" s="584"/>
      <c r="DS169" s="584"/>
      <c r="DT169" s="584"/>
      <c r="DU169" s="584"/>
      <c r="DV169" s="584"/>
      <c r="DW169" s="584"/>
      <c r="DX169" s="584"/>
      <c r="DY169" s="584"/>
      <c r="DZ169" s="584"/>
      <c r="EA169" s="584"/>
      <c r="EB169" s="584"/>
      <c r="EC169" s="584"/>
      <c r="ED169" s="584"/>
      <c r="EE169" s="584"/>
      <c r="EF169" s="584"/>
      <c r="EG169" s="584"/>
      <c r="EH169" s="584"/>
      <c r="EI169" s="584"/>
      <c r="EJ169" s="584"/>
      <c r="EK169" s="584"/>
      <c r="EL169" s="584"/>
      <c r="EM169" s="584"/>
      <c r="EN169" s="584"/>
      <c r="EO169" s="584"/>
      <c r="EP169" s="584"/>
      <c r="EQ169" s="584"/>
      <c r="ER169" s="584"/>
      <c r="ES169" s="584"/>
      <c r="ET169" s="584"/>
      <c r="EU169" s="584"/>
      <c r="EV169" s="585"/>
      <c r="EY169" s="58"/>
      <c r="EZ169" s="583"/>
      <c r="FA169" s="584"/>
      <c r="FB169" s="584"/>
      <c r="FC169" s="584"/>
      <c r="FD169" s="584"/>
      <c r="FE169" s="584"/>
      <c r="FF169" s="584"/>
      <c r="FG169" s="584"/>
      <c r="FH169" s="584"/>
      <c r="FI169" s="584"/>
      <c r="FJ169" s="584"/>
      <c r="FK169" s="584"/>
      <c r="FL169" s="584"/>
      <c r="FM169" s="584"/>
      <c r="FN169" s="584"/>
      <c r="FO169" s="584"/>
      <c r="FP169" s="584"/>
      <c r="FQ169" s="584"/>
      <c r="FR169" s="584"/>
      <c r="FS169" s="584"/>
      <c r="FT169" s="584"/>
      <c r="FU169" s="584"/>
      <c r="FV169" s="584"/>
      <c r="FW169" s="584"/>
      <c r="FX169" s="584"/>
      <c r="FY169" s="584"/>
      <c r="FZ169" s="584"/>
      <c r="GA169" s="584"/>
      <c r="GB169" s="584"/>
      <c r="GC169" s="584"/>
      <c r="GD169" s="584"/>
      <c r="GE169" s="584"/>
      <c r="GF169" s="584"/>
      <c r="GG169" s="584"/>
      <c r="GH169" s="585"/>
    </row>
    <row r="170" spans="3:190" s="10" customFormat="1" ht="31.9" customHeight="1" thickBot="1" x14ac:dyDescent="0.3">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83"/>
      <c r="DO170" s="584"/>
      <c r="DP170" s="584"/>
      <c r="DQ170" s="584"/>
      <c r="DR170" s="584"/>
      <c r="DS170" s="584"/>
      <c r="DT170" s="584"/>
      <c r="DU170" s="584"/>
      <c r="DV170" s="584"/>
      <c r="DW170" s="584"/>
      <c r="DX170" s="584"/>
      <c r="DY170" s="584"/>
      <c r="DZ170" s="584"/>
      <c r="EA170" s="584"/>
      <c r="EB170" s="584"/>
      <c r="EC170" s="584"/>
      <c r="ED170" s="584"/>
      <c r="EE170" s="584"/>
      <c r="EF170" s="584"/>
      <c r="EG170" s="584"/>
      <c r="EH170" s="584"/>
      <c r="EI170" s="584"/>
      <c r="EJ170" s="584"/>
      <c r="EK170" s="584"/>
      <c r="EL170" s="584"/>
      <c r="EM170" s="584"/>
      <c r="EN170" s="584"/>
      <c r="EO170" s="584"/>
      <c r="EP170" s="584"/>
      <c r="EQ170" s="584"/>
      <c r="ER170" s="584"/>
      <c r="ES170" s="584"/>
      <c r="ET170" s="584"/>
      <c r="EU170" s="584"/>
      <c r="EV170" s="585"/>
      <c r="EY170" s="58"/>
      <c r="EZ170" s="583"/>
      <c r="FA170" s="584"/>
      <c r="FB170" s="584"/>
      <c r="FC170" s="584"/>
      <c r="FD170" s="584"/>
      <c r="FE170" s="584"/>
      <c r="FF170" s="584"/>
      <c r="FG170" s="584"/>
      <c r="FH170" s="584"/>
      <c r="FI170" s="584"/>
      <c r="FJ170" s="584"/>
      <c r="FK170" s="584"/>
      <c r="FL170" s="584"/>
      <c r="FM170" s="584"/>
      <c r="FN170" s="584"/>
      <c r="FO170" s="584"/>
      <c r="FP170" s="584"/>
      <c r="FQ170" s="584"/>
      <c r="FR170" s="584"/>
      <c r="FS170" s="584"/>
      <c r="FT170" s="584"/>
      <c r="FU170" s="584"/>
      <c r="FV170" s="584"/>
      <c r="FW170" s="584"/>
      <c r="FX170" s="584"/>
      <c r="FY170" s="584"/>
      <c r="FZ170" s="584"/>
      <c r="GA170" s="584"/>
      <c r="GB170" s="584"/>
      <c r="GC170" s="584"/>
      <c r="GD170" s="584"/>
      <c r="GE170" s="584"/>
      <c r="GF170" s="584"/>
      <c r="GG170" s="584"/>
      <c r="GH170" s="585"/>
    </row>
    <row r="171" spans="3:190" s="10" customFormat="1" ht="11.85" customHeight="1" thickBot="1" x14ac:dyDescent="0.3">
      <c r="C171" s="324" t="s">
        <v>101</v>
      </c>
      <c r="D171" s="325"/>
      <c r="E171" s="325"/>
      <c r="F171" s="325"/>
      <c r="G171" s="325"/>
      <c r="H171" s="325"/>
      <c r="I171" s="325"/>
      <c r="J171" s="325"/>
      <c r="K171" s="325"/>
      <c r="L171" s="325"/>
      <c r="M171" s="325"/>
      <c r="N171" s="325"/>
      <c r="O171" s="325"/>
      <c r="P171" s="325"/>
      <c r="Q171" s="325"/>
      <c r="R171" s="325"/>
      <c r="S171" s="325"/>
      <c r="T171" s="325"/>
      <c r="U171" s="325"/>
      <c r="V171" s="325"/>
      <c r="W171" s="325"/>
      <c r="X171" s="325"/>
      <c r="Y171" s="325"/>
      <c r="Z171" s="325"/>
      <c r="AA171" s="325"/>
      <c r="AB171" s="325"/>
      <c r="AC171" s="325"/>
      <c r="AD171" s="325"/>
      <c r="AE171" s="325"/>
      <c r="AF171" s="325"/>
      <c r="AG171" s="325"/>
      <c r="AH171" s="325"/>
      <c r="AI171" s="325"/>
      <c r="AJ171" s="325"/>
      <c r="AK171" s="325"/>
      <c r="AL171" s="326"/>
      <c r="AO171" s="324" t="s">
        <v>101</v>
      </c>
      <c r="AP171" s="325"/>
      <c r="AQ171" s="325"/>
      <c r="AR171" s="325"/>
      <c r="AS171" s="325"/>
      <c r="AT171" s="325"/>
      <c r="AU171" s="325"/>
      <c r="AV171" s="325"/>
      <c r="AW171" s="325"/>
      <c r="AX171" s="325"/>
      <c r="AY171" s="325"/>
      <c r="AZ171" s="325"/>
      <c r="BA171" s="325"/>
      <c r="BB171" s="325"/>
      <c r="BC171" s="325"/>
      <c r="BD171" s="325"/>
      <c r="BE171" s="325"/>
      <c r="BF171" s="325"/>
      <c r="BG171" s="325"/>
      <c r="BH171" s="325"/>
      <c r="BI171" s="325"/>
      <c r="BJ171" s="325"/>
      <c r="BK171" s="325"/>
      <c r="BL171" s="325"/>
      <c r="BM171" s="325"/>
      <c r="BN171" s="325"/>
      <c r="BO171" s="325"/>
      <c r="BP171" s="325"/>
      <c r="BQ171" s="325"/>
      <c r="BR171" s="325"/>
      <c r="BS171" s="325"/>
      <c r="BT171" s="325"/>
      <c r="BU171" s="325"/>
      <c r="BV171" s="325"/>
      <c r="BW171" s="325"/>
      <c r="BX171" s="326"/>
      <c r="CA171" s="324" t="s">
        <v>101</v>
      </c>
      <c r="CB171" s="325"/>
      <c r="CC171" s="325"/>
      <c r="CD171" s="325"/>
      <c r="CE171" s="325"/>
      <c r="CF171" s="325"/>
      <c r="CG171" s="325"/>
      <c r="CH171" s="325"/>
      <c r="CI171" s="325"/>
      <c r="CJ171" s="325"/>
      <c r="CK171" s="325"/>
      <c r="CL171" s="325"/>
      <c r="CM171" s="325"/>
      <c r="CN171" s="325"/>
      <c r="CO171" s="325"/>
      <c r="CP171" s="325"/>
      <c r="CQ171" s="325"/>
      <c r="CR171" s="325"/>
      <c r="CS171" s="325"/>
      <c r="CT171" s="325"/>
      <c r="CU171" s="325"/>
      <c r="CV171" s="325"/>
      <c r="CW171" s="325"/>
      <c r="CX171" s="325"/>
      <c r="CY171" s="325"/>
      <c r="CZ171" s="325"/>
      <c r="DA171" s="325"/>
      <c r="DB171" s="325"/>
      <c r="DC171" s="325"/>
      <c r="DD171" s="325"/>
      <c r="DE171" s="325"/>
      <c r="DF171" s="325"/>
      <c r="DG171" s="325"/>
      <c r="DH171" s="325"/>
      <c r="DI171" s="325"/>
      <c r="DJ171" s="326"/>
      <c r="DM171" s="59"/>
      <c r="DN171" s="336"/>
      <c r="DO171" s="337"/>
      <c r="DP171" s="337"/>
      <c r="DQ171" s="337"/>
      <c r="DR171" s="337"/>
      <c r="DS171" s="337"/>
      <c r="DT171" s="337"/>
      <c r="DU171" s="337"/>
      <c r="DV171" s="337"/>
      <c r="DW171" s="337"/>
      <c r="DX171" s="337"/>
      <c r="DY171" s="337"/>
      <c r="DZ171" s="337"/>
      <c r="EA171" s="337"/>
      <c r="EB171" s="337"/>
      <c r="EC171" s="337"/>
      <c r="ED171" s="337"/>
      <c r="EE171" s="337"/>
      <c r="EF171" s="337"/>
      <c r="EG171" s="337"/>
      <c r="EH171" s="337"/>
      <c r="EI171" s="337"/>
      <c r="EJ171" s="337"/>
      <c r="EK171" s="337"/>
      <c r="EL171" s="337"/>
      <c r="EM171" s="337"/>
      <c r="EN171" s="337"/>
      <c r="EO171" s="337"/>
      <c r="EP171" s="337"/>
      <c r="EQ171" s="337"/>
      <c r="ER171" s="337"/>
      <c r="ES171" s="337"/>
      <c r="ET171" s="337"/>
      <c r="EU171" s="337"/>
      <c r="EV171" s="338"/>
      <c r="EY171" s="59"/>
      <c r="EZ171" s="336"/>
      <c r="FA171" s="337"/>
      <c r="FB171" s="337"/>
      <c r="FC171" s="337"/>
      <c r="FD171" s="337"/>
      <c r="FE171" s="337"/>
      <c r="FF171" s="337"/>
      <c r="FG171" s="337"/>
      <c r="FH171" s="337"/>
      <c r="FI171" s="337"/>
      <c r="FJ171" s="337"/>
      <c r="FK171" s="337"/>
      <c r="FL171" s="337"/>
      <c r="FM171" s="337"/>
      <c r="FN171" s="337"/>
      <c r="FO171" s="337"/>
      <c r="FP171" s="337"/>
      <c r="FQ171" s="337"/>
      <c r="FR171" s="337"/>
      <c r="FS171" s="337"/>
      <c r="FT171" s="337"/>
      <c r="FU171" s="337"/>
      <c r="FV171" s="337"/>
      <c r="FW171" s="337"/>
      <c r="FX171" s="337"/>
      <c r="FY171" s="337"/>
      <c r="FZ171" s="337"/>
      <c r="GA171" s="337"/>
      <c r="GB171" s="337"/>
      <c r="GC171" s="337"/>
      <c r="GD171" s="337"/>
      <c r="GE171" s="337"/>
      <c r="GF171" s="337"/>
      <c r="GG171" s="337"/>
      <c r="GH171" s="338"/>
    </row>
    <row r="172" spans="3:190" s="10" customFormat="1" ht="11.85" customHeight="1" thickBot="1" x14ac:dyDescent="0.3">
      <c r="C172" s="522"/>
      <c r="D172" s="523"/>
      <c r="E172" s="523"/>
      <c r="F172" s="523"/>
      <c r="G172" s="523"/>
      <c r="H172" s="523"/>
      <c r="I172" s="523"/>
      <c r="J172" s="523"/>
      <c r="K172" s="523"/>
      <c r="L172" s="523"/>
      <c r="M172" s="523"/>
      <c r="N172" s="523"/>
      <c r="O172" s="523"/>
      <c r="P172" s="523"/>
      <c r="Q172" s="523"/>
      <c r="R172" s="523"/>
      <c r="S172" s="523"/>
      <c r="T172" s="523"/>
      <c r="U172" s="523"/>
      <c r="V172" s="523"/>
      <c r="W172" s="523"/>
      <c r="X172" s="523"/>
      <c r="Y172" s="523"/>
      <c r="Z172" s="523"/>
      <c r="AA172" s="523"/>
      <c r="AB172" s="523"/>
      <c r="AC172" s="523"/>
      <c r="AD172" s="523"/>
      <c r="AE172" s="523"/>
      <c r="AF172" s="523"/>
      <c r="AG172" s="523"/>
      <c r="AH172" s="523"/>
      <c r="AI172" s="523"/>
      <c r="AJ172" s="523"/>
      <c r="AK172" s="523"/>
      <c r="AL172" s="524"/>
      <c r="AO172" s="522"/>
      <c r="AP172" s="523"/>
      <c r="AQ172" s="523"/>
      <c r="AR172" s="523"/>
      <c r="AS172" s="523"/>
      <c r="AT172" s="523"/>
      <c r="AU172" s="523"/>
      <c r="AV172" s="523"/>
      <c r="AW172" s="523"/>
      <c r="AX172" s="523"/>
      <c r="AY172" s="523"/>
      <c r="AZ172" s="523"/>
      <c r="BA172" s="523"/>
      <c r="BB172" s="523"/>
      <c r="BC172" s="523"/>
      <c r="BD172" s="523"/>
      <c r="BE172" s="523"/>
      <c r="BF172" s="523"/>
      <c r="BG172" s="523"/>
      <c r="BH172" s="523"/>
      <c r="BI172" s="523"/>
      <c r="BJ172" s="523"/>
      <c r="BK172" s="523"/>
      <c r="BL172" s="523"/>
      <c r="BM172" s="523"/>
      <c r="BN172" s="523"/>
      <c r="BO172" s="523"/>
      <c r="BP172" s="523"/>
      <c r="BQ172" s="523"/>
      <c r="BR172" s="523"/>
      <c r="BS172" s="523"/>
      <c r="BT172" s="523"/>
      <c r="BU172" s="523"/>
      <c r="BV172" s="523"/>
      <c r="BW172" s="523"/>
      <c r="BX172" s="524"/>
      <c r="CA172" s="522"/>
      <c r="CB172" s="523"/>
      <c r="CC172" s="523"/>
      <c r="CD172" s="523"/>
      <c r="CE172" s="523"/>
      <c r="CF172" s="523"/>
      <c r="CG172" s="523"/>
      <c r="CH172" s="523"/>
      <c r="CI172" s="523"/>
      <c r="CJ172" s="523"/>
      <c r="CK172" s="523"/>
      <c r="CL172" s="523"/>
      <c r="CM172" s="523"/>
      <c r="CN172" s="523"/>
      <c r="CO172" s="523"/>
      <c r="CP172" s="523"/>
      <c r="CQ172" s="523"/>
      <c r="CR172" s="523"/>
      <c r="CS172" s="523"/>
      <c r="CT172" s="523"/>
      <c r="CU172" s="523"/>
      <c r="CV172" s="523"/>
      <c r="CW172" s="523"/>
      <c r="CX172" s="523"/>
      <c r="CY172" s="523"/>
      <c r="CZ172" s="523"/>
      <c r="DA172" s="523"/>
      <c r="DB172" s="523"/>
      <c r="DC172" s="523"/>
      <c r="DD172" s="523"/>
      <c r="DE172" s="523"/>
      <c r="DF172" s="523"/>
      <c r="DG172" s="523"/>
      <c r="DH172" s="523"/>
      <c r="DI172" s="523"/>
      <c r="DJ172" s="524"/>
    </row>
    <row r="173" spans="3:190" s="10" customFormat="1" ht="11.85" customHeight="1" x14ac:dyDescent="0.25">
      <c r="C173" s="327"/>
      <c r="D173" s="328"/>
      <c r="E173" s="328"/>
      <c r="F173" s="328"/>
      <c r="G173" s="328"/>
      <c r="H173" s="328"/>
      <c r="I173" s="328"/>
      <c r="J173" s="328"/>
      <c r="K173" s="328"/>
      <c r="L173" s="328"/>
      <c r="M173" s="328"/>
      <c r="N173" s="328"/>
      <c r="O173" s="328"/>
      <c r="P173" s="328"/>
      <c r="Q173" s="328"/>
      <c r="R173" s="328"/>
      <c r="S173" s="328"/>
      <c r="T173" s="328"/>
      <c r="U173" s="328"/>
      <c r="V173" s="328"/>
      <c r="W173" s="328"/>
      <c r="X173" s="328"/>
      <c r="Y173" s="328"/>
      <c r="Z173" s="328"/>
      <c r="AA173" s="328"/>
      <c r="AB173" s="328"/>
      <c r="AC173" s="328"/>
      <c r="AD173" s="328"/>
      <c r="AE173" s="328"/>
      <c r="AF173" s="328"/>
      <c r="AG173" s="328"/>
      <c r="AH173" s="328"/>
      <c r="AI173" s="328"/>
      <c r="AJ173" s="328"/>
      <c r="AK173" s="328"/>
      <c r="AL173" s="329"/>
      <c r="AO173" s="327"/>
      <c r="AP173" s="328"/>
      <c r="AQ173" s="328"/>
      <c r="AR173" s="328"/>
      <c r="AS173" s="328"/>
      <c r="AT173" s="328"/>
      <c r="AU173" s="328"/>
      <c r="AV173" s="328"/>
      <c r="AW173" s="328"/>
      <c r="AX173" s="328"/>
      <c r="AY173" s="328"/>
      <c r="AZ173" s="328"/>
      <c r="BA173" s="328"/>
      <c r="BB173" s="328"/>
      <c r="BC173" s="328"/>
      <c r="BD173" s="328"/>
      <c r="BE173" s="328"/>
      <c r="BF173" s="328"/>
      <c r="BG173" s="328"/>
      <c r="BH173" s="328"/>
      <c r="BI173" s="328"/>
      <c r="BJ173" s="328"/>
      <c r="BK173" s="328"/>
      <c r="BL173" s="328"/>
      <c r="BM173" s="328"/>
      <c r="BN173" s="328"/>
      <c r="BO173" s="328"/>
      <c r="BP173" s="328"/>
      <c r="BQ173" s="328"/>
      <c r="BR173" s="328"/>
      <c r="BS173" s="328"/>
      <c r="BT173" s="328"/>
      <c r="BU173" s="328"/>
      <c r="BV173" s="328"/>
      <c r="BW173" s="328"/>
      <c r="BX173" s="329"/>
      <c r="CA173" s="327"/>
      <c r="CB173" s="328"/>
      <c r="CC173" s="328"/>
      <c r="CD173" s="328"/>
      <c r="CE173" s="328"/>
      <c r="CF173" s="328"/>
      <c r="CG173" s="328"/>
      <c r="CH173" s="328"/>
      <c r="CI173" s="328"/>
      <c r="CJ173" s="328"/>
      <c r="CK173" s="328"/>
      <c r="CL173" s="328"/>
      <c r="CM173" s="328"/>
      <c r="CN173" s="328"/>
      <c r="CO173" s="328"/>
      <c r="CP173" s="328"/>
      <c r="CQ173" s="328"/>
      <c r="CR173" s="328"/>
      <c r="CS173" s="328"/>
      <c r="CT173" s="328"/>
      <c r="CU173" s="328"/>
      <c r="CV173" s="328"/>
      <c r="CW173" s="328"/>
      <c r="CX173" s="328"/>
      <c r="CY173" s="328"/>
      <c r="CZ173" s="328"/>
      <c r="DA173" s="328"/>
      <c r="DB173" s="328"/>
      <c r="DC173" s="328"/>
      <c r="DD173" s="328"/>
      <c r="DE173" s="328"/>
      <c r="DF173" s="328"/>
      <c r="DG173" s="328"/>
      <c r="DH173" s="328"/>
      <c r="DI173" s="328"/>
      <c r="DJ173" s="329"/>
      <c r="DM173" s="324" t="s">
        <v>105</v>
      </c>
      <c r="DN173" s="325"/>
      <c r="DO173" s="325"/>
      <c r="DP173" s="325"/>
      <c r="DQ173" s="325"/>
      <c r="DR173" s="325"/>
      <c r="DS173" s="325"/>
      <c r="DT173" s="325"/>
      <c r="DU173" s="325"/>
      <c r="DV173" s="325"/>
      <c r="DW173" s="325"/>
      <c r="DX173" s="325"/>
      <c r="DY173" s="325"/>
      <c r="DZ173" s="325"/>
      <c r="EA173" s="325"/>
      <c r="EB173" s="325"/>
      <c r="EC173" s="325"/>
      <c r="ED173" s="325"/>
      <c r="EE173" s="325"/>
      <c r="EF173" s="325"/>
      <c r="EG173" s="325"/>
      <c r="EH173" s="325"/>
      <c r="EI173" s="325"/>
      <c r="EJ173" s="325"/>
      <c r="EK173" s="325"/>
      <c r="EL173" s="325"/>
      <c r="EM173" s="325"/>
      <c r="EN173" s="325"/>
      <c r="EO173" s="325"/>
      <c r="EP173" s="325"/>
      <c r="EQ173" s="325"/>
      <c r="ER173" s="325"/>
      <c r="ES173" s="325"/>
      <c r="ET173" s="325"/>
      <c r="EU173" s="325"/>
      <c r="EV173" s="326"/>
      <c r="EY173" s="324" t="s">
        <v>105</v>
      </c>
      <c r="EZ173" s="325"/>
      <c r="FA173" s="325"/>
      <c r="FB173" s="325"/>
      <c r="FC173" s="325"/>
      <c r="FD173" s="325"/>
      <c r="FE173" s="325"/>
      <c r="FF173" s="325"/>
      <c r="FG173" s="325"/>
      <c r="FH173" s="325"/>
      <c r="FI173" s="325"/>
      <c r="FJ173" s="325"/>
      <c r="FK173" s="325"/>
      <c r="FL173" s="325"/>
      <c r="FM173" s="325"/>
      <c r="FN173" s="325"/>
      <c r="FO173" s="325"/>
      <c r="FP173" s="325"/>
      <c r="FQ173" s="325"/>
      <c r="FR173" s="325"/>
      <c r="FS173" s="325"/>
      <c r="FT173" s="325"/>
      <c r="FU173" s="325"/>
      <c r="FV173" s="325"/>
      <c r="FW173" s="325"/>
      <c r="FX173" s="325"/>
      <c r="FY173" s="325"/>
      <c r="FZ173" s="325"/>
      <c r="GA173" s="325"/>
      <c r="GB173" s="325"/>
      <c r="GC173" s="325"/>
      <c r="GD173" s="325"/>
      <c r="GE173" s="325"/>
      <c r="GF173" s="325"/>
      <c r="GG173" s="325"/>
      <c r="GH173" s="326"/>
    </row>
    <row r="174" spans="3:190" s="10" customFormat="1" ht="33.4" customHeight="1" x14ac:dyDescent="0.25">
      <c r="C174" s="549" t="s">
        <v>98</v>
      </c>
      <c r="D174" s="550"/>
      <c r="E174" s="550"/>
      <c r="F174" s="550"/>
      <c r="G174" s="551" t="s">
        <v>68</v>
      </c>
      <c r="H174" s="334"/>
      <c r="I174" s="334"/>
      <c r="J174" s="334"/>
      <c r="K174" s="334"/>
      <c r="L174" s="334"/>
      <c r="M174" s="334"/>
      <c r="N174" s="334"/>
      <c r="O174" s="334"/>
      <c r="P174" s="334"/>
      <c r="Q174" s="334"/>
      <c r="R174" s="334"/>
      <c r="S174" s="334"/>
      <c r="T174" s="334"/>
      <c r="U174" s="334"/>
      <c r="V174" s="334"/>
      <c r="W174" s="334"/>
      <c r="X174" s="334"/>
      <c r="Y174" s="334"/>
      <c r="Z174" s="334"/>
      <c r="AA174" s="334"/>
      <c r="AB174" s="334"/>
      <c r="AC174" s="334"/>
      <c r="AD174" s="334"/>
      <c r="AE174" s="334"/>
      <c r="AF174" s="334"/>
      <c r="AG174" s="334"/>
      <c r="AH174" s="334"/>
      <c r="AI174" s="334"/>
      <c r="AJ174" s="334"/>
      <c r="AK174" s="334"/>
      <c r="AL174" s="335"/>
      <c r="AO174" s="549" t="s">
        <v>98</v>
      </c>
      <c r="AP174" s="550"/>
      <c r="AQ174" s="550"/>
      <c r="AR174" s="550"/>
      <c r="AS174" s="551" t="s">
        <v>68</v>
      </c>
      <c r="AT174" s="334"/>
      <c r="AU174" s="334"/>
      <c r="AV174" s="334"/>
      <c r="AW174" s="334"/>
      <c r="AX174" s="334"/>
      <c r="AY174" s="334"/>
      <c r="AZ174" s="334"/>
      <c r="BA174" s="334"/>
      <c r="BB174" s="334"/>
      <c r="BC174" s="334"/>
      <c r="BD174" s="334"/>
      <c r="BE174" s="334"/>
      <c r="BF174" s="334"/>
      <c r="BG174" s="334"/>
      <c r="BH174" s="334"/>
      <c r="BI174" s="334"/>
      <c r="BJ174" s="334"/>
      <c r="BK174" s="334"/>
      <c r="BL174" s="334"/>
      <c r="BM174" s="334"/>
      <c r="BN174" s="334"/>
      <c r="BO174" s="334"/>
      <c r="BP174" s="334"/>
      <c r="BQ174" s="334"/>
      <c r="BR174" s="334"/>
      <c r="BS174" s="334"/>
      <c r="BT174" s="334"/>
      <c r="BU174" s="334"/>
      <c r="BV174" s="334"/>
      <c r="BW174" s="334"/>
      <c r="BX174" s="335"/>
      <c r="CA174" s="549" t="s">
        <v>98</v>
      </c>
      <c r="CB174" s="550"/>
      <c r="CC174" s="550"/>
      <c r="CD174" s="550"/>
      <c r="CE174" s="551" t="s">
        <v>68</v>
      </c>
      <c r="CF174" s="334"/>
      <c r="CG174" s="334"/>
      <c r="CH174" s="334"/>
      <c r="CI174" s="334"/>
      <c r="CJ174" s="334"/>
      <c r="CK174" s="334"/>
      <c r="CL174" s="334"/>
      <c r="CM174" s="334"/>
      <c r="CN174" s="334"/>
      <c r="CO174" s="334"/>
      <c r="CP174" s="334"/>
      <c r="CQ174" s="334"/>
      <c r="CR174" s="334"/>
      <c r="CS174" s="334"/>
      <c r="CT174" s="334"/>
      <c r="CU174" s="334"/>
      <c r="CV174" s="334"/>
      <c r="CW174" s="334"/>
      <c r="CX174" s="334"/>
      <c r="CY174" s="334"/>
      <c r="CZ174" s="334"/>
      <c r="DA174" s="334"/>
      <c r="DB174" s="334"/>
      <c r="DC174" s="334"/>
      <c r="DD174" s="334"/>
      <c r="DE174" s="334"/>
      <c r="DF174" s="334"/>
      <c r="DG174" s="334"/>
      <c r="DH174" s="334"/>
      <c r="DI174" s="334"/>
      <c r="DJ174" s="335"/>
      <c r="DM174" s="327"/>
      <c r="DN174" s="328"/>
      <c r="DO174" s="328"/>
      <c r="DP174" s="328"/>
      <c r="DQ174" s="328"/>
      <c r="DR174" s="328"/>
      <c r="DS174" s="328"/>
      <c r="DT174" s="328"/>
      <c r="DU174" s="328"/>
      <c r="DV174" s="328"/>
      <c r="DW174" s="328"/>
      <c r="DX174" s="328"/>
      <c r="DY174" s="328"/>
      <c r="DZ174" s="328"/>
      <c r="EA174" s="328"/>
      <c r="EB174" s="328"/>
      <c r="EC174" s="328"/>
      <c r="ED174" s="328"/>
      <c r="EE174" s="328"/>
      <c r="EF174" s="328"/>
      <c r="EG174" s="328"/>
      <c r="EH174" s="328"/>
      <c r="EI174" s="328"/>
      <c r="EJ174" s="328"/>
      <c r="EK174" s="328"/>
      <c r="EL174" s="328"/>
      <c r="EM174" s="328"/>
      <c r="EN174" s="328"/>
      <c r="EO174" s="328"/>
      <c r="EP174" s="328"/>
      <c r="EQ174" s="328"/>
      <c r="ER174" s="328"/>
      <c r="ES174" s="328"/>
      <c r="ET174" s="328"/>
      <c r="EU174" s="328"/>
      <c r="EV174" s="329"/>
      <c r="EY174" s="327"/>
      <c r="EZ174" s="328"/>
      <c r="FA174" s="328"/>
      <c r="FB174" s="328"/>
      <c r="FC174" s="328"/>
      <c r="FD174" s="328"/>
      <c r="FE174" s="328"/>
      <c r="FF174" s="328"/>
      <c r="FG174" s="328"/>
      <c r="FH174" s="328"/>
      <c r="FI174" s="328"/>
      <c r="FJ174" s="328"/>
      <c r="FK174" s="328"/>
      <c r="FL174" s="328"/>
      <c r="FM174" s="328"/>
      <c r="FN174" s="328"/>
      <c r="FO174" s="328"/>
      <c r="FP174" s="328"/>
      <c r="FQ174" s="328"/>
      <c r="FR174" s="328"/>
      <c r="FS174" s="328"/>
      <c r="FT174" s="328"/>
      <c r="FU174" s="328"/>
      <c r="FV174" s="328"/>
      <c r="FW174" s="328"/>
      <c r="FX174" s="328"/>
      <c r="FY174" s="328"/>
      <c r="FZ174" s="328"/>
      <c r="GA174" s="328"/>
      <c r="GB174" s="328"/>
      <c r="GC174" s="328"/>
      <c r="GD174" s="328"/>
      <c r="GE174" s="328"/>
      <c r="GF174" s="328"/>
      <c r="GG174" s="328"/>
      <c r="GH174" s="329"/>
    </row>
    <row r="175" spans="3:190" s="10" customFormat="1" ht="8.4499999999999993" customHeight="1" x14ac:dyDescent="0.25">
      <c r="C175" s="549"/>
      <c r="D175" s="550"/>
      <c r="E175" s="550"/>
      <c r="F175" s="550"/>
      <c r="G175" s="552"/>
      <c r="H175" s="553"/>
      <c r="I175" s="553"/>
      <c r="J175" s="553"/>
      <c r="K175" s="553"/>
      <c r="L175" s="553"/>
      <c r="M175" s="553"/>
      <c r="N175" s="553"/>
      <c r="O175" s="553"/>
      <c r="P175" s="553"/>
      <c r="Q175" s="553"/>
      <c r="R175" s="553"/>
      <c r="S175" s="553"/>
      <c r="T175" s="553"/>
      <c r="U175" s="553"/>
      <c r="V175" s="553"/>
      <c r="W175" s="553"/>
      <c r="X175" s="553"/>
      <c r="Y175" s="553"/>
      <c r="Z175" s="553"/>
      <c r="AA175" s="553"/>
      <c r="AB175" s="553"/>
      <c r="AC175" s="553"/>
      <c r="AD175" s="553"/>
      <c r="AE175" s="553"/>
      <c r="AF175" s="553"/>
      <c r="AG175" s="553"/>
      <c r="AH175" s="553"/>
      <c r="AI175" s="553"/>
      <c r="AJ175" s="553"/>
      <c r="AK175" s="553"/>
      <c r="AL175" s="554"/>
      <c r="AO175" s="549"/>
      <c r="AP175" s="550"/>
      <c r="AQ175" s="550"/>
      <c r="AR175" s="550"/>
      <c r="AS175" s="552"/>
      <c r="AT175" s="553"/>
      <c r="AU175" s="553"/>
      <c r="AV175" s="553"/>
      <c r="AW175" s="553"/>
      <c r="AX175" s="553"/>
      <c r="AY175" s="553"/>
      <c r="AZ175" s="553"/>
      <c r="BA175" s="553"/>
      <c r="BB175" s="553"/>
      <c r="BC175" s="553"/>
      <c r="BD175" s="553"/>
      <c r="BE175" s="553"/>
      <c r="BF175" s="553"/>
      <c r="BG175" s="553"/>
      <c r="BH175" s="553"/>
      <c r="BI175" s="553"/>
      <c r="BJ175" s="553"/>
      <c r="BK175" s="553"/>
      <c r="BL175" s="553"/>
      <c r="BM175" s="553"/>
      <c r="BN175" s="553"/>
      <c r="BO175" s="553"/>
      <c r="BP175" s="553"/>
      <c r="BQ175" s="553"/>
      <c r="BR175" s="553"/>
      <c r="BS175" s="553"/>
      <c r="BT175" s="553"/>
      <c r="BU175" s="553"/>
      <c r="BV175" s="553"/>
      <c r="BW175" s="553"/>
      <c r="BX175" s="554"/>
      <c r="CA175" s="549"/>
      <c r="CB175" s="550"/>
      <c r="CC175" s="550"/>
      <c r="CD175" s="550"/>
      <c r="CE175" s="552"/>
      <c r="CF175" s="553"/>
      <c r="CG175" s="553"/>
      <c r="CH175" s="553"/>
      <c r="CI175" s="553"/>
      <c r="CJ175" s="553"/>
      <c r="CK175" s="553"/>
      <c r="CL175" s="553"/>
      <c r="CM175" s="553"/>
      <c r="CN175" s="553"/>
      <c r="CO175" s="553"/>
      <c r="CP175" s="553"/>
      <c r="CQ175" s="553"/>
      <c r="CR175" s="553"/>
      <c r="CS175" s="553"/>
      <c r="CT175" s="553"/>
      <c r="CU175" s="553"/>
      <c r="CV175" s="553"/>
      <c r="CW175" s="553"/>
      <c r="CX175" s="553"/>
      <c r="CY175" s="553"/>
      <c r="CZ175" s="553"/>
      <c r="DA175" s="553"/>
      <c r="DB175" s="553"/>
      <c r="DC175" s="553"/>
      <c r="DD175" s="553"/>
      <c r="DE175" s="553"/>
      <c r="DF175" s="553"/>
      <c r="DG175" s="553"/>
      <c r="DH175" s="553"/>
      <c r="DI175" s="553"/>
      <c r="DJ175" s="554"/>
      <c r="DM175" s="609" t="s">
        <v>75</v>
      </c>
      <c r="DN175" s="538"/>
      <c r="DO175" s="538"/>
      <c r="DP175" s="610"/>
      <c r="DQ175" s="537" t="s">
        <v>64</v>
      </c>
      <c r="DR175" s="538"/>
      <c r="DS175" s="538"/>
      <c r="DT175" s="538"/>
      <c r="DU175" s="538"/>
      <c r="DV175" s="610"/>
      <c r="DW175" s="537" t="s">
        <v>69</v>
      </c>
      <c r="DX175" s="538"/>
      <c r="DY175" s="538"/>
      <c r="DZ175" s="538"/>
      <c r="EA175" s="538"/>
      <c r="EB175" s="538"/>
      <c r="EC175" s="538"/>
      <c r="ED175" s="538"/>
      <c r="EE175" s="538"/>
      <c r="EF175" s="538"/>
      <c r="EG175" s="538"/>
      <c r="EH175" s="538"/>
      <c r="EI175" s="538"/>
      <c r="EJ175" s="538"/>
      <c r="EK175" s="538"/>
      <c r="EL175" s="538"/>
      <c r="EM175" s="538"/>
      <c r="EN175" s="538"/>
      <c r="EO175" s="538"/>
      <c r="EP175" s="538"/>
      <c r="EQ175" s="538"/>
      <c r="ER175" s="538"/>
      <c r="ES175" s="538"/>
      <c r="ET175" s="538"/>
      <c r="EU175" s="538"/>
      <c r="EV175" s="539"/>
      <c r="EY175" s="609" t="s">
        <v>75</v>
      </c>
      <c r="EZ175" s="538"/>
      <c r="FA175" s="538"/>
      <c r="FB175" s="610"/>
      <c r="FC175" s="537" t="s">
        <v>64</v>
      </c>
      <c r="FD175" s="538"/>
      <c r="FE175" s="538"/>
      <c r="FF175" s="538"/>
      <c r="FG175" s="538"/>
      <c r="FH175" s="610"/>
      <c r="FI175" s="537" t="s">
        <v>69</v>
      </c>
      <c r="FJ175" s="538"/>
      <c r="FK175" s="538"/>
      <c r="FL175" s="538"/>
      <c r="FM175" s="538"/>
      <c r="FN175" s="538"/>
      <c r="FO175" s="538"/>
      <c r="FP175" s="538"/>
      <c r="FQ175" s="538"/>
      <c r="FR175" s="538"/>
      <c r="FS175" s="538"/>
      <c r="FT175" s="538"/>
      <c r="FU175" s="538"/>
      <c r="FV175" s="538"/>
      <c r="FW175" s="538"/>
      <c r="FX175" s="538"/>
      <c r="FY175" s="538"/>
      <c r="FZ175" s="538"/>
      <c r="GA175" s="538"/>
      <c r="GB175" s="538"/>
      <c r="GC175" s="538"/>
      <c r="GD175" s="538"/>
      <c r="GE175" s="538"/>
      <c r="GF175" s="538"/>
      <c r="GG175" s="538"/>
      <c r="GH175" s="539"/>
    </row>
    <row r="176" spans="3:190" s="10" customFormat="1" ht="20.100000000000001" customHeight="1" x14ac:dyDescent="0.25">
      <c r="C176" s="573"/>
      <c r="D176" s="574"/>
      <c r="E176" s="574"/>
      <c r="F176" s="574"/>
      <c r="G176" s="614"/>
      <c r="H176" s="581"/>
      <c r="I176" s="581"/>
      <c r="J176" s="581"/>
      <c r="K176" s="581"/>
      <c r="L176" s="581"/>
      <c r="M176" s="581"/>
      <c r="N176" s="581"/>
      <c r="O176" s="581"/>
      <c r="P176" s="581"/>
      <c r="Q176" s="581"/>
      <c r="R176" s="581"/>
      <c r="S176" s="581"/>
      <c r="T176" s="581"/>
      <c r="U176" s="581"/>
      <c r="V176" s="581"/>
      <c r="W176" s="581"/>
      <c r="X176" s="581"/>
      <c r="Y176" s="581"/>
      <c r="Z176" s="581"/>
      <c r="AA176" s="581"/>
      <c r="AB176" s="581"/>
      <c r="AC176" s="581"/>
      <c r="AD176" s="581"/>
      <c r="AE176" s="581"/>
      <c r="AF176" s="581"/>
      <c r="AG176" s="581"/>
      <c r="AH176" s="581"/>
      <c r="AI176" s="581"/>
      <c r="AJ176" s="581"/>
      <c r="AK176" s="581"/>
      <c r="AL176" s="582"/>
      <c r="AO176" s="573">
        <v>1</v>
      </c>
      <c r="AP176" s="574"/>
      <c r="AQ176" s="574"/>
      <c r="AR176" s="574"/>
      <c r="AS176" s="614" t="s">
        <v>384</v>
      </c>
      <c r="AT176" s="581"/>
      <c r="AU176" s="581"/>
      <c r="AV176" s="581"/>
      <c r="AW176" s="581"/>
      <c r="AX176" s="581"/>
      <c r="AY176" s="581"/>
      <c r="AZ176" s="581"/>
      <c r="BA176" s="581"/>
      <c r="BB176" s="581"/>
      <c r="BC176" s="581"/>
      <c r="BD176" s="581"/>
      <c r="BE176" s="581"/>
      <c r="BF176" s="581"/>
      <c r="BG176" s="581"/>
      <c r="BH176" s="581"/>
      <c r="BI176" s="581"/>
      <c r="BJ176" s="581"/>
      <c r="BK176" s="581"/>
      <c r="BL176" s="581"/>
      <c r="BM176" s="581"/>
      <c r="BN176" s="581"/>
      <c r="BO176" s="581"/>
      <c r="BP176" s="581"/>
      <c r="BQ176" s="581"/>
      <c r="BR176" s="581"/>
      <c r="BS176" s="581"/>
      <c r="BT176" s="581"/>
      <c r="BU176" s="581"/>
      <c r="BV176" s="581"/>
      <c r="BW176" s="581"/>
      <c r="BX176" s="582"/>
      <c r="CA176" s="573"/>
      <c r="CB176" s="574"/>
      <c r="CC176" s="574"/>
      <c r="CD176" s="574"/>
      <c r="CE176" s="614"/>
      <c r="CF176" s="581"/>
      <c r="CG176" s="581"/>
      <c r="CH176" s="581"/>
      <c r="CI176" s="581"/>
      <c r="CJ176" s="581"/>
      <c r="CK176" s="581"/>
      <c r="CL176" s="581"/>
      <c r="CM176" s="581"/>
      <c r="CN176" s="581"/>
      <c r="CO176" s="581"/>
      <c r="CP176" s="581"/>
      <c r="CQ176" s="581"/>
      <c r="CR176" s="581"/>
      <c r="CS176" s="581"/>
      <c r="CT176" s="581"/>
      <c r="CU176" s="581"/>
      <c r="CV176" s="581"/>
      <c r="CW176" s="581"/>
      <c r="CX176" s="581"/>
      <c r="CY176" s="581"/>
      <c r="CZ176" s="581"/>
      <c r="DA176" s="581"/>
      <c r="DB176" s="581"/>
      <c r="DC176" s="581"/>
      <c r="DD176" s="581"/>
      <c r="DE176" s="581"/>
      <c r="DF176" s="581"/>
      <c r="DG176" s="581"/>
      <c r="DH176" s="581"/>
      <c r="DI176" s="581"/>
      <c r="DJ176" s="582"/>
      <c r="DM176" s="609"/>
      <c r="DN176" s="538"/>
      <c r="DO176" s="538"/>
      <c r="DP176" s="610"/>
      <c r="DQ176" s="537"/>
      <c r="DR176" s="538"/>
      <c r="DS176" s="538"/>
      <c r="DT176" s="538"/>
      <c r="DU176" s="538"/>
      <c r="DV176" s="610"/>
      <c r="DW176" s="537"/>
      <c r="DX176" s="538"/>
      <c r="DY176" s="538"/>
      <c r="DZ176" s="538"/>
      <c r="EA176" s="538"/>
      <c r="EB176" s="538"/>
      <c r="EC176" s="538"/>
      <c r="ED176" s="538"/>
      <c r="EE176" s="538"/>
      <c r="EF176" s="538"/>
      <c r="EG176" s="538"/>
      <c r="EH176" s="538"/>
      <c r="EI176" s="538"/>
      <c r="EJ176" s="538"/>
      <c r="EK176" s="538"/>
      <c r="EL176" s="538"/>
      <c r="EM176" s="538"/>
      <c r="EN176" s="538"/>
      <c r="EO176" s="538"/>
      <c r="EP176" s="538"/>
      <c r="EQ176" s="538"/>
      <c r="ER176" s="538"/>
      <c r="ES176" s="538"/>
      <c r="ET176" s="538"/>
      <c r="EU176" s="538"/>
      <c r="EV176" s="539"/>
      <c r="EY176" s="609"/>
      <c r="EZ176" s="538"/>
      <c r="FA176" s="538"/>
      <c r="FB176" s="610"/>
      <c r="FC176" s="537"/>
      <c r="FD176" s="538"/>
      <c r="FE176" s="538"/>
      <c r="FF176" s="538"/>
      <c r="FG176" s="538"/>
      <c r="FH176" s="610"/>
      <c r="FI176" s="537"/>
      <c r="FJ176" s="538"/>
      <c r="FK176" s="538"/>
      <c r="FL176" s="538"/>
      <c r="FM176" s="538"/>
      <c r="FN176" s="538"/>
      <c r="FO176" s="538"/>
      <c r="FP176" s="538"/>
      <c r="FQ176" s="538"/>
      <c r="FR176" s="538"/>
      <c r="FS176" s="538"/>
      <c r="FT176" s="538"/>
      <c r="FU176" s="538"/>
      <c r="FV176" s="538"/>
      <c r="FW176" s="538"/>
      <c r="FX176" s="538"/>
      <c r="FY176" s="538"/>
      <c r="FZ176" s="538"/>
      <c r="GA176" s="538"/>
      <c r="GB176" s="538"/>
      <c r="GC176" s="538"/>
      <c r="GD176" s="538"/>
      <c r="GE176" s="538"/>
      <c r="GF176" s="538"/>
      <c r="GG176" s="538"/>
      <c r="GH176" s="539"/>
    </row>
    <row r="177" spans="3:190" s="10" customFormat="1" ht="20.100000000000001" customHeight="1" x14ac:dyDescent="0.25">
      <c r="C177" s="573"/>
      <c r="D177" s="574"/>
      <c r="E177" s="574"/>
      <c r="F177" s="574"/>
      <c r="G177" s="615"/>
      <c r="H177" s="584"/>
      <c r="I177" s="584"/>
      <c r="J177" s="584"/>
      <c r="K177" s="584"/>
      <c r="L177" s="584"/>
      <c r="M177" s="584"/>
      <c r="N177" s="584"/>
      <c r="O177" s="584"/>
      <c r="P177" s="584"/>
      <c r="Q177" s="584"/>
      <c r="R177" s="584"/>
      <c r="S177" s="584"/>
      <c r="T177" s="584"/>
      <c r="U177" s="584"/>
      <c r="V177" s="584"/>
      <c r="W177" s="584"/>
      <c r="X177" s="584"/>
      <c r="Y177" s="584"/>
      <c r="Z177" s="584"/>
      <c r="AA177" s="584"/>
      <c r="AB177" s="584"/>
      <c r="AC177" s="584"/>
      <c r="AD177" s="584"/>
      <c r="AE177" s="584"/>
      <c r="AF177" s="584"/>
      <c r="AG177" s="584"/>
      <c r="AH177" s="584"/>
      <c r="AI177" s="584"/>
      <c r="AJ177" s="584"/>
      <c r="AK177" s="584"/>
      <c r="AL177" s="585"/>
      <c r="AO177" s="573"/>
      <c r="AP177" s="574"/>
      <c r="AQ177" s="574"/>
      <c r="AR177" s="574"/>
      <c r="AS177" s="615"/>
      <c r="AT177" s="584"/>
      <c r="AU177" s="584"/>
      <c r="AV177" s="584"/>
      <c r="AW177" s="584"/>
      <c r="AX177" s="584"/>
      <c r="AY177" s="584"/>
      <c r="AZ177" s="584"/>
      <c r="BA177" s="584"/>
      <c r="BB177" s="584"/>
      <c r="BC177" s="584"/>
      <c r="BD177" s="584"/>
      <c r="BE177" s="584"/>
      <c r="BF177" s="584"/>
      <c r="BG177" s="584"/>
      <c r="BH177" s="584"/>
      <c r="BI177" s="584"/>
      <c r="BJ177" s="584"/>
      <c r="BK177" s="584"/>
      <c r="BL177" s="584"/>
      <c r="BM177" s="584"/>
      <c r="BN177" s="584"/>
      <c r="BO177" s="584"/>
      <c r="BP177" s="584"/>
      <c r="BQ177" s="584"/>
      <c r="BR177" s="584"/>
      <c r="BS177" s="584"/>
      <c r="BT177" s="584"/>
      <c r="BU177" s="584"/>
      <c r="BV177" s="584"/>
      <c r="BW177" s="584"/>
      <c r="BX177" s="585"/>
      <c r="CA177" s="573"/>
      <c r="CB177" s="574"/>
      <c r="CC177" s="574"/>
      <c r="CD177" s="574"/>
      <c r="CE177" s="615"/>
      <c r="CF177" s="584"/>
      <c r="CG177" s="584"/>
      <c r="CH177" s="584"/>
      <c r="CI177" s="584"/>
      <c r="CJ177" s="584"/>
      <c r="CK177" s="584"/>
      <c r="CL177" s="584"/>
      <c r="CM177" s="584"/>
      <c r="CN177" s="584"/>
      <c r="CO177" s="584"/>
      <c r="CP177" s="584"/>
      <c r="CQ177" s="584"/>
      <c r="CR177" s="584"/>
      <c r="CS177" s="584"/>
      <c r="CT177" s="584"/>
      <c r="CU177" s="584"/>
      <c r="CV177" s="584"/>
      <c r="CW177" s="584"/>
      <c r="CX177" s="584"/>
      <c r="CY177" s="584"/>
      <c r="CZ177" s="584"/>
      <c r="DA177" s="584"/>
      <c r="DB177" s="584"/>
      <c r="DC177" s="584"/>
      <c r="DD177" s="584"/>
      <c r="DE177" s="584"/>
      <c r="DF177" s="584"/>
      <c r="DG177" s="584"/>
      <c r="DH177" s="584"/>
      <c r="DI177" s="584"/>
      <c r="DJ177" s="585"/>
      <c r="DM177" s="611"/>
      <c r="DN177" s="541"/>
      <c r="DO177" s="541"/>
      <c r="DP177" s="612"/>
      <c r="DQ177" s="540"/>
      <c r="DR177" s="541"/>
      <c r="DS177" s="541"/>
      <c r="DT177" s="541"/>
      <c r="DU177" s="541"/>
      <c r="DV177" s="612"/>
      <c r="DW177" s="540"/>
      <c r="DX177" s="541"/>
      <c r="DY177" s="541"/>
      <c r="DZ177" s="541"/>
      <c r="EA177" s="541"/>
      <c r="EB177" s="541"/>
      <c r="EC177" s="541"/>
      <c r="ED177" s="541"/>
      <c r="EE177" s="541"/>
      <c r="EF177" s="541"/>
      <c r="EG177" s="541"/>
      <c r="EH177" s="541"/>
      <c r="EI177" s="541"/>
      <c r="EJ177" s="541"/>
      <c r="EK177" s="541"/>
      <c r="EL177" s="541"/>
      <c r="EM177" s="541"/>
      <c r="EN177" s="541"/>
      <c r="EO177" s="541"/>
      <c r="EP177" s="541"/>
      <c r="EQ177" s="541"/>
      <c r="ER177" s="541"/>
      <c r="ES177" s="541"/>
      <c r="ET177" s="541"/>
      <c r="EU177" s="541"/>
      <c r="EV177" s="542"/>
      <c r="EY177" s="611"/>
      <c r="EZ177" s="541"/>
      <c r="FA177" s="541"/>
      <c r="FB177" s="612"/>
      <c r="FC177" s="540"/>
      <c r="FD177" s="541"/>
      <c r="FE177" s="541"/>
      <c r="FF177" s="541"/>
      <c r="FG177" s="541"/>
      <c r="FH177" s="612"/>
      <c r="FI177" s="540"/>
      <c r="FJ177" s="541"/>
      <c r="FK177" s="541"/>
      <c r="FL177" s="541"/>
      <c r="FM177" s="541"/>
      <c r="FN177" s="541"/>
      <c r="FO177" s="541"/>
      <c r="FP177" s="541"/>
      <c r="FQ177" s="541"/>
      <c r="FR177" s="541"/>
      <c r="FS177" s="541"/>
      <c r="FT177" s="541"/>
      <c r="FU177" s="541"/>
      <c r="FV177" s="541"/>
      <c r="FW177" s="541"/>
      <c r="FX177" s="541"/>
      <c r="FY177" s="541"/>
      <c r="FZ177" s="541"/>
      <c r="GA177" s="541"/>
      <c r="GB177" s="541"/>
      <c r="GC177" s="541"/>
      <c r="GD177" s="541"/>
      <c r="GE177" s="541"/>
      <c r="GF177" s="541"/>
      <c r="GG177" s="541"/>
      <c r="GH177" s="542"/>
    </row>
    <row r="178" spans="3:190" s="10" customFormat="1" ht="20.100000000000001" customHeight="1" x14ac:dyDescent="0.25">
      <c r="C178" s="573"/>
      <c r="D178" s="574"/>
      <c r="E178" s="574"/>
      <c r="F178" s="574"/>
      <c r="G178" s="615"/>
      <c r="H178" s="584"/>
      <c r="I178" s="584"/>
      <c r="J178" s="584"/>
      <c r="K178" s="584"/>
      <c r="L178" s="584"/>
      <c r="M178" s="584"/>
      <c r="N178" s="584"/>
      <c r="O178" s="584"/>
      <c r="P178" s="584"/>
      <c r="Q178" s="584"/>
      <c r="R178" s="584"/>
      <c r="S178" s="584"/>
      <c r="T178" s="584"/>
      <c r="U178" s="584"/>
      <c r="V178" s="584"/>
      <c r="W178" s="584"/>
      <c r="X178" s="584"/>
      <c r="Y178" s="584"/>
      <c r="Z178" s="584"/>
      <c r="AA178" s="584"/>
      <c r="AB178" s="584"/>
      <c r="AC178" s="584"/>
      <c r="AD178" s="584"/>
      <c r="AE178" s="584"/>
      <c r="AF178" s="584"/>
      <c r="AG178" s="584"/>
      <c r="AH178" s="584"/>
      <c r="AI178" s="584"/>
      <c r="AJ178" s="584"/>
      <c r="AK178" s="584"/>
      <c r="AL178" s="585"/>
      <c r="AO178" s="573"/>
      <c r="AP178" s="574"/>
      <c r="AQ178" s="574"/>
      <c r="AR178" s="574"/>
      <c r="AS178" s="615"/>
      <c r="AT178" s="584"/>
      <c r="AU178" s="584"/>
      <c r="AV178" s="584"/>
      <c r="AW178" s="584"/>
      <c r="AX178" s="584"/>
      <c r="AY178" s="584"/>
      <c r="AZ178" s="584"/>
      <c r="BA178" s="584"/>
      <c r="BB178" s="584"/>
      <c r="BC178" s="584"/>
      <c r="BD178" s="584"/>
      <c r="BE178" s="584"/>
      <c r="BF178" s="584"/>
      <c r="BG178" s="584"/>
      <c r="BH178" s="584"/>
      <c r="BI178" s="584"/>
      <c r="BJ178" s="584"/>
      <c r="BK178" s="584"/>
      <c r="BL178" s="584"/>
      <c r="BM178" s="584"/>
      <c r="BN178" s="584"/>
      <c r="BO178" s="584"/>
      <c r="BP178" s="584"/>
      <c r="BQ178" s="584"/>
      <c r="BR178" s="584"/>
      <c r="BS178" s="584"/>
      <c r="BT178" s="584"/>
      <c r="BU178" s="584"/>
      <c r="BV178" s="584"/>
      <c r="BW178" s="584"/>
      <c r="BX178" s="585"/>
      <c r="CA178" s="573"/>
      <c r="CB178" s="574"/>
      <c r="CC178" s="574"/>
      <c r="CD178" s="574"/>
      <c r="CE178" s="615"/>
      <c r="CF178" s="584"/>
      <c r="CG178" s="584"/>
      <c r="CH178" s="584"/>
      <c r="CI178" s="584"/>
      <c r="CJ178" s="584"/>
      <c r="CK178" s="584"/>
      <c r="CL178" s="584"/>
      <c r="CM178" s="584"/>
      <c r="CN178" s="584"/>
      <c r="CO178" s="584"/>
      <c r="CP178" s="584"/>
      <c r="CQ178" s="584"/>
      <c r="CR178" s="584"/>
      <c r="CS178" s="584"/>
      <c r="CT178" s="584"/>
      <c r="CU178" s="584"/>
      <c r="CV178" s="584"/>
      <c r="CW178" s="584"/>
      <c r="CX178" s="584"/>
      <c r="CY178" s="584"/>
      <c r="CZ178" s="584"/>
      <c r="DA178" s="584"/>
      <c r="DB178" s="584"/>
      <c r="DC178" s="584"/>
      <c r="DD178" s="584"/>
      <c r="DE178" s="584"/>
      <c r="DF178" s="584"/>
      <c r="DG178" s="584"/>
      <c r="DH178" s="584"/>
      <c r="DI178" s="584"/>
      <c r="DJ178" s="585"/>
      <c r="DM178" s="548"/>
      <c r="DN178" s="546"/>
      <c r="DO178" s="546"/>
      <c r="DP178" s="546"/>
      <c r="DQ178" s="546"/>
      <c r="DR178" s="546"/>
      <c r="DS178" s="546"/>
      <c r="DT178" s="546"/>
      <c r="DU178" s="546"/>
      <c r="DV178" s="546"/>
      <c r="DW178" s="546"/>
      <c r="DX178" s="546"/>
      <c r="DY178" s="546"/>
      <c r="DZ178" s="546"/>
      <c r="EA178" s="546"/>
      <c r="EB178" s="546"/>
      <c r="EC178" s="546"/>
      <c r="ED178" s="546"/>
      <c r="EE178" s="546"/>
      <c r="EF178" s="546"/>
      <c r="EG178" s="546"/>
      <c r="EH178" s="546"/>
      <c r="EI178" s="546"/>
      <c r="EJ178" s="546"/>
      <c r="EK178" s="546"/>
      <c r="EL178" s="546"/>
      <c r="EM178" s="546"/>
      <c r="EN178" s="546"/>
      <c r="EO178" s="546"/>
      <c r="EP178" s="546"/>
      <c r="EQ178" s="546"/>
      <c r="ER178" s="546"/>
      <c r="ES178" s="546"/>
      <c r="ET178" s="546"/>
      <c r="EU178" s="546"/>
      <c r="EV178" s="547"/>
      <c r="EY178" s="548"/>
      <c r="EZ178" s="546"/>
      <c r="FA178" s="546"/>
      <c r="FB178" s="546"/>
      <c r="FC178" s="546"/>
      <c r="FD178" s="546"/>
      <c r="FE178" s="546"/>
      <c r="FF178" s="546"/>
      <c r="FG178" s="546"/>
      <c r="FH178" s="546"/>
      <c r="FI178" s="546"/>
      <c r="FJ178" s="546"/>
      <c r="FK178" s="546"/>
      <c r="FL178" s="546"/>
      <c r="FM178" s="546"/>
      <c r="FN178" s="546"/>
      <c r="FO178" s="546"/>
      <c r="FP178" s="546"/>
      <c r="FQ178" s="546"/>
      <c r="FR178" s="546"/>
      <c r="FS178" s="546"/>
      <c r="FT178" s="546"/>
      <c r="FU178" s="546"/>
      <c r="FV178" s="546"/>
      <c r="FW178" s="546"/>
      <c r="FX178" s="546"/>
      <c r="FY178" s="546"/>
      <c r="FZ178" s="546"/>
      <c r="GA178" s="546"/>
      <c r="GB178" s="546"/>
      <c r="GC178" s="546"/>
      <c r="GD178" s="546"/>
      <c r="GE178" s="546"/>
      <c r="GF178" s="546"/>
      <c r="GG178" s="546"/>
      <c r="GH178" s="547"/>
    </row>
    <row r="179" spans="3:190" s="10" customFormat="1" ht="20.100000000000001" customHeight="1" thickBot="1" x14ac:dyDescent="0.3">
      <c r="C179" s="575"/>
      <c r="D179" s="576"/>
      <c r="E179" s="576"/>
      <c r="F179" s="576"/>
      <c r="G179" s="616"/>
      <c r="H179" s="337"/>
      <c r="I179" s="337"/>
      <c r="J179" s="337"/>
      <c r="K179" s="337"/>
      <c r="L179" s="337"/>
      <c r="M179" s="337"/>
      <c r="N179" s="337"/>
      <c r="O179" s="337"/>
      <c r="P179" s="337"/>
      <c r="Q179" s="337"/>
      <c r="R179" s="337"/>
      <c r="S179" s="337"/>
      <c r="T179" s="337"/>
      <c r="U179" s="337"/>
      <c r="V179" s="337"/>
      <c r="W179" s="337"/>
      <c r="X179" s="337"/>
      <c r="Y179" s="337"/>
      <c r="Z179" s="337"/>
      <c r="AA179" s="337"/>
      <c r="AB179" s="337"/>
      <c r="AC179" s="337"/>
      <c r="AD179" s="337"/>
      <c r="AE179" s="337"/>
      <c r="AF179" s="337"/>
      <c r="AG179" s="337"/>
      <c r="AH179" s="337"/>
      <c r="AI179" s="337"/>
      <c r="AJ179" s="337"/>
      <c r="AK179" s="337"/>
      <c r="AL179" s="338"/>
      <c r="AO179" s="575"/>
      <c r="AP179" s="576"/>
      <c r="AQ179" s="576"/>
      <c r="AR179" s="576"/>
      <c r="AS179" s="616"/>
      <c r="AT179" s="337"/>
      <c r="AU179" s="337"/>
      <c r="AV179" s="337"/>
      <c r="AW179" s="337"/>
      <c r="AX179" s="337"/>
      <c r="AY179" s="337"/>
      <c r="AZ179" s="337"/>
      <c r="BA179" s="337"/>
      <c r="BB179" s="337"/>
      <c r="BC179" s="337"/>
      <c r="BD179" s="337"/>
      <c r="BE179" s="337"/>
      <c r="BF179" s="337"/>
      <c r="BG179" s="337"/>
      <c r="BH179" s="337"/>
      <c r="BI179" s="337"/>
      <c r="BJ179" s="337"/>
      <c r="BK179" s="337"/>
      <c r="BL179" s="337"/>
      <c r="BM179" s="337"/>
      <c r="BN179" s="337"/>
      <c r="BO179" s="337"/>
      <c r="BP179" s="337"/>
      <c r="BQ179" s="337"/>
      <c r="BR179" s="337"/>
      <c r="BS179" s="337"/>
      <c r="BT179" s="337"/>
      <c r="BU179" s="337"/>
      <c r="BV179" s="337"/>
      <c r="BW179" s="337"/>
      <c r="BX179" s="338"/>
      <c r="CA179" s="575"/>
      <c r="CB179" s="576"/>
      <c r="CC179" s="576"/>
      <c r="CD179" s="576"/>
      <c r="CE179" s="616"/>
      <c r="CF179" s="337"/>
      <c r="CG179" s="337"/>
      <c r="CH179" s="337"/>
      <c r="CI179" s="337"/>
      <c r="CJ179" s="337"/>
      <c r="CK179" s="337"/>
      <c r="CL179" s="337"/>
      <c r="CM179" s="337"/>
      <c r="CN179" s="337"/>
      <c r="CO179" s="337"/>
      <c r="CP179" s="337"/>
      <c r="CQ179" s="337"/>
      <c r="CR179" s="337"/>
      <c r="CS179" s="337"/>
      <c r="CT179" s="337"/>
      <c r="CU179" s="337"/>
      <c r="CV179" s="337"/>
      <c r="CW179" s="337"/>
      <c r="CX179" s="337"/>
      <c r="CY179" s="337"/>
      <c r="CZ179" s="337"/>
      <c r="DA179" s="337"/>
      <c r="DB179" s="337"/>
      <c r="DC179" s="337"/>
      <c r="DD179" s="337"/>
      <c r="DE179" s="337"/>
      <c r="DF179" s="337"/>
      <c r="DG179" s="337"/>
      <c r="DH179" s="337"/>
      <c r="DI179" s="337"/>
      <c r="DJ179" s="338"/>
      <c r="DM179" s="548"/>
      <c r="DN179" s="546"/>
      <c r="DO179" s="546"/>
      <c r="DP179" s="546"/>
      <c r="DQ179" s="546"/>
      <c r="DR179" s="546"/>
      <c r="DS179" s="546"/>
      <c r="DT179" s="546"/>
      <c r="DU179" s="546"/>
      <c r="DV179" s="546"/>
      <c r="DW179" s="546"/>
      <c r="DX179" s="546"/>
      <c r="DY179" s="546"/>
      <c r="DZ179" s="546"/>
      <c r="EA179" s="546"/>
      <c r="EB179" s="546"/>
      <c r="EC179" s="546"/>
      <c r="ED179" s="546"/>
      <c r="EE179" s="546"/>
      <c r="EF179" s="546"/>
      <c r="EG179" s="546"/>
      <c r="EH179" s="546"/>
      <c r="EI179" s="546"/>
      <c r="EJ179" s="546"/>
      <c r="EK179" s="546"/>
      <c r="EL179" s="546"/>
      <c r="EM179" s="546"/>
      <c r="EN179" s="546"/>
      <c r="EO179" s="546"/>
      <c r="EP179" s="546"/>
      <c r="EQ179" s="546"/>
      <c r="ER179" s="546"/>
      <c r="ES179" s="546"/>
      <c r="ET179" s="546"/>
      <c r="EU179" s="546"/>
      <c r="EV179" s="547"/>
      <c r="EY179" s="548"/>
      <c r="EZ179" s="546"/>
      <c r="FA179" s="546"/>
      <c r="FB179" s="546"/>
      <c r="FC179" s="546"/>
      <c r="FD179" s="546"/>
      <c r="FE179" s="546"/>
      <c r="FF179" s="546"/>
      <c r="FG179" s="546"/>
      <c r="FH179" s="546"/>
      <c r="FI179" s="546"/>
      <c r="FJ179" s="546"/>
      <c r="FK179" s="546"/>
      <c r="FL179" s="546"/>
      <c r="FM179" s="546"/>
      <c r="FN179" s="546"/>
      <c r="FO179" s="546"/>
      <c r="FP179" s="546"/>
      <c r="FQ179" s="546"/>
      <c r="FR179" s="546"/>
      <c r="FS179" s="546"/>
      <c r="FT179" s="546"/>
      <c r="FU179" s="546"/>
      <c r="FV179" s="546"/>
      <c r="FW179" s="546"/>
      <c r="FX179" s="546"/>
      <c r="FY179" s="546"/>
      <c r="FZ179" s="546"/>
      <c r="GA179" s="546"/>
      <c r="GB179" s="546"/>
      <c r="GC179" s="546"/>
      <c r="GD179" s="546"/>
      <c r="GE179" s="546"/>
      <c r="GF179" s="546"/>
      <c r="GG179" s="546"/>
      <c r="GH179" s="547"/>
    </row>
    <row r="180" spans="3:190" s="10" customFormat="1" ht="20.25" customHeight="1" thickBot="1" x14ac:dyDescent="0.3">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548"/>
      <c r="DN180" s="546"/>
      <c r="DO180" s="546"/>
      <c r="DP180" s="546"/>
      <c r="DQ180" s="546"/>
      <c r="DR180" s="546"/>
      <c r="DS180" s="546"/>
      <c r="DT180" s="546"/>
      <c r="DU180" s="546"/>
      <c r="DV180" s="546"/>
      <c r="DW180" s="546"/>
      <c r="DX180" s="546"/>
      <c r="DY180" s="546"/>
      <c r="DZ180" s="546"/>
      <c r="EA180" s="546"/>
      <c r="EB180" s="546"/>
      <c r="EC180" s="546"/>
      <c r="ED180" s="546"/>
      <c r="EE180" s="546"/>
      <c r="EF180" s="546"/>
      <c r="EG180" s="546"/>
      <c r="EH180" s="546"/>
      <c r="EI180" s="546"/>
      <c r="EJ180" s="546"/>
      <c r="EK180" s="546"/>
      <c r="EL180" s="546"/>
      <c r="EM180" s="546"/>
      <c r="EN180" s="546"/>
      <c r="EO180" s="546"/>
      <c r="EP180" s="546"/>
      <c r="EQ180" s="546"/>
      <c r="ER180" s="546"/>
      <c r="ES180" s="546"/>
      <c r="ET180" s="546"/>
      <c r="EU180" s="546"/>
      <c r="EV180" s="547"/>
      <c r="EY180" s="548"/>
      <c r="EZ180" s="546"/>
      <c r="FA180" s="546"/>
      <c r="FB180" s="546"/>
      <c r="FC180" s="546"/>
      <c r="FD180" s="546"/>
      <c r="FE180" s="546"/>
      <c r="FF180" s="546"/>
      <c r="FG180" s="546"/>
      <c r="FH180" s="546"/>
      <c r="FI180" s="546"/>
      <c r="FJ180" s="546"/>
      <c r="FK180" s="546"/>
      <c r="FL180" s="546"/>
      <c r="FM180" s="546"/>
      <c r="FN180" s="546"/>
      <c r="FO180" s="546"/>
      <c r="FP180" s="546"/>
      <c r="FQ180" s="546"/>
      <c r="FR180" s="546"/>
      <c r="FS180" s="546"/>
      <c r="FT180" s="546"/>
      <c r="FU180" s="546"/>
      <c r="FV180" s="546"/>
      <c r="FW180" s="546"/>
      <c r="FX180" s="546"/>
      <c r="FY180" s="546"/>
      <c r="FZ180" s="546"/>
      <c r="GA180" s="546"/>
      <c r="GB180" s="546"/>
      <c r="GC180" s="546"/>
      <c r="GD180" s="546"/>
      <c r="GE180" s="546"/>
      <c r="GF180" s="546"/>
      <c r="GG180" s="546"/>
      <c r="GH180" s="547"/>
    </row>
    <row r="181" spans="3:190" s="10" customFormat="1" ht="11.1" customHeight="1" x14ac:dyDescent="0.25">
      <c r="C181" s="367" t="s">
        <v>65</v>
      </c>
      <c r="D181" s="368"/>
      <c r="E181" s="368"/>
      <c r="F181" s="368"/>
      <c r="G181" s="368"/>
      <c r="H181" s="368"/>
      <c r="I181" s="368"/>
      <c r="J181" s="368"/>
      <c r="K181" s="368"/>
      <c r="L181" s="368"/>
      <c r="M181" s="368"/>
      <c r="N181" s="368"/>
      <c r="O181" s="368"/>
      <c r="P181" s="368"/>
      <c r="Q181" s="368"/>
      <c r="R181" s="368"/>
      <c r="S181" s="368"/>
      <c r="T181" s="368"/>
      <c r="U181" s="368"/>
      <c r="V181" s="368"/>
      <c r="W181" s="368"/>
      <c r="X181" s="368"/>
      <c r="Y181" s="368"/>
      <c r="Z181" s="368"/>
      <c r="AA181" s="368"/>
      <c r="AB181" s="368"/>
      <c r="AC181" s="368"/>
      <c r="AD181" s="368"/>
      <c r="AE181" s="368"/>
      <c r="AF181" s="368"/>
      <c r="AG181" s="368"/>
      <c r="AH181" s="368"/>
      <c r="AI181" s="368"/>
      <c r="AJ181" s="368"/>
      <c r="AK181" s="368"/>
      <c r="AL181" s="403"/>
      <c r="AO181" s="367" t="s">
        <v>65</v>
      </c>
      <c r="AP181" s="368"/>
      <c r="AQ181" s="368"/>
      <c r="AR181" s="368"/>
      <c r="AS181" s="368"/>
      <c r="AT181" s="368"/>
      <c r="AU181" s="368"/>
      <c r="AV181" s="368"/>
      <c r="AW181" s="368"/>
      <c r="AX181" s="368"/>
      <c r="AY181" s="368"/>
      <c r="AZ181" s="368"/>
      <c r="BA181" s="368"/>
      <c r="BB181" s="368"/>
      <c r="BC181" s="368"/>
      <c r="BD181" s="368"/>
      <c r="BE181" s="368"/>
      <c r="BF181" s="368"/>
      <c r="BG181" s="368"/>
      <c r="BH181" s="368"/>
      <c r="BI181" s="368"/>
      <c r="BJ181" s="368"/>
      <c r="BK181" s="368"/>
      <c r="BL181" s="368"/>
      <c r="BM181" s="368"/>
      <c r="BN181" s="368"/>
      <c r="BO181" s="368"/>
      <c r="BP181" s="368"/>
      <c r="BQ181" s="368"/>
      <c r="BR181" s="368"/>
      <c r="BS181" s="368"/>
      <c r="BT181" s="368"/>
      <c r="BU181" s="368"/>
      <c r="BV181" s="368"/>
      <c r="BW181" s="368"/>
      <c r="BX181" s="403"/>
      <c r="CA181" s="367" t="s">
        <v>65</v>
      </c>
      <c r="CB181" s="368"/>
      <c r="CC181" s="368"/>
      <c r="CD181" s="368"/>
      <c r="CE181" s="368"/>
      <c r="CF181" s="368"/>
      <c r="CG181" s="368"/>
      <c r="CH181" s="368"/>
      <c r="CI181" s="368"/>
      <c r="CJ181" s="368"/>
      <c r="CK181" s="368"/>
      <c r="CL181" s="368"/>
      <c r="CM181" s="368"/>
      <c r="CN181" s="368"/>
      <c r="CO181" s="368"/>
      <c r="CP181" s="368"/>
      <c r="CQ181" s="368"/>
      <c r="CR181" s="368"/>
      <c r="CS181" s="368"/>
      <c r="CT181" s="368"/>
      <c r="CU181" s="368"/>
      <c r="CV181" s="368"/>
      <c r="CW181" s="368"/>
      <c r="CX181" s="368"/>
      <c r="CY181" s="368"/>
      <c r="CZ181" s="368"/>
      <c r="DA181" s="368"/>
      <c r="DB181" s="368"/>
      <c r="DC181" s="368"/>
      <c r="DD181" s="368"/>
      <c r="DE181" s="368"/>
      <c r="DF181" s="368"/>
      <c r="DG181" s="368"/>
      <c r="DH181" s="368"/>
      <c r="DI181" s="368"/>
      <c r="DJ181" s="403"/>
      <c r="DM181" s="548"/>
      <c r="DN181" s="546"/>
      <c r="DO181" s="546"/>
      <c r="DP181" s="546"/>
      <c r="DQ181" s="546"/>
      <c r="DR181" s="546"/>
      <c r="DS181" s="546"/>
      <c r="DT181" s="546"/>
      <c r="DU181" s="546"/>
      <c r="DV181" s="546"/>
      <c r="DW181" s="546"/>
      <c r="DX181" s="546"/>
      <c r="DY181" s="546"/>
      <c r="DZ181" s="546"/>
      <c r="EA181" s="546"/>
      <c r="EB181" s="546"/>
      <c r="EC181" s="546"/>
      <c r="ED181" s="546"/>
      <c r="EE181" s="546"/>
      <c r="EF181" s="546"/>
      <c r="EG181" s="546"/>
      <c r="EH181" s="546"/>
      <c r="EI181" s="546"/>
      <c r="EJ181" s="546"/>
      <c r="EK181" s="546"/>
      <c r="EL181" s="546"/>
      <c r="EM181" s="546"/>
      <c r="EN181" s="546"/>
      <c r="EO181" s="546"/>
      <c r="EP181" s="546"/>
      <c r="EQ181" s="546"/>
      <c r="ER181" s="546"/>
      <c r="ES181" s="546"/>
      <c r="ET181" s="546"/>
      <c r="EU181" s="546"/>
      <c r="EV181" s="547"/>
      <c r="EY181" s="548"/>
      <c r="EZ181" s="546"/>
      <c r="FA181" s="546"/>
      <c r="FB181" s="546"/>
      <c r="FC181" s="546"/>
      <c r="FD181" s="546"/>
      <c r="FE181" s="546"/>
      <c r="FF181" s="546"/>
      <c r="FG181" s="546"/>
      <c r="FH181" s="546"/>
      <c r="FI181" s="546"/>
      <c r="FJ181" s="546"/>
      <c r="FK181" s="546"/>
      <c r="FL181" s="546"/>
      <c r="FM181" s="546"/>
      <c r="FN181" s="546"/>
      <c r="FO181" s="546"/>
      <c r="FP181" s="546"/>
      <c r="FQ181" s="546"/>
      <c r="FR181" s="546"/>
      <c r="FS181" s="546"/>
      <c r="FT181" s="546"/>
      <c r="FU181" s="546"/>
      <c r="FV181" s="546"/>
      <c r="FW181" s="546"/>
      <c r="FX181" s="546"/>
      <c r="FY181" s="546"/>
      <c r="FZ181" s="546"/>
      <c r="GA181" s="546"/>
      <c r="GB181" s="546"/>
      <c r="GC181" s="546"/>
      <c r="GD181" s="546"/>
      <c r="GE181" s="546"/>
      <c r="GF181" s="546"/>
      <c r="GG181" s="546"/>
      <c r="GH181" s="547"/>
    </row>
    <row r="182" spans="3:190" s="10" customFormat="1" ht="11.1" customHeight="1" x14ac:dyDescent="0.25">
      <c r="C182" s="369"/>
      <c r="D182" s="431"/>
      <c r="E182" s="431"/>
      <c r="F182" s="431"/>
      <c r="G182" s="431"/>
      <c r="H182" s="431"/>
      <c r="I182" s="431"/>
      <c r="J182" s="431"/>
      <c r="K182" s="431"/>
      <c r="L182" s="431"/>
      <c r="M182" s="431"/>
      <c r="N182" s="431"/>
      <c r="O182" s="431"/>
      <c r="P182" s="431"/>
      <c r="Q182" s="431"/>
      <c r="R182" s="431"/>
      <c r="S182" s="431"/>
      <c r="T182" s="431"/>
      <c r="U182" s="431"/>
      <c r="V182" s="431"/>
      <c r="W182" s="431"/>
      <c r="X182" s="431"/>
      <c r="Y182" s="431"/>
      <c r="Z182" s="431"/>
      <c r="AA182" s="431"/>
      <c r="AB182" s="431"/>
      <c r="AC182" s="431"/>
      <c r="AD182" s="431"/>
      <c r="AE182" s="431"/>
      <c r="AF182" s="431"/>
      <c r="AG182" s="431"/>
      <c r="AH182" s="431"/>
      <c r="AI182" s="431"/>
      <c r="AJ182" s="431"/>
      <c r="AK182" s="431"/>
      <c r="AL182" s="432"/>
      <c r="AO182" s="369"/>
      <c r="AP182" s="431"/>
      <c r="AQ182" s="431"/>
      <c r="AR182" s="431"/>
      <c r="AS182" s="431"/>
      <c r="AT182" s="431"/>
      <c r="AU182" s="431"/>
      <c r="AV182" s="431"/>
      <c r="AW182" s="431"/>
      <c r="AX182" s="431"/>
      <c r="AY182" s="431"/>
      <c r="AZ182" s="431"/>
      <c r="BA182" s="431"/>
      <c r="BB182" s="431"/>
      <c r="BC182" s="431"/>
      <c r="BD182" s="431"/>
      <c r="BE182" s="431"/>
      <c r="BF182" s="431"/>
      <c r="BG182" s="431"/>
      <c r="BH182" s="431"/>
      <c r="BI182" s="431"/>
      <c r="BJ182" s="431"/>
      <c r="BK182" s="431"/>
      <c r="BL182" s="431"/>
      <c r="BM182" s="431"/>
      <c r="BN182" s="431"/>
      <c r="BO182" s="431"/>
      <c r="BP182" s="431"/>
      <c r="BQ182" s="431"/>
      <c r="BR182" s="431"/>
      <c r="BS182" s="431"/>
      <c r="BT182" s="431"/>
      <c r="BU182" s="431"/>
      <c r="BV182" s="431"/>
      <c r="BW182" s="431"/>
      <c r="BX182" s="432"/>
      <c r="CA182" s="369"/>
      <c r="CB182" s="431"/>
      <c r="CC182" s="431"/>
      <c r="CD182" s="431"/>
      <c r="CE182" s="431"/>
      <c r="CF182" s="431"/>
      <c r="CG182" s="431"/>
      <c r="CH182" s="431"/>
      <c r="CI182" s="431"/>
      <c r="CJ182" s="431"/>
      <c r="CK182" s="431"/>
      <c r="CL182" s="431"/>
      <c r="CM182" s="431"/>
      <c r="CN182" s="431"/>
      <c r="CO182" s="431"/>
      <c r="CP182" s="431"/>
      <c r="CQ182" s="431"/>
      <c r="CR182" s="431"/>
      <c r="CS182" s="431"/>
      <c r="CT182" s="431"/>
      <c r="CU182" s="431"/>
      <c r="CV182" s="431"/>
      <c r="CW182" s="431"/>
      <c r="CX182" s="431"/>
      <c r="CY182" s="431"/>
      <c r="CZ182" s="431"/>
      <c r="DA182" s="431"/>
      <c r="DB182" s="431"/>
      <c r="DC182" s="431"/>
      <c r="DD182" s="431"/>
      <c r="DE182" s="431"/>
      <c r="DF182" s="431"/>
      <c r="DG182" s="431"/>
      <c r="DH182" s="431"/>
      <c r="DI182" s="431"/>
      <c r="DJ182" s="432"/>
      <c r="DM182" s="548"/>
      <c r="DN182" s="546"/>
      <c r="DO182" s="546"/>
      <c r="DP182" s="546"/>
      <c r="DQ182" s="546"/>
      <c r="DR182" s="546"/>
      <c r="DS182" s="546"/>
      <c r="DT182" s="546"/>
      <c r="DU182" s="546"/>
      <c r="DV182" s="546"/>
      <c r="DW182" s="546"/>
      <c r="DX182" s="546"/>
      <c r="DY182" s="546"/>
      <c r="DZ182" s="546"/>
      <c r="EA182" s="546"/>
      <c r="EB182" s="546"/>
      <c r="EC182" s="546"/>
      <c r="ED182" s="546"/>
      <c r="EE182" s="546"/>
      <c r="EF182" s="546"/>
      <c r="EG182" s="546"/>
      <c r="EH182" s="546"/>
      <c r="EI182" s="546"/>
      <c r="EJ182" s="546"/>
      <c r="EK182" s="546"/>
      <c r="EL182" s="546"/>
      <c r="EM182" s="546"/>
      <c r="EN182" s="546"/>
      <c r="EO182" s="546"/>
      <c r="EP182" s="546"/>
      <c r="EQ182" s="546"/>
      <c r="ER182" s="546"/>
      <c r="ES182" s="546"/>
      <c r="ET182" s="546"/>
      <c r="EU182" s="546"/>
      <c r="EV182" s="547"/>
      <c r="EY182" s="548"/>
      <c r="EZ182" s="546"/>
      <c r="FA182" s="546"/>
      <c r="FB182" s="546"/>
      <c r="FC182" s="546"/>
      <c r="FD182" s="546"/>
      <c r="FE182" s="546"/>
      <c r="FF182" s="546"/>
      <c r="FG182" s="546"/>
      <c r="FH182" s="546"/>
      <c r="FI182" s="546"/>
      <c r="FJ182" s="546"/>
      <c r="FK182" s="546"/>
      <c r="FL182" s="546"/>
      <c r="FM182" s="546"/>
      <c r="FN182" s="546"/>
      <c r="FO182" s="546"/>
      <c r="FP182" s="546"/>
      <c r="FQ182" s="546"/>
      <c r="FR182" s="546"/>
      <c r="FS182" s="546"/>
      <c r="FT182" s="546"/>
      <c r="FU182" s="546"/>
      <c r="FV182" s="546"/>
      <c r="FW182" s="546"/>
      <c r="FX182" s="546"/>
      <c r="FY182" s="546"/>
      <c r="FZ182" s="546"/>
      <c r="GA182" s="546"/>
      <c r="GB182" s="546"/>
      <c r="GC182" s="546"/>
      <c r="GD182" s="546"/>
      <c r="GE182" s="546"/>
      <c r="GF182" s="546"/>
      <c r="GG182" s="546"/>
      <c r="GH182" s="547"/>
    </row>
    <row r="183" spans="3:190" s="10" customFormat="1" ht="11.1" customHeight="1" x14ac:dyDescent="0.25">
      <c r="C183" s="647"/>
      <c r="D183" s="370"/>
      <c r="E183" s="370"/>
      <c r="F183" s="370"/>
      <c r="G183" s="370"/>
      <c r="H183" s="370"/>
      <c r="I183" s="370"/>
      <c r="J183" s="370"/>
      <c r="K183" s="370"/>
      <c r="L183" s="370"/>
      <c r="M183" s="370"/>
      <c r="N183" s="370"/>
      <c r="O183" s="370"/>
      <c r="P183" s="370"/>
      <c r="Q183" s="370"/>
      <c r="R183" s="370"/>
      <c r="S183" s="370"/>
      <c r="T183" s="370"/>
      <c r="U183" s="370"/>
      <c r="V183" s="370"/>
      <c r="W183" s="370"/>
      <c r="X183" s="370"/>
      <c r="Y183" s="370"/>
      <c r="Z183" s="370"/>
      <c r="AA183" s="370"/>
      <c r="AB183" s="370"/>
      <c r="AC183" s="370"/>
      <c r="AD183" s="370"/>
      <c r="AE183" s="370"/>
      <c r="AF183" s="370"/>
      <c r="AG183" s="370"/>
      <c r="AH183" s="370"/>
      <c r="AI183" s="370"/>
      <c r="AJ183" s="370"/>
      <c r="AK183" s="370"/>
      <c r="AL183" s="447"/>
      <c r="AO183" s="647"/>
      <c r="AP183" s="370"/>
      <c r="AQ183" s="370"/>
      <c r="AR183" s="370"/>
      <c r="AS183" s="370"/>
      <c r="AT183" s="370"/>
      <c r="AU183" s="370"/>
      <c r="AV183" s="370"/>
      <c r="AW183" s="370"/>
      <c r="AX183" s="370"/>
      <c r="AY183" s="370"/>
      <c r="AZ183" s="370"/>
      <c r="BA183" s="370"/>
      <c r="BB183" s="370"/>
      <c r="BC183" s="370"/>
      <c r="BD183" s="370"/>
      <c r="BE183" s="370"/>
      <c r="BF183" s="370"/>
      <c r="BG183" s="370"/>
      <c r="BH183" s="370"/>
      <c r="BI183" s="370"/>
      <c r="BJ183" s="370"/>
      <c r="BK183" s="370"/>
      <c r="BL183" s="370"/>
      <c r="BM183" s="370"/>
      <c r="BN183" s="370"/>
      <c r="BO183" s="370"/>
      <c r="BP183" s="370"/>
      <c r="BQ183" s="370"/>
      <c r="BR183" s="370"/>
      <c r="BS183" s="370"/>
      <c r="BT183" s="370"/>
      <c r="BU183" s="370"/>
      <c r="BV183" s="370"/>
      <c r="BW183" s="370"/>
      <c r="BX183" s="447"/>
      <c r="CA183" s="647"/>
      <c r="CB183" s="370"/>
      <c r="CC183" s="370"/>
      <c r="CD183" s="370"/>
      <c r="CE183" s="370"/>
      <c r="CF183" s="370"/>
      <c r="CG183" s="370"/>
      <c r="CH183" s="370"/>
      <c r="CI183" s="370"/>
      <c r="CJ183" s="370"/>
      <c r="CK183" s="370"/>
      <c r="CL183" s="370"/>
      <c r="CM183" s="370"/>
      <c r="CN183" s="370"/>
      <c r="CO183" s="370"/>
      <c r="CP183" s="370"/>
      <c r="CQ183" s="370"/>
      <c r="CR183" s="370"/>
      <c r="CS183" s="370"/>
      <c r="CT183" s="370"/>
      <c r="CU183" s="370"/>
      <c r="CV183" s="370"/>
      <c r="CW183" s="370"/>
      <c r="CX183" s="370"/>
      <c r="CY183" s="370"/>
      <c r="CZ183" s="370"/>
      <c r="DA183" s="370"/>
      <c r="DB183" s="370"/>
      <c r="DC183" s="370"/>
      <c r="DD183" s="370"/>
      <c r="DE183" s="370"/>
      <c r="DF183" s="370"/>
      <c r="DG183" s="370"/>
      <c r="DH183" s="370"/>
      <c r="DI183" s="370"/>
      <c r="DJ183" s="447"/>
      <c r="DM183" s="548"/>
      <c r="DN183" s="546"/>
      <c r="DO183" s="546"/>
      <c r="DP183" s="546"/>
      <c r="DQ183" s="546"/>
      <c r="DR183" s="546"/>
      <c r="DS183" s="546"/>
      <c r="DT183" s="546"/>
      <c r="DU183" s="546"/>
      <c r="DV183" s="546"/>
      <c r="DW183" s="546"/>
      <c r="DX183" s="546"/>
      <c r="DY183" s="546"/>
      <c r="DZ183" s="546"/>
      <c r="EA183" s="546"/>
      <c r="EB183" s="546"/>
      <c r="EC183" s="546"/>
      <c r="ED183" s="546"/>
      <c r="EE183" s="546"/>
      <c r="EF183" s="546"/>
      <c r="EG183" s="546"/>
      <c r="EH183" s="546"/>
      <c r="EI183" s="546"/>
      <c r="EJ183" s="546"/>
      <c r="EK183" s="546"/>
      <c r="EL183" s="546"/>
      <c r="EM183" s="546"/>
      <c r="EN183" s="546"/>
      <c r="EO183" s="546"/>
      <c r="EP183" s="546"/>
      <c r="EQ183" s="546"/>
      <c r="ER183" s="546"/>
      <c r="ES183" s="546"/>
      <c r="ET183" s="546"/>
      <c r="EU183" s="546"/>
      <c r="EV183" s="547"/>
      <c r="EY183" s="548"/>
      <c r="EZ183" s="546"/>
      <c r="FA183" s="546"/>
      <c r="FB183" s="546"/>
      <c r="FC183" s="546"/>
      <c r="FD183" s="546"/>
      <c r="FE183" s="546"/>
      <c r="FF183" s="546"/>
      <c r="FG183" s="546"/>
      <c r="FH183" s="546"/>
      <c r="FI183" s="546"/>
      <c r="FJ183" s="546"/>
      <c r="FK183" s="546"/>
      <c r="FL183" s="546"/>
      <c r="FM183" s="546"/>
      <c r="FN183" s="546"/>
      <c r="FO183" s="546"/>
      <c r="FP183" s="546"/>
      <c r="FQ183" s="546"/>
      <c r="FR183" s="546"/>
      <c r="FS183" s="546"/>
      <c r="FT183" s="546"/>
      <c r="FU183" s="546"/>
      <c r="FV183" s="546"/>
      <c r="FW183" s="546"/>
      <c r="FX183" s="546"/>
      <c r="FY183" s="546"/>
      <c r="FZ183" s="546"/>
      <c r="GA183" s="546"/>
      <c r="GB183" s="546"/>
      <c r="GC183" s="546"/>
      <c r="GD183" s="546"/>
      <c r="GE183" s="546"/>
      <c r="GF183" s="546"/>
      <c r="GG183" s="546"/>
      <c r="GH183" s="547"/>
    </row>
    <row r="184" spans="3:190" s="10" customFormat="1" ht="19.7" customHeight="1" x14ac:dyDescent="0.25">
      <c r="C184" s="549" t="s">
        <v>98</v>
      </c>
      <c r="D184" s="550"/>
      <c r="E184" s="550"/>
      <c r="F184" s="550"/>
      <c r="G184" s="551" t="s">
        <v>68</v>
      </c>
      <c r="H184" s="334"/>
      <c r="I184" s="334"/>
      <c r="J184" s="334"/>
      <c r="K184" s="334"/>
      <c r="L184" s="334"/>
      <c r="M184" s="334"/>
      <c r="N184" s="334"/>
      <c r="O184" s="334"/>
      <c r="P184" s="334"/>
      <c r="Q184" s="334"/>
      <c r="R184" s="334"/>
      <c r="S184" s="334"/>
      <c r="T184" s="334"/>
      <c r="U184" s="334"/>
      <c r="V184" s="334"/>
      <c r="W184" s="334"/>
      <c r="X184" s="334"/>
      <c r="Y184" s="334"/>
      <c r="Z184" s="334"/>
      <c r="AA184" s="334"/>
      <c r="AB184" s="334"/>
      <c r="AC184" s="334"/>
      <c r="AD184" s="334"/>
      <c r="AE184" s="334"/>
      <c r="AF184" s="334"/>
      <c r="AG184" s="334"/>
      <c r="AH184" s="334"/>
      <c r="AI184" s="334"/>
      <c r="AJ184" s="334"/>
      <c r="AK184" s="334"/>
      <c r="AL184" s="335"/>
      <c r="AO184" s="549" t="s">
        <v>98</v>
      </c>
      <c r="AP184" s="550"/>
      <c r="AQ184" s="550"/>
      <c r="AR184" s="550"/>
      <c r="AS184" s="551" t="s">
        <v>68</v>
      </c>
      <c r="AT184" s="334"/>
      <c r="AU184" s="334"/>
      <c r="AV184" s="334"/>
      <c r="AW184" s="334"/>
      <c r="AX184" s="334"/>
      <c r="AY184" s="334"/>
      <c r="AZ184" s="334"/>
      <c r="BA184" s="334"/>
      <c r="BB184" s="334"/>
      <c r="BC184" s="334"/>
      <c r="BD184" s="334"/>
      <c r="BE184" s="334"/>
      <c r="BF184" s="334"/>
      <c r="BG184" s="334"/>
      <c r="BH184" s="334"/>
      <c r="BI184" s="334"/>
      <c r="BJ184" s="334"/>
      <c r="BK184" s="334"/>
      <c r="BL184" s="334"/>
      <c r="BM184" s="334"/>
      <c r="BN184" s="334"/>
      <c r="BO184" s="334"/>
      <c r="BP184" s="334"/>
      <c r="BQ184" s="334"/>
      <c r="BR184" s="334"/>
      <c r="BS184" s="334"/>
      <c r="BT184" s="334"/>
      <c r="BU184" s="334"/>
      <c r="BV184" s="334"/>
      <c r="BW184" s="334"/>
      <c r="BX184" s="335"/>
      <c r="CA184" s="549" t="s">
        <v>98</v>
      </c>
      <c r="CB184" s="550"/>
      <c r="CC184" s="550"/>
      <c r="CD184" s="550"/>
      <c r="CE184" s="551" t="s">
        <v>68</v>
      </c>
      <c r="CF184" s="334"/>
      <c r="CG184" s="334"/>
      <c r="CH184" s="334"/>
      <c r="CI184" s="334"/>
      <c r="CJ184" s="334"/>
      <c r="CK184" s="334"/>
      <c r="CL184" s="334"/>
      <c r="CM184" s="334"/>
      <c r="CN184" s="334"/>
      <c r="CO184" s="334"/>
      <c r="CP184" s="334"/>
      <c r="CQ184" s="334"/>
      <c r="CR184" s="334"/>
      <c r="CS184" s="334"/>
      <c r="CT184" s="334"/>
      <c r="CU184" s="334"/>
      <c r="CV184" s="334"/>
      <c r="CW184" s="334"/>
      <c r="CX184" s="334"/>
      <c r="CY184" s="334"/>
      <c r="CZ184" s="334"/>
      <c r="DA184" s="334"/>
      <c r="DB184" s="334"/>
      <c r="DC184" s="334"/>
      <c r="DD184" s="334"/>
      <c r="DE184" s="334"/>
      <c r="DF184" s="334"/>
      <c r="DG184" s="334"/>
      <c r="DH184" s="334"/>
      <c r="DI184" s="334"/>
      <c r="DJ184" s="335"/>
      <c r="DM184" s="548"/>
      <c r="DN184" s="546"/>
      <c r="DO184" s="546"/>
      <c r="DP184" s="546"/>
      <c r="DQ184" s="546"/>
      <c r="DR184" s="546"/>
      <c r="DS184" s="546"/>
      <c r="DT184" s="546"/>
      <c r="DU184" s="546"/>
      <c r="DV184" s="546"/>
      <c r="DW184" s="546"/>
      <c r="DX184" s="546"/>
      <c r="DY184" s="546"/>
      <c r="DZ184" s="546"/>
      <c r="EA184" s="546"/>
      <c r="EB184" s="546"/>
      <c r="EC184" s="546"/>
      <c r="ED184" s="546"/>
      <c r="EE184" s="546"/>
      <c r="EF184" s="546"/>
      <c r="EG184" s="546"/>
      <c r="EH184" s="546"/>
      <c r="EI184" s="546"/>
      <c r="EJ184" s="546"/>
      <c r="EK184" s="546"/>
      <c r="EL184" s="546"/>
      <c r="EM184" s="546"/>
      <c r="EN184" s="546"/>
      <c r="EO184" s="546"/>
      <c r="EP184" s="546"/>
      <c r="EQ184" s="546"/>
      <c r="ER184" s="546"/>
      <c r="ES184" s="546"/>
      <c r="ET184" s="546"/>
      <c r="EU184" s="546"/>
      <c r="EV184" s="547"/>
      <c r="EY184" s="548"/>
      <c r="EZ184" s="546"/>
      <c r="FA184" s="546"/>
      <c r="FB184" s="546"/>
      <c r="FC184" s="546"/>
      <c r="FD184" s="546"/>
      <c r="FE184" s="546"/>
      <c r="FF184" s="546"/>
      <c r="FG184" s="546"/>
      <c r="FH184" s="546"/>
      <c r="FI184" s="546"/>
      <c r="FJ184" s="546"/>
      <c r="FK184" s="546"/>
      <c r="FL184" s="546"/>
      <c r="FM184" s="546"/>
      <c r="FN184" s="546"/>
      <c r="FO184" s="546"/>
      <c r="FP184" s="546"/>
      <c r="FQ184" s="546"/>
      <c r="FR184" s="546"/>
      <c r="FS184" s="546"/>
      <c r="FT184" s="546"/>
      <c r="FU184" s="546"/>
      <c r="FV184" s="546"/>
      <c r="FW184" s="546"/>
      <c r="FX184" s="546"/>
      <c r="FY184" s="546"/>
      <c r="FZ184" s="546"/>
      <c r="GA184" s="546"/>
      <c r="GB184" s="546"/>
      <c r="GC184" s="546"/>
      <c r="GD184" s="546"/>
      <c r="GE184" s="546"/>
      <c r="GF184" s="546"/>
      <c r="GG184" s="546"/>
      <c r="GH184" s="547"/>
    </row>
    <row r="185" spans="3:190" s="10" customFormat="1" ht="19.7" customHeight="1" x14ac:dyDescent="0.25">
      <c r="C185" s="549"/>
      <c r="D185" s="550"/>
      <c r="E185" s="550"/>
      <c r="F185" s="550"/>
      <c r="G185" s="552"/>
      <c r="H185" s="553"/>
      <c r="I185" s="553"/>
      <c r="J185" s="553"/>
      <c r="K185" s="553"/>
      <c r="L185" s="553"/>
      <c r="M185" s="553"/>
      <c r="N185" s="553"/>
      <c r="O185" s="553"/>
      <c r="P185" s="553"/>
      <c r="Q185" s="553"/>
      <c r="R185" s="553"/>
      <c r="S185" s="553"/>
      <c r="T185" s="553"/>
      <c r="U185" s="553"/>
      <c r="V185" s="553"/>
      <c r="W185" s="553"/>
      <c r="X185" s="553"/>
      <c r="Y185" s="553"/>
      <c r="Z185" s="553"/>
      <c r="AA185" s="553"/>
      <c r="AB185" s="553"/>
      <c r="AC185" s="553"/>
      <c r="AD185" s="553"/>
      <c r="AE185" s="553"/>
      <c r="AF185" s="553"/>
      <c r="AG185" s="553"/>
      <c r="AH185" s="553"/>
      <c r="AI185" s="553"/>
      <c r="AJ185" s="553"/>
      <c r="AK185" s="553"/>
      <c r="AL185" s="554"/>
      <c r="AO185" s="549"/>
      <c r="AP185" s="550"/>
      <c r="AQ185" s="550"/>
      <c r="AR185" s="550"/>
      <c r="AS185" s="552"/>
      <c r="AT185" s="553"/>
      <c r="AU185" s="553"/>
      <c r="AV185" s="553"/>
      <c r="AW185" s="553"/>
      <c r="AX185" s="553"/>
      <c r="AY185" s="553"/>
      <c r="AZ185" s="553"/>
      <c r="BA185" s="553"/>
      <c r="BB185" s="553"/>
      <c r="BC185" s="553"/>
      <c r="BD185" s="553"/>
      <c r="BE185" s="553"/>
      <c r="BF185" s="553"/>
      <c r="BG185" s="553"/>
      <c r="BH185" s="553"/>
      <c r="BI185" s="553"/>
      <c r="BJ185" s="553"/>
      <c r="BK185" s="553"/>
      <c r="BL185" s="553"/>
      <c r="BM185" s="553"/>
      <c r="BN185" s="553"/>
      <c r="BO185" s="553"/>
      <c r="BP185" s="553"/>
      <c r="BQ185" s="553"/>
      <c r="BR185" s="553"/>
      <c r="BS185" s="553"/>
      <c r="BT185" s="553"/>
      <c r="BU185" s="553"/>
      <c r="BV185" s="553"/>
      <c r="BW185" s="553"/>
      <c r="BX185" s="554"/>
      <c r="CA185" s="549"/>
      <c r="CB185" s="550"/>
      <c r="CC185" s="550"/>
      <c r="CD185" s="550"/>
      <c r="CE185" s="552"/>
      <c r="CF185" s="553"/>
      <c r="CG185" s="553"/>
      <c r="CH185" s="553"/>
      <c r="CI185" s="553"/>
      <c r="CJ185" s="553"/>
      <c r="CK185" s="553"/>
      <c r="CL185" s="553"/>
      <c r="CM185" s="553"/>
      <c r="CN185" s="553"/>
      <c r="CO185" s="553"/>
      <c r="CP185" s="553"/>
      <c r="CQ185" s="553"/>
      <c r="CR185" s="553"/>
      <c r="CS185" s="553"/>
      <c r="CT185" s="553"/>
      <c r="CU185" s="553"/>
      <c r="CV185" s="553"/>
      <c r="CW185" s="553"/>
      <c r="CX185" s="553"/>
      <c r="CY185" s="553"/>
      <c r="CZ185" s="553"/>
      <c r="DA185" s="553"/>
      <c r="DB185" s="553"/>
      <c r="DC185" s="553"/>
      <c r="DD185" s="553"/>
      <c r="DE185" s="553"/>
      <c r="DF185" s="553"/>
      <c r="DG185" s="553"/>
      <c r="DH185" s="553"/>
      <c r="DI185" s="553"/>
      <c r="DJ185" s="554"/>
      <c r="DM185" s="548"/>
      <c r="DN185" s="546"/>
      <c r="DO185" s="546"/>
      <c r="DP185" s="546"/>
      <c r="DQ185" s="546"/>
      <c r="DR185" s="546"/>
      <c r="DS185" s="546"/>
      <c r="DT185" s="546"/>
      <c r="DU185" s="546"/>
      <c r="DV185" s="546"/>
      <c r="DW185" s="546"/>
      <c r="DX185" s="546"/>
      <c r="DY185" s="546"/>
      <c r="DZ185" s="546"/>
      <c r="EA185" s="546"/>
      <c r="EB185" s="546"/>
      <c r="EC185" s="546"/>
      <c r="ED185" s="546"/>
      <c r="EE185" s="546"/>
      <c r="EF185" s="546"/>
      <c r="EG185" s="546"/>
      <c r="EH185" s="546"/>
      <c r="EI185" s="546"/>
      <c r="EJ185" s="546"/>
      <c r="EK185" s="546"/>
      <c r="EL185" s="546"/>
      <c r="EM185" s="546"/>
      <c r="EN185" s="546"/>
      <c r="EO185" s="546"/>
      <c r="EP185" s="546"/>
      <c r="EQ185" s="546"/>
      <c r="ER185" s="546"/>
      <c r="ES185" s="546"/>
      <c r="ET185" s="546"/>
      <c r="EU185" s="546"/>
      <c r="EV185" s="547"/>
      <c r="EY185" s="548"/>
      <c r="EZ185" s="546"/>
      <c r="FA185" s="546"/>
      <c r="FB185" s="546"/>
      <c r="FC185" s="546"/>
      <c r="FD185" s="546"/>
      <c r="FE185" s="546"/>
      <c r="FF185" s="546"/>
      <c r="FG185" s="546"/>
      <c r="FH185" s="546"/>
      <c r="FI185" s="546"/>
      <c r="FJ185" s="546"/>
      <c r="FK185" s="546"/>
      <c r="FL185" s="546"/>
      <c r="FM185" s="546"/>
      <c r="FN185" s="546"/>
      <c r="FO185" s="546"/>
      <c r="FP185" s="546"/>
      <c r="FQ185" s="546"/>
      <c r="FR185" s="546"/>
      <c r="FS185" s="546"/>
      <c r="FT185" s="546"/>
      <c r="FU185" s="546"/>
      <c r="FV185" s="546"/>
      <c r="FW185" s="546"/>
      <c r="FX185" s="546"/>
      <c r="FY185" s="546"/>
      <c r="FZ185" s="546"/>
      <c r="GA185" s="546"/>
      <c r="GB185" s="546"/>
      <c r="GC185" s="546"/>
      <c r="GD185" s="546"/>
      <c r="GE185" s="546"/>
      <c r="GF185" s="546"/>
      <c r="GG185" s="546"/>
      <c r="GH185" s="547"/>
    </row>
    <row r="186" spans="3:190" s="10" customFormat="1" ht="17.100000000000001" customHeight="1" x14ac:dyDescent="0.25">
      <c r="C186" s="573"/>
      <c r="D186" s="574"/>
      <c r="E186" s="574"/>
      <c r="F186" s="574"/>
      <c r="G186" s="614"/>
      <c r="H186" s="581"/>
      <c r="I186" s="581"/>
      <c r="J186" s="581"/>
      <c r="K186" s="581"/>
      <c r="L186" s="581"/>
      <c r="M186" s="581"/>
      <c r="N186" s="581"/>
      <c r="O186" s="581"/>
      <c r="P186" s="581"/>
      <c r="Q186" s="581"/>
      <c r="R186" s="581"/>
      <c r="S186" s="581"/>
      <c r="T186" s="581"/>
      <c r="U186" s="581"/>
      <c r="V186" s="581"/>
      <c r="W186" s="581"/>
      <c r="X186" s="581"/>
      <c r="Y186" s="581"/>
      <c r="Z186" s="581"/>
      <c r="AA186" s="581"/>
      <c r="AB186" s="581"/>
      <c r="AC186" s="581"/>
      <c r="AD186" s="581"/>
      <c r="AE186" s="581"/>
      <c r="AF186" s="581"/>
      <c r="AG186" s="581"/>
      <c r="AH186" s="581"/>
      <c r="AI186" s="581"/>
      <c r="AJ186" s="581"/>
      <c r="AK186" s="581"/>
      <c r="AL186" s="582"/>
      <c r="AO186" s="573">
        <v>2</v>
      </c>
      <c r="AP186" s="574"/>
      <c r="AQ186" s="574"/>
      <c r="AR186" s="574"/>
      <c r="AS186" s="614" t="s">
        <v>385</v>
      </c>
      <c r="AT186" s="581"/>
      <c r="AU186" s="581"/>
      <c r="AV186" s="581"/>
      <c r="AW186" s="581"/>
      <c r="AX186" s="581"/>
      <c r="AY186" s="581"/>
      <c r="AZ186" s="581"/>
      <c r="BA186" s="581"/>
      <c r="BB186" s="581"/>
      <c r="BC186" s="581"/>
      <c r="BD186" s="581"/>
      <c r="BE186" s="581"/>
      <c r="BF186" s="581"/>
      <c r="BG186" s="581"/>
      <c r="BH186" s="581"/>
      <c r="BI186" s="581"/>
      <c r="BJ186" s="581"/>
      <c r="BK186" s="581"/>
      <c r="BL186" s="581"/>
      <c r="BM186" s="581"/>
      <c r="BN186" s="581"/>
      <c r="BO186" s="581"/>
      <c r="BP186" s="581"/>
      <c r="BQ186" s="581"/>
      <c r="BR186" s="581"/>
      <c r="BS186" s="581"/>
      <c r="BT186" s="581"/>
      <c r="BU186" s="581"/>
      <c r="BV186" s="581"/>
      <c r="BW186" s="581"/>
      <c r="BX186" s="582"/>
      <c r="CA186" s="573"/>
      <c r="CB186" s="574"/>
      <c r="CC186" s="574"/>
      <c r="CD186" s="574"/>
      <c r="CE186" s="614"/>
      <c r="CF186" s="581"/>
      <c r="CG186" s="581"/>
      <c r="CH186" s="581"/>
      <c r="CI186" s="581"/>
      <c r="CJ186" s="581"/>
      <c r="CK186" s="581"/>
      <c r="CL186" s="581"/>
      <c r="CM186" s="581"/>
      <c r="CN186" s="581"/>
      <c r="CO186" s="581"/>
      <c r="CP186" s="581"/>
      <c r="CQ186" s="581"/>
      <c r="CR186" s="581"/>
      <c r="CS186" s="581"/>
      <c r="CT186" s="581"/>
      <c r="CU186" s="581"/>
      <c r="CV186" s="581"/>
      <c r="CW186" s="581"/>
      <c r="CX186" s="581"/>
      <c r="CY186" s="581"/>
      <c r="CZ186" s="581"/>
      <c r="DA186" s="581"/>
      <c r="DB186" s="581"/>
      <c r="DC186" s="581"/>
      <c r="DD186" s="581"/>
      <c r="DE186" s="581"/>
      <c r="DF186" s="581"/>
      <c r="DG186" s="581"/>
      <c r="DH186" s="581"/>
      <c r="DI186" s="581"/>
      <c r="DJ186" s="582"/>
      <c r="DM186" s="548"/>
      <c r="DN186" s="546"/>
      <c r="DO186" s="546"/>
      <c r="DP186" s="546"/>
      <c r="DQ186" s="546"/>
      <c r="DR186" s="546"/>
      <c r="DS186" s="546"/>
      <c r="DT186" s="546"/>
      <c r="DU186" s="546"/>
      <c r="DV186" s="546"/>
      <c r="DW186" s="546"/>
      <c r="DX186" s="546"/>
      <c r="DY186" s="546"/>
      <c r="DZ186" s="546"/>
      <c r="EA186" s="546"/>
      <c r="EB186" s="546"/>
      <c r="EC186" s="546"/>
      <c r="ED186" s="546"/>
      <c r="EE186" s="546"/>
      <c r="EF186" s="546"/>
      <c r="EG186" s="546"/>
      <c r="EH186" s="546"/>
      <c r="EI186" s="546"/>
      <c r="EJ186" s="546"/>
      <c r="EK186" s="546"/>
      <c r="EL186" s="546"/>
      <c r="EM186" s="546"/>
      <c r="EN186" s="546"/>
      <c r="EO186" s="546"/>
      <c r="EP186" s="546"/>
      <c r="EQ186" s="546"/>
      <c r="ER186" s="546"/>
      <c r="ES186" s="546"/>
      <c r="ET186" s="546"/>
      <c r="EU186" s="546"/>
      <c r="EV186" s="547"/>
      <c r="EY186" s="548"/>
      <c r="EZ186" s="546"/>
      <c r="FA186" s="546"/>
      <c r="FB186" s="546"/>
      <c r="FC186" s="546"/>
      <c r="FD186" s="546"/>
      <c r="FE186" s="546"/>
      <c r="FF186" s="546"/>
      <c r="FG186" s="546"/>
      <c r="FH186" s="546"/>
      <c r="FI186" s="546"/>
      <c r="FJ186" s="546"/>
      <c r="FK186" s="546"/>
      <c r="FL186" s="546"/>
      <c r="FM186" s="546"/>
      <c r="FN186" s="546"/>
      <c r="FO186" s="546"/>
      <c r="FP186" s="546"/>
      <c r="FQ186" s="546"/>
      <c r="FR186" s="546"/>
      <c r="FS186" s="546"/>
      <c r="FT186" s="546"/>
      <c r="FU186" s="546"/>
      <c r="FV186" s="546"/>
      <c r="FW186" s="546"/>
      <c r="FX186" s="546"/>
      <c r="FY186" s="546"/>
      <c r="FZ186" s="546"/>
      <c r="GA186" s="546"/>
      <c r="GB186" s="546"/>
      <c r="GC186" s="546"/>
      <c r="GD186" s="546"/>
      <c r="GE186" s="546"/>
      <c r="GF186" s="546"/>
      <c r="GG186" s="546"/>
      <c r="GH186" s="547"/>
    </row>
    <row r="187" spans="3:190" s="10" customFormat="1" ht="17.100000000000001" customHeight="1" x14ac:dyDescent="0.25">
      <c r="C187" s="573"/>
      <c r="D187" s="574"/>
      <c r="E187" s="574"/>
      <c r="F187" s="574"/>
      <c r="G187" s="615"/>
      <c r="H187" s="584"/>
      <c r="I187" s="584"/>
      <c r="J187" s="584"/>
      <c r="K187" s="584"/>
      <c r="L187" s="584"/>
      <c r="M187" s="584"/>
      <c r="N187" s="584"/>
      <c r="O187" s="584"/>
      <c r="P187" s="584"/>
      <c r="Q187" s="584"/>
      <c r="R187" s="584"/>
      <c r="S187" s="584"/>
      <c r="T187" s="584"/>
      <c r="U187" s="584"/>
      <c r="V187" s="584"/>
      <c r="W187" s="584"/>
      <c r="X187" s="584"/>
      <c r="Y187" s="584"/>
      <c r="Z187" s="584"/>
      <c r="AA187" s="584"/>
      <c r="AB187" s="584"/>
      <c r="AC187" s="584"/>
      <c r="AD187" s="584"/>
      <c r="AE187" s="584"/>
      <c r="AF187" s="584"/>
      <c r="AG187" s="584"/>
      <c r="AH187" s="584"/>
      <c r="AI187" s="584"/>
      <c r="AJ187" s="584"/>
      <c r="AK187" s="584"/>
      <c r="AL187" s="585"/>
      <c r="AO187" s="573"/>
      <c r="AP187" s="574"/>
      <c r="AQ187" s="574"/>
      <c r="AR187" s="574"/>
      <c r="AS187" s="615"/>
      <c r="AT187" s="584"/>
      <c r="AU187" s="584"/>
      <c r="AV187" s="584"/>
      <c r="AW187" s="584"/>
      <c r="AX187" s="584"/>
      <c r="AY187" s="584"/>
      <c r="AZ187" s="584"/>
      <c r="BA187" s="584"/>
      <c r="BB187" s="584"/>
      <c r="BC187" s="584"/>
      <c r="BD187" s="584"/>
      <c r="BE187" s="584"/>
      <c r="BF187" s="584"/>
      <c r="BG187" s="584"/>
      <c r="BH187" s="584"/>
      <c r="BI187" s="584"/>
      <c r="BJ187" s="584"/>
      <c r="BK187" s="584"/>
      <c r="BL187" s="584"/>
      <c r="BM187" s="584"/>
      <c r="BN187" s="584"/>
      <c r="BO187" s="584"/>
      <c r="BP187" s="584"/>
      <c r="BQ187" s="584"/>
      <c r="BR187" s="584"/>
      <c r="BS187" s="584"/>
      <c r="BT187" s="584"/>
      <c r="BU187" s="584"/>
      <c r="BV187" s="584"/>
      <c r="BW187" s="584"/>
      <c r="BX187" s="585"/>
      <c r="CA187" s="573"/>
      <c r="CB187" s="574"/>
      <c r="CC187" s="574"/>
      <c r="CD187" s="574"/>
      <c r="CE187" s="615"/>
      <c r="CF187" s="584"/>
      <c r="CG187" s="584"/>
      <c r="CH187" s="584"/>
      <c r="CI187" s="584"/>
      <c r="CJ187" s="584"/>
      <c r="CK187" s="584"/>
      <c r="CL187" s="584"/>
      <c r="CM187" s="584"/>
      <c r="CN187" s="584"/>
      <c r="CO187" s="584"/>
      <c r="CP187" s="584"/>
      <c r="CQ187" s="584"/>
      <c r="CR187" s="584"/>
      <c r="CS187" s="584"/>
      <c r="CT187" s="584"/>
      <c r="CU187" s="584"/>
      <c r="CV187" s="584"/>
      <c r="CW187" s="584"/>
      <c r="CX187" s="584"/>
      <c r="CY187" s="584"/>
      <c r="CZ187" s="584"/>
      <c r="DA187" s="584"/>
      <c r="DB187" s="584"/>
      <c r="DC187" s="584"/>
      <c r="DD187" s="584"/>
      <c r="DE187" s="584"/>
      <c r="DF187" s="584"/>
      <c r="DG187" s="584"/>
      <c r="DH187" s="584"/>
      <c r="DI187" s="584"/>
      <c r="DJ187" s="585"/>
      <c r="DM187" s="589"/>
      <c r="DN187" s="565"/>
      <c r="DO187" s="565"/>
      <c r="DP187" s="590"/>
      <c r="DQ187" s="546"/>
      <c r="DR187" s="546"/>
      <c r="DS187" s="546"/>
      <c r="DT187" s="546"/>
      <c r="DU187" s="546"/>
      <c r="DV187" s="546"/>
      <c r="DW187" s="546"/>
      <c r="DX187" s="546"/>
      <c r="DY187" s="546"/>
      <c r="DZ187" s="546"/>
      <c r="EA187" s="546"/>
      <c r="EB187" s="546"/>
      <c r="EC187" s="546"/>
      <c r="ED187" s="546"/>
      <c r="EE187" s="546"/>
      <c r="EF187" s="546"/>
      <c r="EG187" s="546"/>
      <c r="EH187" s="546"/>
      <c r="EI187" s="546"/>
      <c r="EJ187" s="546"/>
      <c r="EK187" s="546"/>
      <c r="EL187" s="546"/>
      <c r="EM187" s="546"/>
      <c r="EN187" s="546"/>
      <c r="EO187" s="546"/>
      <c r="EP187" s="546"/>
      <c r="EQ187" s="546"/>
      <c r="ER187" s="546"/>
      <c r="ES187" s="546"/>
      <c r="ET187" s="546"/>
      <c r="EU187" s="546"/>
      <c r="EV187" s="547"/>
      <c r="EY187" s="589"/>
      <c r="EZ187" s="565"/>
      <c r="FA187" s="565"/>
      <c r="FB187" s="590"/>
      <c r="FC187" s="546"/>
      <c r="FD187" s="546"/>
      <c r="FE187" s="546"/>
      <c r="FF187" s="546"/>
      <c r="FG187" s="546"/>
      <c r="FH187" s="546"/>
      <c r="FI187" s="546"/>
      <c r="FJ187" s="546"/>
      <c r="FK187" s="546"/>
      <c r="FL187" s="546"/>
      <c r="FM187" s="546"/>
      <c r="FN187" s="546"/>
      <c r="FO187" s="546"/>
      <c r="FP187" s="546"/>
      <c r="FQ187" s="546"/>
      <c r="FR187" s="546"/>
      <c r="FS187" s="546"/>
      <c r="FT187" s="546"/>
      <c r="FU187" s="546"/>
      <c r="FV187" s="546"/>
      <c r="FW187" s="546"/>
      <c r="FX187" s="546"/>
      <c r="FY187" s="546"/>
      <c r="FZ187" s="546"/>
      <c r="GA187" s="546"/>
      <c r="GB187" s="546"/>
      <c r="GC187" s="546"/>
      <c r="GD187" s="546"/>
      <c r="GE187" s="546"/>
      <c r="GF187" s="546"/>
      <c r="GG187" s="546"/>
      <c r="GH187" s="547"/>
    </row>
    <row r="188" spans="3:190" s="10" customFormat="1" ht="17.100000000000001" customHeight="1" x14ac:dyDescent="0.25">
      <c r="C188" s="573"/>
      <c r="D188" s="574"/>
      <c r="E188" s="574"/>
      <c r="F188" s="574"/>
      <c r="G188" s="615"/>
      <c r="H188" s="584"/>
      <c r="I188" s="584"/>
      <c r="J188" s="584"/>
      <c r="K188" s="584"/>
      <c r="L188" s="584"/>
      <c r="M188" s="584"/>
      <c r="N188" s="584"/>
      <c r="O188" s="584"/>
      <c r="P188" s="584"/>
      <c r="Q188" s="584"/>
      <c r="R188" s="584"/>
      <c r="S188" s="584"/>
      <c r="T188" s="584"/>
      <c r="U188" s="584"/>
      <c r="V188" s="584"/>
      <c r="W188" s="584"/>
      <c r="X188" s="584"/>
      <c r="Y188" s="584"/>
      <c r="Z188" s="584"/>
      <c r="AA188" s="584"/>
      <c r="AB188" s="584"/>
      <c r="AC188" s="584"/>
      <c r="AD188" s="584"/>
      <c r="AE188" s="584"/>
      <c r="AF188" s="584"/>
      <c r="AG188" s="584"/>
      <c r="AH188" s="584"/>
      <c r="AI188" s="584"/>
      <c r="AJ188" s="584"/>
      <c r="AK188" s="584"/>
      <c r="AL188" s="585"/>
      <c r="AO188" s="573"/>
      <c r="AP188" s="574"/>
      <c r="AQ188" s="574"/>
      <c r="AR188" s="574"/>
      <c r="AS188" s="615"/>
      <c r="AT188" s="584"/>
      <c r="AU188" s="584"/>
      <c r="AV188" s="584"/>
      <c r="AW188" s="584"/>
      <c r="AX188" s="584"/>
      <c r="AY188" s="584"/>
      <c r="AZ188" s="584"/>
      <c r="BA188" s="584"/>
      <c r="BB188" s="584"/>
      <c r="BC188" s="584"/>
      <c r="BD188" s="584"/>
      <c r="BE188" s="584"/>
      <c r="BF188" s="584"/>
      <c r="BG188" s="584"/>
      <c r="BH188" s="584"/>
      <c r="BI188" s="584"/>
      <c r="BJ188" s="584"/>
      <c r="BK188" s="584"/>
      <c r="BL188" s="584"/>
      <c r="BM188" s="584"/>
      <c r="BN188" s="584"/>
      <c r="BO188" s="584"/>
      <c r="BP188" s="584"/>
      <c r="BQ188" s="584"/>
      <c r="BR188" s="584"/>
      <c r="BS188" s="584"/>
      <c r="BT188" s="584"/>
      <c r="BU188" s="584"/>
      <c r="BV188" s="584"/>
      <c r="BW188" s="584"/>
      <c r="BX188" s="585"/>
      <c r="CA188" s="573"/>
      <c r="CB188" s="574"/>
      <c r="CC188" s="574"/>
      <c r="CD188" s="574"/>
      <c r="CE188" s="615"/>
      <c r="CF188" s="584"/>
      <c r="CG188" s="584"/>
      <c r="CH188" s="584"/>
      <c r="CI188" s="584"/>
      <c r="CJ188" s="584"/>
      <c r="CK188" s="584"/>
      <c r="CL188" s="584"/>
      <c r="CM188" s="584"/>
      <c r="CN188" s="584"/>
      <c r="CO188" s="584"/>
      <c r="CP188" s="584"/>
      <c r="CQ188" s="584"/>
      <c r="CR188" s="584"/>
      <c r="CS188" s="584"/>
      <c r="CT188" s="584"/>
      <c r="CU188" s="584"/>
      <c r="CV188" s="584"/>
      <c r="CW188" s="584"/>
      <c r="CX188" s="584"/>
      <c r="CY188" s="584"/>
      <c r="CZ188" s="584"/>
      <c r="DA188" s="584"/>
      <c r="DB188" s="584"/>
      <c r="DC188" s="584"/>
      <c r="DD188" s="584"/>
      <c r="DE188" s="584"/>
      <c r="DF188" s="584"/>
      <c r="DG188" s="584"/>
      <c r="DH188" s="584"/>
      <c r="DI188" s="584"/>
      <c r="DJ188" s="585"/>
      <c r="DM188" s="591"/>
      <c r="DN188" s="568"/>
      <c r="DO188" s="568"/>
      <c r="DP188" s="592"/>
      <c r="DQ188" s="546"/>
      <c r="DR188" s="546"/>
      <c r="DS188" s="546"/>
      <c r="DT188" s="546"/>
      <c r="DU188" s="546"/>
      <c r="DV188" s="546"/>
      <c r="DW188" s="546"/>
      <c r="DX188" s="546"/>
      <c r="DY188" s="546"/>
      <c r="DZ188" s="546"/>
      <c r="EA188" s="546"/>
      <c r="EB188" s="546"/>
      <c r="EC188" s="546"/>
      <c r="ED188" s="546"/>
      <c r="EE188" s="546"/>
      <c r="EF188" s="546"/>
      <c r="EG188" s="546"/>
      <c r="EH188" s="546"/>
      <c r="EI188" s="546"/>
      <c r="EJ188" s="546"/>
      <c r="EK188" s="546"/>
      <c r="EL188" s="546"/>
      <c r="EM188" s="546"/>
      <c r="EN188" s="546"/>
      <c r="EO188" s="546"/>
      <c r="EP188" s="546"/>
      <c r="EQ188" s="546"/>
      <c r="ER188" s="546"/>
      <c r="ES188" s="546"/>
      <c r="ET188" s="546"/>
      <c r="EU188" s="546"/>
      <c r="EV188" s="547"/>
      <c r="EY188" s="591"/>
      <c r="EZ188" s="568"/>
      <c r="FA188" s="568"/>
      <c r="FB188" s="592"/>
      <c r="FC188" s="546"/>
      <c r="FD188" s="546"/>
      <c r="FE188" s="546"/>
      <c r="FF188" s="546"/>
      <c r="FG188" s="546"/>
      <c r="FH188" s="546"/>
      <c r="FI188" s="546"/>
      <c r="FJ188" s="546"/>
      <c r="FK188" s="546"/>
      <c r="FL188" s="546"/>
      <c r="FM188" s="546"/>
      <c r="FN188" s="546"/>
      <c r="FO188" s="546"/>
      <c r="FP188" s="546"/>
      <c r="FQ188" s="546"/>
      <c r="FR188" s="546"/>
      <c r="FS188" s="546"/>
      <c r="FT188" s="546"/>
      <c r="FU188" s="546"/>
      <c r="FV188" s="546"/>
      <c r="FW188" s="546"/>
      <c r="FX188" s="546"/>
      <c r="FY188" s="546"/>
      <c r="FZ188" s="546"/>
      <c r="GA188" s="546"/>
      <c r="GB188" s="546"/>
      <c r="GC188" s="546"/>
      <c r="GD188" s="546"/>
      <c r="GE188" s="546"/>
      <c r="GF188" s="546"/>
      <c r="GG188" s="546"/>
      <c r="GH188" s="547"/>
    </row>
    <row r="189" spans="3:190" s="10" customFormat="1" ht="17.100000000000001" customHeight="1" thickBot="1" x14ac:dyDescent="0.3">
      <c r="C189" s="575"/>
      <c r="D189" s="576"/>
      <c r="E189" s="576"/>
      <c r="F189" s="576"/>
      <c r="G189" s="616"/>
      <c r="H189" s="337"/>
      <c r="I189" s="337"/>
      <c r="J189" s="337"/>
      <c r="K189" s="337"/>
      <c r="L189" s="337"/>
      <c r="M189" s="337"/>
      <c r="N189" s="337"/>
      <c r="O189" s="337"/>
      <c r="P189" s="337"/>
      <c r="Q189" s="337"/>
      <c r="R189" s="337"/>
      <c r="S189" s="337"/>
      <c r="T189" s="337"/>
      <c r="U189" s="337"/>
      <c r="V189" s="337"/>
      <c r="W189" s="337"/>
      <c r="X189" s="337"/>
      <c r="Y189" s="337"/>
      <c r="Z189" s="337"/>
      <c r="AA189" s="337"/>
      <c r="AB189" s="337"/>
      <c r="AC189" s="337"/>
      <c r="AD189" s="337"/>
      <c r="AE189" s="337"/>
      <c r="AF189" s="337"/>
      <c r="AG189" s="337"/>
      <c r="AH189" s="337"/>
      <c r="AI189" s="337"/>
      <c r="AJ189" s="337"/>
      <c r="AK189" s="337"/>
      <c r="AL189" s="338"/>
      <c r="AO189" s="575"/>
      <c r="AP189" s="576"/>
      <c r="AQ189" s="576"/>
      <c r="AR189" s="576"/>
      <c r="AS189" s="616"/>
      <c r="AT189" s="337"/>
      <c r="AU189" s="337"/>
      <c r="AV189" s="337"/>
      <c r="AW189" s="337"/>
      <c r="AX189" s="337"/>
      <c r="AY189" s="337"/>
      <c r="AZ189" s="337"/>
      <c r="BA189" s="337"/>
      <c r="BB189" s="337"/>
      <c r="BC189" s="337"/>
      <c r="BD189" s="337"/>
      <c r="BE189" s="337"/>
      <c r="BF189" s="337"/>
      <c r="BG189" s="337"/>
      <c r="BH189" s="337"/>
      <c r="BI189" s="337"/>
      <c r="BJ189" s="337"/>
      <c r="BK189" s="337"/>
      <c r="BL189" s="337"/>
      <c r="BM189" s="337"/>
      <c r="BN189" s="337"/>
      <c r="BO189" s="337"/>
      <c r="BP189" s="337"/>
      <c r="BQ189" s="337"/>
      <c r="BR189" s="337"/>
      <c r="BS189" s="337"/>
      <c r="BT189" s="337"/>
      <c r="BU189" s="337"/>
      <c r="BV189" s="337"/>
      <c r="BW189" s="337"/>
      <c r="BX189" s="338"/>
      <c r="CA189" s="575"/>
      <c r="CB189" s="576"/>
      <c r="CC189" s="576"/>
      <c r="CD189" s="576"/>
      <c r="CE189" s="616"/>
      <c r="CF189" s="337"/>
      <c r="CG189" s="337"/>
      <c r="CH189" s="337"/>
      <c r="CI189" s="337"/>
      <c r="CJ189" s="337"/>
      <c r="CK189" s="337"/>
      <c r="CL189" s="337"/>
      <c r="CM189" s="337"/>
      <c r="CN189" s="337"/>
      <c r="CO189" s="337"/>
      <c r="CP189" s="337"/>
      <c r="CQ189" s="337"/>
      <c r="CR189" s="337"/>
      <c r="CS189" s="337"/>
      <c r="CT189" s="337"/>
      <c r="CU189" s="337"/>
      <c r="CV189" s="337"/>
      <c r="CW189" s="337"/>
      <c r="CX189" s="337"/>
      <c r="CY189" s="337"/>
      <c r="CZ189" s="337"/>
      <c r="DA189" s="337"/>
      <c r="DB189" s="337"/>
      <c r="DC189" s="337"/>
      <c r="DD189" s="337"/>
      <c r="DE189" s="337"/>
      <c r="DF189" s="337"/>
      <c r="DG189" s="337"/>
      <c r="DH189" s="337"/>
      <c r="DI189" s="337"/>
      <c r="DJ189" s="338"/>
      <c r="DM189" s="593"/>
      <c r="DN189" s="571"/>
      <c r="DO189" s="571"/>
      <c r="DP189" s="594"/>
      <c r="DQ189" s="595"/>
      <c r="DR189" s="595"/>
      <c r="DS189" s="595"/>
      <c r="DT189" s="595"/>
      <c r="DU189" s="595"/>
      <c r="DV189" s="595"/>
      <c r="DW189" s="595"/>
      <c r="DX189" s="595"/>
      <c r="DY189" s="595"/>
      <c r="DZ189" s="595"/>
      <c r="EA189" s="595"/>
      <c r="EB189" s="595"/>
      <c r="EC189" s="595"/>
      <c r="ED189" s="595"/>
      <c r="EE189" s="595"/>
      <c r="EF189" s="595"/>
      <c r="EG189" s="595"/>
      <c r="EH189" s="595"/>
      <c r="EI189" s="595"/>
      <c r="EJ189" s="595"/>
      <c r="EK189" s="595"/>
      <c r="EL189" s="595"/>
      <c r="EM189" s="595"/>
      <c r="EN189" s="595"/>
      <c r="EO189" s="595"/>
      <c r="EP189" s="595"/>
      <c r="EQ189" s="595"/>
      <c r="ER189" s="595"/>
      <c r="ES189" s="595"/>
      <c r="ET189" s="595"/>
      <c r="EU189" s="595"/>
      <c r="EV189" s="596"/>
      <c r="EY189" s="593"/>
      <c r="EZ189" s="571"/>
      <c r="FA189" s="571"/>
      <c r="FB189" s="594"/>
      <c r="FC189" s="595"/>
      <c r="FD189" s="595"/>
      <c r="FE189" s="595"/>
      <c r="FF189" s="595"/>
      <c r="FG189" s="595"/>
      <c r="FH189" s="595"/>
      <c r="FI189" s="595"/>
      <c r="FJ189" s="595"/>
      <c r="FK189" s="595"/>
      <c r="FL189" s="595"/>
      <c r="FM189" s="595"/>
      <c r="FN189" s="595"/>
      <c r="FO189" s="595"/>
      <c r="FP189" s="595"/>
      <c r="FQ189" s="595"/>
      <c r="FR189" s="595"/>
      <c r="FS189" s="595"/>
      <c r="FT189" s="595"/>
      <c r="FU189" s="595"/>
      <c r="FV189" s="595"/>
      <c r="FW189" s="595"/>
      <c r="FX189" s="595"/>
      <c r="FY189" s="595"/>
      <c r="FZ189" s="595"/>
      <c r="GA189" s="595"/>
      <c r="GB189" s="595"/>
      <c r="GC189" s="595"/>
      <c r="GD189" s="595"/>
      <c r="GE189" s="595"/>
      <c r="GF189" s="595"/>
      <c r="GG189" s="595"/>
      <c r="GH189" s="596"/>
    </row>
    <row r="190" spans="3:190" s="10" customFormat="1" ht="18" customHeight="1" thickBot="1" x14ac:dyDescent="0.3">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324" t="s">
        <v>100</v>
      </c>
      <c r="D191" s="325"/>
      <c r="E191" s="325"/>
      <c r="F191" s="325"/>
      <c r="G191" s="325"/>
      <c r="H191" s="325"/>
      <c r="I191" s="325"/>
      <c r="J191" s="325"/>
      <c r="K191" s="325"/>
      <c r="L191" s="325"/>
      <c r="M191" s="325"/>
      <c r="N191" s="325"/>
      <c r="O191" s="325"/>
      <c r="P191" s="325"/>
      <c r="Q191" s="325"/>
      <c r="R191" s="325"/>
      <c r="S191" s="325"/>
      <c r="T191" s="325"/>
      <c r="U191" s="325"/>
      <c r="V191" s="325"/>
      <c r="W191" s="325"/>
      <c r="X191" s="325"/>
      <c r="Y191" s="325"/>
      <c r="Z191" s="325"/>
      <c r="AA191" s="325"/>
      <c r="AB191" s="325"/>
      <c r="AC191" s="325"/>
      <c r="AD191" s="325"/>
      <c r="AE191" s="325"/>
      <c r="AF191" s="325"/>
      <c r="AG191" s="325"/>
      <c r="AH191" s="325"/>
      <c r="AI191" s="325"/>
      <c r="AJ191" s="325"/>
      <c r="AK191" s="325"/>
      <c r="AL191" s="326"/>
      <c r="AO191" s="324" t="s">
        <v>100</v>
      </c>
      <c r="AP191" s="325"/>
      <c r="AQ191" s="325"/>
      <c r="AR191" s="325"/>
      <c r="AS191" s="325"/>
      <c r="AT191" s="325"/>
      <c r="AU191" s="325"/>
      <c r="AV191" s="325"/>
      <c r="AW191" s="325"/>
      <c r="AX191" s="325"/>
      <c r="AY191" s="325"/>
      <c r="AZ191" s="325"/>
      <c r="BA191" s="325"/>
      <c r="BB191" s="325"/>
      <c r="BC191" s="325"/>
      <c r="BD191" s="325"/>
      <c r="BE191" s="325"/>
      <c r="BF191" s="325"/>
      <c r="BG191" s="325"/>
      <c r="BH191" s="325"/>
      <c r="BI191" s="325"/>
      <c r="BJ191" s="325"/>
      <c r="BK191" s="325"/>
      <c r="BL191" s="325"/>
      <c r="BM191" s="325"/>
      <c r="BN191" s="325"/>
      <c r="BO191" s="325"/>
      <c r="BP191" s="325"/>
      <c r="BQ191" s="325"/>
      <c r="BR191" s="325"/>
      <c r="BS191" s="325"/>
      <c r="BT191" s="325"/>
      <c r="BU191" s="325"/>
      <c r="BV191" s="325"/>
      <c r="BW191" s="325"/>
      <c r="BX191" s="326"/>
      <c r="CA191" s="324" t="s">
        <v>100</v>
      </c>
      <c r="CB191" s="325"/>
      <c r="CC191" s="325"/>
      <c r="CD191" s="325"/>
      <c r="CE191" s="325"/>
      <c r="CF191" s="325"/>
      <c r="CG191" s="325"/>
      <c r="CH191" s="325"/>
      <c r="CI191" s="325"/>
      <c r="CJ191" s="325"/>
      <c r="CK191" s="325"/>
      <c r="CL191" s="325"/>
      <c r="CM191" s="325"/>
      <c r="CN191" s="325"/>
      <c r="CO191" s="325"/>
      <c r="CP191" s="325"/>
      <c r="CQ191" s="325"/>
      <c r="CR191" s="325"/>
      <c r="CS191" s="325"/>
      <c r="CT191" s="325"/>
      <c r="CU191" s="325"/>
      <c r="CV191" s="325"/>
      <c r="CW191" s="325"/>
      <c r="CX191" s="325"/>
      <c r="CY191" s="325"/>
      <c r="CZ191" s="325"/>
      <c r="DA191" s="325"/>
      <c r="DB191" s="325"/>
      <c r="DC191" s="325"/>
      <c r="DD191" s="325"/>
      <c r="DE191" s="325"/>
      <c r="DF191" s="325"/>
      <c r="DG191" s="325"/>
      <c r="DH191" s="325"/>
      <c r="DI191" s="325"/>
      <c r="DJ191" s="326"/>
      <c r="DM191" s="324" t="s">
        <v>102</v>
      </c>
      <c r="DN191" s="325"/>
      <c r="DO191" s="325"/>
      <c r="DP191" s="325"/>
      <c r="DQ191" s="325"/>
      <c r="DR191" s="325"/>
      <c r="DS191" s="325"/>
      <c r="DT191" s="325"/>
      <c r="DU191" s="325"/>
      <c r="DV191" s="325"/>
      <c r="DW191" s="325"/>
      <c r="DX191" s="325"/>
      <c r="DY191" s="325"/>
      <c r="DZ191" s="325"/>
      <c r="EA191" s="325"/>
      <c r="EB191" s="325"/>
      <c r="EC191" s="325"/>
      <c r="ED191" s="325"/>
      <c r="EE191" s="325"/>
      <c r="EF191" s="325"/>
      <c r="EG191" s="325"/>
      <c r="EH191" s="325"/>
      <c r="EI191" s="325"/>
      <c r="EJ191" s="325"/>
      <c r="EK191" s="325"/>
      <c r="EL191" s="325"/>
      <c r="EM191" s="325"/>
      <c r="EN191" s="325"/>
      <c r="EO191" s="325"/>
      <c r="EP191" s="325"/>
      <c r="EQ191" s="325"/>
      <c r="ER191" s="325"/>
      <c r="ES191" s="325"/>
      <c r="ET191" s="325"/>
      <c r="EU191" s="325"/>
      <c r="EV191" s="326"/>
      <c r="EY191" s="324" t="s">
        <v>102</v>
      </c>
      <c r="EZ191" s="325"/>
      <c r="FA191" s="325"/>
      <c r="FB191" s="325"/>
      <c r="FC191" s="325"/>
      <c r="FD191" s="325"/>
      <c r="FE191" s="325"/>
      <c r="FF191" s="325"/>
      <c r="FG191" s="325"/>
      <c r="FH191" s="325"/>
      <c r="FI191" s="325"/>
      <c r="FJ191" s="325"/>
      <c r="FK191" s="325"/>
      <c r="FL191" s="325"/>
      <c r="FM191" s="325"/>
      <c r="FN191" s="325"/>
      <c r="FO191" s="325"/>
      <c r="FP191" s="325"/>
      <c r="FQ191" s="325"/>
      <c r="FR191" s="325"/>
      <c r="FS191" s="325"/>
      <c r="FT191" s="325"/>
      <c r="FU191" s="325"/>
      <c r="FV191" s="325"/>
      <c r="FW191" s="325"/>
      <c r="FX191" s="325"/>
      <c r="FY191" s="325"/>
      <c r="FZ191" s="325"/>
      <c r="GA191" s="325"/>
      <c r="GB191" s="325"/>
      <c r="GC191" s="325"/>
      <c r="GD191" s="325"/>
      <c r="GE191" s="325"/>
      <c r="GF191" s="325"/>
      <c r="GG191" s="325"/>
      <c r="GH191" s="326"/>
    </row>
    <row r="192" spans="3:190" s="10" customFormat="1" ht="13.5" customHeight="1" x14ac:dyDescent="0.25">
      <c r="C192" s="522"/>
      <c r="D192" s="523"/>
      <c r="E192" s="523"/>
      <c r="F192" s="523"/>
      <c r="G192" s="523"/>
      <c r="H192" s="523"/>
      <c r="I192" s="523"/>
      <c r="J192" s="523"/>
      <c r="K192" s="523"/>
      <c r="L192" s="523"/>
      <c r="M192" s="523"/>
      <c r="N192" s="523"/>
      <c r="O192" s="523"/>
      <c r="P192" s="523"/>
      <c r="Q192" s="523"/>
      <c r="R192" s="523"/>
      <c r="S192" s="523"/>
      <c r="T192" s="523"/>
      <c r="U192" s="523"/>
      <c r="V192" s="523"/>
      <c r="W192" s="523"/>
      <c r="X192" s="523"/>
      <c r="Y192" s="523"/>
      <c r="Z192" s="523"/>
      <c r="AA192" s="523"/>
      <c r="AB192" s="523"/>
      <c r="AC192" s="523"/>
      <c r="AD192" s="523"/>
      <c r="AE192" s="523"/>
      <c r="AF192" s="523"/>
      <c r="AG192" s="523"/>
      <c r="AH192" s="523"/>
      <c r="AI192" s="523"/>
      <c r="AJ192" s="523"/>
      <c r="AK192" s="523"/>
      <c r="AL192" s="524"/>
      <c r="AO192" s="522"/>
      <c r="AP192" s="523"/>
      <c r="AQ192" s="523"/>
      <c r="AR192" s="523"/>
      <c r="AS192" s="523"/>
      <c r="AT192" s="523"/>
      <c r="AU192" s="523"/>
      <c r="AV192" s="523"/>
      <c r="AW192" s="523"/>
      <c r="AX192" s="523"/>
      <c r="AY192" s="523"/>
      <c r="AZ192" s="523"/>
      <c r="BA192" s="523"/>
      <c r="BB192" s="523"/>
      <c r="BC192" s="523"/>
      <c r="BD192" s="523"/>
      <c r="BE192" s="523"/>
      <c r="BF192" s="523"/>
      <c r="BG192" s="523"/>
      <c r="BH192" s="523"/>
      <c r="BI192" s="523"/>
      <c r="BJ192" s="523"/>
      <c r="BK192" s="523"/>
      <c r="BL192" s="523"/>
      <c r="BM192" s="523"/>
      <c r="BN192" s="523"/>
      <c r="BO192" s="523"/>
      <c r="BP192" s="523"/>
      <c r="BQ192" s="523"/>
      <c r="BR192" s="523"/>
      <c r="BS192" s="523"/>
      <c r="BT192" s="523"/>
      <c r="BU192" s="523"/>
      <c r="BV192" s="523"/>
      <c r="BW192" s="523"/>
      <c r="BX192" s="524"/>
      <c r="CA192" s="522"/>
      <c r="CB192" s="523"/>
      <c r="CC192" s="523"/>
      <c r="CD192" s="523"/>
      <c r="CE192" s="523"/>
      <c r="CF192" s="523"/>
      <c r="CG192" s="523"/>
      <c r="CH192" s="523"/>
      <c r="CI192" s="523"/>
      <c r="CJ192" s="523"/>
      <c r="CK192" s="523"/>
      <c r="CL192" s="523"/>
      <c r="CM192" s="523"/>
      <c r="CN192" s="523"/>
      <c r="CO192" s="523"/>
      <c r="CP192" s="523"/>
      <c r="CQ192" s="523"/>
      <c r="CR192" s="523"/>
      <c r="CS192" s="523"/>
      <c r="CT192" s="523"/>
      <c r="CU192" s="523"/>
      <c r="CV192" s="523"/>
      <c r="CW192" s="523"/>
      <c r="CX192" s="523"/>
      <c r="CY192" s="523"/>
      <c r="CZ192" s="523"/>
      <c r="DA192" s="523"/>
      <c r="DB192" s="523"/>
      <c r="DC192" s="523"/>
      <c r="DD192" s="523"/>
      <c r="DE192" s="523"/>
      <c r="DF192" s="523"/>
      <c r="DG192" s="523"/>
      <c r="DH192" s="523"/>
      <c r="DI192" s="523"/>
      <c r="DJ192" s="524"/>
      <c r="DM192" s="522"/>
      <c r="DN192" s="523"/>
      <c r="DO192" s="523"/>
      <c r="DP192" s="523"/>
      <c r="DQ192" s="523"/>
      <c r="DR192" s="523"/>
      <c r="DS192" s="523"/>
      <c r="DT192" s="523"/>
      <c r="DU192" s="523"/>
      <c r="DV192" s="523"/>
      <c r="DW192" s="523"/>
      <c r="DX192" s="523"/>
      <c r="DY192" s="523"/>
      <c r="DZ192" s="523"/>
      <c r="EA192" s="523"/>
      <c r="EB192" s="523"/>
      <c r="EC192" s="523"/>
      <c r="ED192" s="523"/>
      <c r="EE192" s="523"/>
      <c r="EF192" s="523"/>
      <c r="EG192" s="523"/>
      <c r="EH192" s="523"/>
      <c r="EI192" s="523"/>
      <c r="EJ192" s="523"/>
      <c r="EK192" s="523"/>
      <c r="EL192" s="523"/>
      <c r="EM192" s="523"/>
      <c r="EN192" s="523"/>
      <c r="EO192" s="523"/>
      <c r="EP192" s="523"/>
      <c r="EQ192" s="523"/>
      <c r="ER192" s="523"/>
      <c r="ES192" s="523"/>
      <c r="ET192" s="523"/>
      <c r="EU192" s="523"/>
      <c r="EV192" s="524"/>
      <c r="EY192" s="522"/>
      <c r="EZ192" s="523"/>
      <c r="FA192" s="523"/>
      <c r="FB192" s="523"/>
      <c r="FC192" s="523"/>
      <c r="FD192" s="523"/>
      <c r="FE192" s="523"/>
      <c r="FF192" s="523"/>
      <c r="FG192" s="523"/>
      <c r="FH192" s="523"/>
      <c r="FI192" s="523"/>
      <c r="FJ192" s="523"/>
      <c r="FK192" s="523"/>
      <c r="FL192" s="523"/>
      <c r="FM192" s="523"/>
      <c r="FN192" s="523"/>
      <c r="FO192" s="523"/>
      <c r="FP192" s="523"/>
      <c r="FQ192" s="523"/>
      <c r="FR192" s="523"/>
      <c r="FS192" s="523"/>
      <c r="FT192" s="523"/>
      <c r="FU192" s="523"/>
      <c r="FV192" s="523"/>
      <c r="FW192" s="523"/>
      <c r="FX192" s="523"/>
      <c r="FY192" s="523"/>
      <c r="FZ192" s="523"/>
      <c r="GA192" s="523"/>
      <c r="GB192" s="523"/>
      <c r="GC192" s="523"/>
      <c r="GD192" s="523"/>
      <c r="GE192" s="523"/>
      <c r="GF192" s="523"/>
      <c r="GG192" s="523"/>
      <c r="GH192" s="524"/>
    </row>
    <row r="193" spans="3:190" s="10" customFormat="1" ht="13.5" customHeight="1" x14ac:dyDescent="0.25">
      <c r="C193" s="327"/>
      <c r="D193" s="328"/>
      <c r="E193" s="328"/>
      <c r="F193" s="328"/>
      <c r="G193" s="328"/>
      <c r="H193" s="328"/>
      <c r="I193" s="328"/>
      <c r="J193" s="328"/>
      <c r="K193" s="328"/>
      <c r="L193" s="328"/>
      <c r="M193" s="328"/>
      <c r="N193" s="328"/>
      <c r="O193" s="328"/>
      <c r="P193" s="328"/>
      <c r="Q193" s="328"/>
      <c r="R193" s="328"/>
      <c r="S193" s="328"/>
      <c r="T193" s="328"/>
      <c r="U193" s="328"/>
      <c r="V193" s="328"/>
      <c r="W193" s="328"/>
      <c r="X193" s="328"/>
      <c r="Y193" s="328"/>
      <c r="Z193" s="328"/>
      <c r="AA193" s="328"/>
      <c r="AB193" s="328"/>
      <c r="AC193" s="328"/>
      <c r="AD193" s="328"/>
      <c r="AE193" s="328"/>
      <c r="AF193" s="328"/>
      <c r="AG193" s="328"/>
      <c r="AH193" s="328"/>
      <c r="AI193" s="328"/>
      <c r="AJ193" s="328"/>
      <c r="AK193" s="328"/>
      <c r="AL193" s="329"/>
      <c r="AO193" s="327"/>
      <c r="AP193" s="328"/>
      <c r="AQ193" s="328"/>
      <c r="AR193" s="328"/>
      <c r="AS193" s="328"/>
      <c r="AT193" s="328"/>
      <c r="AU193" s="328"/>
      <c r="AV193" s="328"/>
      <c r="AW193" s="328"/>
      <c r="AX193" s="328"/>
      <c r="AY193" s="328"/>
      <c r="AZ193" s="328"/>
      <c r="BA193" s="328"/>
      <c r="BB193" s="328"/>
      <c r="BC193" s="328"/>
      <c r="BD193" s="328"/>
      <c r="BE193" s="328"/>
      <c r="BF193" s="328"/>
      <c r="BG193" s="328"/>
      <c r="BH193" s="328"/>
      <c r="BI193" s="328"/>
      <c r="BJ193" s="328"/>
      <c r="BK193" s="328"/>
      <c r="BL193" s="328"/>
      <c r="BM193" s="328"/>
      <c r="BN193" s="328"/>
      <c r="BO193" s="328"/>
      <c r="BP193" s="328"/>
      <c r="BQ193" s="328"/>
      <c r="BR193" s="328"/>
      <c r="BS193" s="328"/>
      <c r="BT193" s="328"/>
      <c r="BU193" s="328"/>
      <c r="BV193" s="328"/>
      <c r="BW193" s="328"/>
      <c r="BX193" s="329"/>
      <c r="CA193" s="327"/>
      <c r="CB193" s="328"/>
      <c r="CC193" s="328"/>
      <c r="CD193" s="328"/>
      <c r="CE193" s="328"/>
      <c r="CF193" s="328"/>
      <c r="CG193" s="328"/>
      <c r="CH193" s="328"/>
      <c r="CI193" s="328"/>
      <c r="CJ193" s="328"/>
      <c r="CK193" s="328"/>
      <c r="CL193" s="328"/>
      <c r="CM193" s="328"/>
      <c r="CN193" s="328"/>
      <c r="CO193" s="328"/>
      <c r="CP193" s="328"/>
      <c r="CQ193" s="328"/>
      <c r="CR193" s="328"/>
      <c r="CS193" s="328"/>
      <c r="CT193" s="328"/>
      <c r="CU193" s="328"/>
      <c r="CV193" s="328"/>
      <c r="CW193" s="328"/>
      <c r="CX193" s="328"/>
      <c r="CY193" s="328"/>
      <c r="CZ193" s="328"/>
      <c r="DA193" s="328"/>
      <c r="DB193" s="328"/>
      <c r="DC193" s="328"/>
      <c r="DD193" s="328"/>
      <c r="DE193" s="328"/>
      <c r="DF193" s="328"/>
      <c r="DG193" s="328"/>
      <c r="DH193" s="328"/>
      <c r="DI193" s="328"/>
      <c r="DJ193" s="329"/>
      <c r="DM193" s="327"/>
      <c r="DN193" s="328"/>
      <c r="DO193" s="328"/>
      <c r="DP193" s="328"/>
      <c r="DQ193" s="328"/>
      <c r="DR193" s="328"/>
      <c r="DS193" s="328"/>
      <c r="DT193" s="328"/>
      <c r="DU193" s="328"/>
      <c r="DV193" s="328"/>
      <c r="DW193" s="328"/>
      <c r="DX193" s="328"/>
      <c r="DY193" s="328"/>
      <c r="DZ193" s="328"/>
      <c r="EA193" s="328"/>
      <c r="EB193" s="328"/>
      <c r="EC193" s="328"/>
      <c r="ED193" s="328"/>
      <c r="EE193" s="328"/>
      <c r="EF193" s="328"/>
      <c r="EG193" s="328"/>
      <c r="EH193" s="328"/>
      <c r="EI193" s="328"/>
      <c r="EJ193" s="328"/>
      <c r="EK193" s="328"/>
      <c r="EL193" s="328"/>
      <c r="EM193" s="328"/>
      <c r="EN193" s="328"/>
      <c r="EO193" s="328"/>
      <c r="EP193" s="328"/>
      <c r="EQ193" s="328"/>
      <c r="ER193" s="328"/>
      <c r="ES193" s="328"/>
      <c r="ET193" s="328"/>
      <c r="EU193" s="328"/>
      <c r="EV193" s="329"/>
      <c r="EY193" s="327"/>
      <c r="EZ193" s="328"/>
      <c r="FA193" s="328"/>
      <c r="FB193" s="328"/>
      <c r="FC193" s="328"/>
      <c r="FD193" s="328"/>
      <c r="FE193" s="328"/>
      <c r="FF193" s="328"/>
      <c r="FG193" s="328"/>
      <c r="FH193" s="328"/>
      <c r="FI193" s="328"/>
      <c r="FJ193" s="328"/>
      <c r="FK193" s="328"/>
      <c r="FL193" s="328"/>
      <c r="FM193" s="328"/>
      <c r="FN193" s="328"/>
      <c r="FO193" s="328"/>
      <c r="FP193" s="328"/>
      <c r="FQ193" s="328"/>
      <c r="FR193" s="328"/>
      <c r="FS193" s="328"/>
      <c r="FT193" s="328"/>
      <c r="FU193" s="328"/>
      <c r="FV193" s="328"/>
      <c r="FW193" s="328"/>
      <c r="FX193" s="328"/>
      <c r="FY193" s="328"/>
      <c r="FZ193" s="328"/>
      <c r="GA193" s="328"/>
      <c r="GB193" s="328"/>
      <c r="GC193" s="328"/>
      <c r="GD193" s="328"/>
      <c r="GE193" s="328"/>
      <c r="GF193" s="328"/>
      <c r="GG193" s="328"/>
      <c r="GH193" s="329"/>
    </row>
    <row r="194" spans="3:190" s="10" customFormat="1" ht="16.5" customHeight="1" x14ac:dyDescent="0.25">
      <c r="C194" s="376"/>
      <c r="D194" s="377"/>
      <c r="E194" s="377"/>
      <c r="F194" s="377"/>
      <c r="G194" s="377"/>
      <c r="H194" s="377"/>
      <c r="I194" s="377"/>
      <c r="J194" s="377"/>
      <c r="K194" s="377"/>
      <c r="L194" s="377"/>
      <c r="M194" s="377"/>
      <c r="N194" s="377"/>
      <c r="O194" s="377"/>
      <c r="P194" s="377"/>
      <c r="Q194" s="377"/>
      <c r="R194" s="377"/>
      <c r="S194" s="377"/>
      <c r="T194" s="377"/>
      <c r="U194" s="377"/>
      <c r="V194" s="377"/>
      <c r="W194" s="377"/>
      <c r="X194" s="377"/>
      <c r="Y194" s="377"/>
      <c r="Z194" s="377"/>
      <c r="AA194" s="377"/>
      <c r="AB194" s="377"/>
      <c r="AC194" s="377"/>
      <c r="AD194" s="377"/>
      <c r="AE194" s="377"/>
      <c r="AF194" s="377"/>
      <c r="AG194" s="377"/>
      <c r="AH194" s="377"/>
      <c r="AI194" s="377"/>
      <c r="AJ194" s="377"/>
      <c r="AK194" s="377"/>
      <c r="AL194" s="378"/>
      <c r="AO194" s="376"/>
      <c r="AP194" s="377"/>
      <c r="AQ194" s="377"/>
      <c r="AR194" s="377"/>
      <c r="AS194" s="377"/>
      <c r="AT194" s="377"/>
      <c r="AU194" s="377"/>
      <c r="AV194" s="377"/>
      <c r="AW194" s="377"/>
      <c r="AX194" s="377"/>
      <c r="AY194" s="377"/>
      <c r="AZ194" s="377"/>
      <c r="BA194" s="377"/>
      <c r="BB194" s="377"/>
      <c r="BC194" s="377"/>
      <c r="BD194" s="377"/>
      <c r="BE194" s="377"/>
      <c r="BF194" s="377"/>
      <c r="BG194" s="377"/>
      <c r="BH194" s="377"/>
      <c r="BI194" s="377"/>
      <c r="BJ194" s="377"/>
      <c r="BK194" s="377"/>
      <c r="BL194" s="377"/>
      <c r="BM194" s="377"/>
      <c r="BN194" s="377"/>
      <c r="BO194" s="377"/>
      <c r="BP194" s="377"/>
      <c r="BQ194" s="377"/>
      <c r="BR194" s="377"/>
      <c r="BS194" s="377"/>
      <c r="BT194" s="377"/>
      <c r="BU194" s="377"/>
      <c r="BV194" s="377"/>
      <c r="BW194" s="377"/>
      <c r="BX194" s="378"/>
      <c r="CA194" s="376"/>
      <c r="CB194" s="377"/>
      <c r="CC194" s="377"/>
      <c r="CD194" s="377"/>
      <c r="CE194" s="377"/>
      <c r="CF194" s="377"/>
      <c r="CG194" s="377"/>
      <c r="CH194" s="377"/>
      <c r="CI194" s="377"/>
      <c r="CJ194" s="377"/>
      <c r="CK194" s="377"/>
      <c r="CL194" s="377"/>
      <c r="CM194" s="377"/>
      <c r="CN194" s="377"/>
      <c r="CO194" s="377"/>
      <c r="CP194" s="377"/>
      <c r="CQ194" s="377"/>
      <c r="CR194" s="377"/>
      <c r="CS194" s="377"/>
      <c r="CT194" s="377"/>
      <c r="CU194" s="377"/>
      <c r="CV194" s="377"/>
      <c r="CW194" s="377"/>
      <c r="CX194" s="377"/>
      <c r="CY194" s="377"/>
      <c r="CZ194" s="377"/>
      <c r="DA194" s="377"/>
      <c r="DB194" s="377"/>
      <c r="DC194" s="377"/>
      <c r="DD194" s="377"/>
      <c r="DE194" s="377"/>
      <c r="DF194" s="377"/>
      <c r="DG194" s="377"/>
      <c r="DH194" s="377"/>
      <c r="DI194" s="377"/>
      <c r="DJ194" s="378"/>
      <c r="DM194" s="591"/>
      <c r="DN194" s="568"/>
      <c r="DO194" s="568"/>
      <c r="DP194" s="568"/>
      <c r="DQ194" s="568"/>
      <c r="DR194" s="568"/>
      <c r="DS194" s="568"/>
      <c r="DT194" s="568"/>
      <c r="DU194" s="568"/>
      <c r="DV194" s="568"/>
      <c r="DW194" s="568"/>
      <c r="DX194" s="568"/>
      <c r="DY194" s="568"/>
      <c r="DZ194" s="568"/>
      <c r="EA194" s="568"/>
      <c r="EB194" s="568"/>
      <c r="EC194" s="568"/>
      <c r="ED194" s="568"/>
      <c r="EE194" s="568"/>
      <c r="EF194" s="568"/>
      <c r="EG194" s="568"/>
      <c r="EH194" s="568"/>
      <c r="EI194" s="568"/>
      <c r="EJ194" s="568"/>
      <c r="EK194" s="568"/>
      <c r="EL194" s="568"/>
      <c r="EM194" s="568"/>
      <c r="EN194" s="568"/>
      <c r="EO194" s="568"/>
      <c r="EP194" s="568"/>
      <c r="EQ194" s="568"/>
      <c r="ER194" s="568"/>
      <c r="ES194" s="568"/>
      <c r="ET194" s="568"/>
      <c r="EU194" s="568"/>
      <c r="EV194" s="569"/>
      <c r="EY194" s="591"/>
      <c r="EZ194" s="568"/>
      <c r="FA194" s="568"/>
      <c r="FB194" s="568"/>
      <c r="FC194" s="568"/>
      <c r="FD194" s="568"/>
      <c r="FE194" s="568"/>
      <c r="FF194" s="568"/>
      <c r="FG194" s="568"/>
      <c r="FH194" s="568"/>
      <c r="FI194" s="568"/>
      <c r="FJ194" s="568"/>
      <c r="FK194" s="568"/>
      <c r="FL194" s="568"/>
      <c r="FM194" s="568"/>
      <c r="FN194" s="568"/>
      <c r="FO194" s="568"/>
      <c r="FP194" s="568"/>
      <c r="FQ194" s="568"/>
      <c r="FR194" s="568"/>
      <c r="FS194" s="568"/>
      <c r="FT194" s="568"/>
      <c r="FU194" s="568"/>
      <c r="FV194" s="568"/>
      <c r="FW194" s="568"/>
      <c r="FX194" s="568"/>
      <c r="FY194" s="568"/>
      <c r="FZ194" s="568"/>
      <c r="GA194" s="568"/>
      <c r="GB194" s="568"/>
      <c r="GC194" s="568"/>
      <c r="GD194" s="568"/>
      <c r="GE194" s="568"/>
      <c r="GF194" s="568"/>
      <c r="GG194" s="568"/>
      <c r="GH194" s="569"/>
    </row>
    <row r="195" spans="3:190" s="10" customFormat="1" ht="17.100000000000001" customHeight="1" x14ac:dyDescent="0.25">
      <c r="C195" s="528"/>
      <c r="D195" s="529"/>
      <c r="E195" s="529"/>
      <c r="F195" s="529"/>
      <c r="G195" s="529"/>
      <c r="H195" s="529"/>
      <c r="I195" s="529"/>
      <c r="J195" s="529"/>
      <c r="K195" s="529"/>
      <c r="L195" s="529"/>
      <c r="M195" s="529"/>
      <c r="N195" s="529"/>
      <c r="O195" s="529"/>
      <c r="P195" s="529"/>
      <c r="Q195" s="529"/>
      <c r="R195" s="529"/>
      <c r="S195" s="529"/>
      <c r="T195" s="529"/>
      <c r="U195" s="529"/>
      <c r="V195" s="529"/>
      <c r="W195" s="529"/>
      <c r="X195" s="529"/>
      <c r="Y195" s="529"/>
      <c r="Z195" s="529"/>
      <c r="AA195" s="529"/>
      <c r="AB195" s="529"/>
      <c r="AC195" s="529"/>
      <c r="AD195" s="529"/>
      <c r="AE195" s="529"/>
      <c r="AF195" s="529"/>
      <c r="AG195" s="529"/>
      <c r="AH195" s="529"/>
      <c r="AI195" s="529"/>
      <c r="AJ195" s="529"/>
      <c r="AK195" s="529"/>
      <c r="AL195" s="530"/>
      <c r="AO195" s="528"/>
      <c r="AP195" s="529"/>
      <c r="AQ195" s="529"/>
      <c r="AR195" s="529"/>
      <c r="AS195" s="529"/>
      <c r="AT195" s="529"/>
      <c r="AU195" s="529"/>
      <c r="AV195" s="529"/>
      <c r="AW195" s="529"/>
      <c r="AX195" s="529"/>
      <c r="AY195" s="529"/>
      <c r="AZ195" s="529"/>
      <c r="BA195" s="529"/>
      <c r="BB195" s="529"/>
      <c r="BC195" s="529"/>
      <c r="BD195" s="529"/>
      <c r="BE195" s="529"/>
      <c r="BF195" s="529"/>
      <c r="BG195" s="529"/>
      <c r="BH195" s="529"/>
      <c r="BI195" s="529"/>
      <c r="BJ195" s="529"/>
      <c r="BK195" s="529"/>
      <c r="BL195" s="529"/>
      <c r="BM195" s="529"/>
      <c r="BN195" s="529"/>
      <c r="BO195" s="529"/>
      <c r="BP195" s="529"/>
      <c r="BQ195" s="529"/>
      <c r="BR195" s="529"/>
      <c r="BS195" s="529"/>
      <c r="BT195" s="529"/>
      <c r="BU195" s="529"/>
      <c r="BV195" s="529"/>
      <c r="BW195" s="529"/>
      <c r="BX195" s="530"/>
      <c r="CA195" s="528"/>
      <c r="CB195" s="529"/>
      <c r="CC195" s="529"/>
      <c r="CD195" s="529"/>
      <c r="CE195" s="529"/>
      <c r="CF195" s="529"/>
      <c r="CG195" s="529"/>
      <c r="CH195" s="529"/>
      <c r="CI195" s="529"/>
      <c r="CJ195" s="529"/>
      <c r="CK195" s="529"/>
      <c r="CL195" s="529"/>
      <c r="CM195" s="529"/>
      <c r="CN195" s="529"/>
      <c r="CO195" s="529"/>
      <c r="CP195" s="529"/>
      <c r="CQ195" s="529"/>
      <c r="CR195" s="529"/>
      <c r="CS195" s="529"/>
      <c r="CT195" s="529"/>
      <c r="CU195" s="529"/>
      <c r="CV195" s="529"/>
      <c r="CW195" s="529"/>
      <c r="CX195" s="529"/>
      <c r="CY195" s="529"/>
      <c r="CZ195" s="529"/>
      <c r="DA195" s="529"/>
      <c r="DB195" s="529"/>
      <c r="DC195" s="529"/>
      <c r="DD195" s="529"/>
      <c r="DE195" s="529"/>
      <c r="DF195" s="529"/>
      <c r="DG195" s="529"/>
      <c r="DH195" s="529"/>
      <c r="DI195" s="529"/>
      <c r="DJ195" s="530"/>
      <c r="DM195" s="591"/>
      <c r="DN195" s="568"/>
      <c r="DO195" s="568"/>
      <c r="DP195" s="568"/>
      <c r="DQ195" s="568"/>
      <c r="DR195" s="568"/>
      <c r="DS195" s="568"/>
      <c r="DT195" s="568"/>
      <c r="DU195" s="568"/>
      <c r="DV195" s="568"/>
      <c r="DW195" s="568"/>
      <c r="DX195" s="568"/>
      <c r="DY195" s="568"/>
      <c r="DZ195" s="568"/>
      <c r="EA195" s="568"/>
      <c r="EB195" s="568"/>
      <c r="EC195" s="568"/>
      <c r="ED195" s="568"/>
      <c r="EE195" s="568"/>
      <c r="EF195" s="568"/>
      <c r="EG195" s="568"/>
      <c r="EH195" s="568"/>
      <c r="EI195" s="568"/>
      <c r="EJ195" s="568"/>
      <c r="EK195" s="568"/>
      <c r="EL195" s="568"/>
      <c r="EM195" s="568"/>
      <c r="EN195" s="568"/>
      <c r="EO195" s="568"/>
      <c r="EP195" s="568"/>
      <c r="EQ195" s="568"/>
      <c r="ER195" s="568"/>
      <c r="ES195" s="568"/>
      <c r="ET195" s="568"/>
      <c r="EU195" s="568"/>
      <c r="EV195" s="569"/>
      <c r="EY195" s="591"/>
      <c r="EZ195" s="568"/>
      <c r="FA195" s="568"/>
      <c r="FB195" s="568"/>
      <c r="FC195" s="568"/>
      <c r="FD195" s="568"/>
      <c r="FE195" s="568"/>
      <c r="FF195" s="568"/>
      <c r="FG195" s="568"/>
      <c r="FH195" s="568"/>
      <c r="FI195" s="568"/>
      <c r="FJ195" s="568"/>
      <c r="FK195" s="568"/>
      <c r="FL195" s="568"/>
      <c r="FM195" s="568"/>
      <c r="FN195" s="568"/>
      <c r="FO195" s="568"/>
      <c r="FP195" s="568"/>
      <c r="FQ195" s="568"/>
      <c r="FR195" s="568"/>
      <c r="FS195" s="568"/>
      <c r="FT195" s="568"/>
      <c r="FU195" s="568"/>
      <c r="FV195" s="568"/>
      <c r="FW195" s="568"/>
      <c r="FX195" s="568"/>
      <c r="FY195" s="568"/>
      <c r="FZ195" s="568"/>
      <c r="GA195" s="568"/>
      <c r="GB195" s="568"/>
      <c r="GC195" s="568"/>
      <c r="GD195" s="568"/>
      <c r="GE195" s="568"/>
      <c r="GF195" s="568"/>
      <c r="GG195" s="568"/>
      <c r="GH195" s="569"/>
    </row>
    <row r="196" spans="3:190" s="10" customFormat="1" ht="17.100000000000001" customHeight="1" x14ac:dyDescent="0.25">
      <c r="C196" s="528"/>
      <c r="D196" s="529"/>
      <c r="E196" s="529"/>
      <c r="F196" s="529"/>
      <c r="G196" s="529"/>
      <c r="H196" s="529"/>
      <c r="I196" s="529"/>
      <c r="J196" s="529"/>
      <c r="K196" s="529"/>
      <c r="L196" s="529"/>
      <c r="M196" s="529"/>
      <c r="N196" s="529"/>
      <c r="O196" s="529"/>
      <c r="P196" s="529"/>
      <c r="Q196" s="529"/>
      <c r="R196" s="529"/>
      <c r="S196" s="529"/>
      <c r="T196" s="529"/>
      <c r="U196" s="529"/>
      <c r="V196" s="529"/>
      <c r="W196" s="529"/>
      <c r="X196" s="529"/>
      <c r="Y196" s="529"/>
      <c r="Z196" s="529"/>
      <c r="AA196" s="529"/>
      <c r="AB196" s="529"/>
      <c r="AC196" s="529"/>
      <c r="AD196" s="529"/>
      <c r="AE196" s="529"/>
      <c r="AF196" s="529"/>
      <c r="AG196" s="529"/>
      <c r="AH196" s="529"/>
      <c r="AI196" s="529"/>
      <c r="AJ196" s="529"/>
      <c r="AK196" s="529"/>
      <c r="AL196" s="530"/>
      <c r="AO196" s="528"/>
      <c r="AP196" s="529"/>
      <c r="AQ196" s="529"/>
      <c r="AR196" s="529"/>
      <c r="AS196" s="529"/>
      <c r="AT196" s="529"/>
      <c r="AU196" s="529"/>
      <c r="AV196" s="529"/>
      <c r="AW196" s="529"/>
      <c r="AX196" s="529"/>
      <c r="AY196" s="529"/>
      <c r="AZ196" s="529"/>
      <c r="BA196" s="529"/>
      <c r="BB196" s="529"/>
      <c r="BC196" s="529"/>
      <c r="BD196" s="529"/>
      <c r="BE196" s="529"/>
      <c r="BF196" s="529"/>
      <c r="BG196" s="529"/>
      <c r="BH196" s="529"/>
      <c r="BI196" s="529"/>
      <c r="BJ196" s="529"/>
      <c r="BK196" s="529"/>
      <c r="BL196" s="529"/>
      <c r="BM196" s="529"/>
      <c r="BN196" s="529"/>
      <c r="BO196" s="529"/>
      <c r="BP196" s="529"/>
      <c r="BQ196" s="529"/>
      <c r="BR196" s="529"/>
      <c r="BS196" s="529"/>
      <c r="BT196" s="529"/>
      <c r="BU196" s="529"/>
      <c r="BV196" s="529"/>
      <c r="BW196" s="529"/>
      <c r="BX196" s="530"/>
      <c r="CA196" s="528"/>
      <c r="CB196" s="529"/>
      <c r="CC196" s="529"/>
      <c r="CD196" s="529"/>
      <c r="CE196" s="529"/>
      <c r="CF196" s="529"/>
      <c r="CG196" s="529"/>
      <c r="CH196" s="529"/>
      <c r="CI196" s="529"/>
      <c r="CJ196" s="529"/>
      <c r="CK196" s="529"/>
      <c r="CL196" s="529"/>
      <c r="CM196" s="529"/>
      <c r="CN196" s="529"/>
      <c r="CO196" s="529"/>
      <c r="CP196" s="529"/>
      <c r="CQ196" s="529"/>
      <c r="CR196" s="529"/>
      <c r="CS196" s="529"/>
      <c r="CT196" s="529"/>
      <c r="CU196" s="529"/>
      <c r="CV196" s="529"/>
      <c r="CW196" s="529"/>
      <c r="CX196" s="529"/>
      <c r="CY196" s="529"/>
      <c r="CZ196" s="529"/>
      <c r="DA196" s="529"/>
      <c r="DB196" s="529"/>
      <c r="DC196" s="529"/>
      <c r="DD196" s="529"/>
      <c r="DE196" s="529"/>
      <c r="DF196" s="529"/>
      <c r="DG196" s="529"/>
      <c r="DH196" s="529"/>
      <c r="DI196" s="529"/>
      <c r="DJ196" s="530"/>
      <c r="DM196" s="591"/>
      <c r="DN196" s="568"/>
      <c r="DO196" s="568"/>
      <c r="DP196" s="568"/>
      <c r="DQ196" s="568"/>
      <c r="DR196" s="568"/>
      <c r="DS196" s="568"/>
      <c r="DT196" s="568"/>
      <c r="DU196" s="568"/>
      <c r="DV196" s="568"/>
      <c r="DW196" s="568"/>
      <c r="DX196" s="568"/>
      <c r="DY196" s="568"/>
      <c r="DZ196" s="568"/>
      <c r="EA196" s="568"/>
      <c r="EB196" s="568"/>
      <c r="EC196" s="568"/>
      <c r="ED196" s="568"/>
      <c r="EE196" s="568"/>
      <c r="EF196" s="568"/>
      <c r="EG196" s="568"/>
      <c r="EH196" s="568"/>
      <c r="EI196" s="568"/>
      <c r="EJ196" s="568"/>
      <c r="EK196" s="568"/>
      <c r="EL196" s="568"/>
      <c r="EM196" s="568"/>
      <c r="EN196" s="568"/>
      <c r="EO196" s="568"/>
      <c r="EP196" s="568"/>
      <c r="EQ196" s="568"/>
      <c r="ER196" s="568"/>
      <c r="ES196" s="568"/>
      <c r="ET196" s="568"/>
      <c r="EU196" s="568"/>
      <c r="EV196" s="569"/>
      <c r="EY196" s="591"/>
      <c r="EZ196" s="568"/>
      <c r="FA196" s="568"/>
      <c r="FB196" s="568"/>
      <c r="FC196" s="568"/>
      <c r="FD196" s="568"/>
      <c r="FE196" s="568"/>
      <c r="FF196" s="568"/>
      <c r="FG196" s="568"/>
      <c r="FH196" s="568"/>
      <c r="FI196" s="568"/>
      <c r="FJ196" s="568"/>
      <c r="FK196" s="568"/>
      <c r="FL196" s="568"/>
      <c r="FM196" s="568"/>
      <c r="FN196" s="568"/>
      <c r="FO196" s="568"/>
      <c r="FP196" s="568"/>
      <c r="FQ196" s="568"/>
      <c r="FR196" s="568"/>
      <c r="FS196" s="568"/>
      <c r="FT196" s="568"/>
      <c r="FU196" s="568"/>
      <c r="FV196" s="568"/>
      <c r="FW196" s="568"/>
      <c r="FX196" s="568"/>
      <c r="FY196" s="568"/>
      <c r="FZ196" s="568"/>
      <c r="GA196" s="568"/>
      <c r="GB196" s="568"/>
      <c r="GC196" s="568"/>
      <c r="GD196" s="568"/>
      <c r="GE196" s="568"/>
      <c r="GF196" s="568"/>
      <c r="GG196" s="568"/>
      <c r="GH196" s="569"/>
    </row>
    <row r="197" spans="3:190" s="10" customFormat="1" ht="16.7" customHeight="1" thickBot="1" x14ac:dyDescent="0.3">
      <c r="C197" s="528"/>
      <c r="D197" s="529"/>
      <c r="E197" s="529"/>
      <c r="F197" s="529"/>
      <c r="G197" s="529"/>
      <c r="H197" s="529"/>
      <c r="I197" s="529"/>
      <c r="J197" s="529"/>
      <c r="K197" s="529"/>
      <c r="L197" s="529"/>
      <c r="M197" s="529"/>
      <c r="N197" s="529"/>
      <c r="O197" s="529"/>
      <c r="P197" s="529"/>
      <c r="Q197" s="529"/>
      <c r="R197" s="529"/>
      <c r="S197" s="529"/>
      <c r="T197" s="529"/>
      <c r="U197" s="529"/>
      <c r="V197" s="529"/>
      <c r="W197" s="529"/>
      <c r="X197" s="529"/>
      <c r="Y197" s="529"/>
      <c r="Z197" s="529"/>
      <c r="AA197" s="529"/>
      <c r="AB197" s="529"/>
      <c r="AC197" s="529"/>
      <c r="AD197" s="529"/>
      <c r="AE197" s="529"/>
      <c r="AF197" s="529"/>
      <c r="AG197" s="529"/>
      <c r="AH197" s="529"/>
      <c r="AI197" s="529"/>
      <c r="AJ197" s="529"/>
      <c r="AK197" s="529"/>
      <c r="AL197" s="530"/>
      <c r="AO197" s="528"/>
      <c r="AP197" s="529"/>
      <c r="AQ197" s="529"/>
      <c r="AR197" s="529"/>
      <c r="AS197" s="529"/>
      <c r="AT197" s="529"/>
      <c r="AU197" s="529"/>
      <c r="AV197" s="529"/>
      <c r="AW197" s="529"/>
      <c r="AX197" s="529"/>
      <c r="AY197" s="529"/>
      <c r="AZ197" s="529"/>
      <c r="BA197" s="529"/>
      <c r="BB197" s="529"/>
      <c r="BC197" s="529"/>
      <c r="BD197" s="529"/>
      <c r="BE197" s="529"/>
      <c r="BF197" s="529"/>
      <c r="BG197" s="529"/>
      <c r="BH197" s="529"/>
      <c r="BI197" s="529"/>
      <c r="BJ197" s="529"/>
      <c r="BK197" s="529"/>
      <c r="BL197" s="529"/>
      <c r="BM197" s="529"/>
      <c r="BN197" s="529"/>
      <c r="BO197" s="529"/>
      <c r="BP197" s="529"/>
      <c r="BQ197" s="529"/>
      <c r="BR197" s="529"/>
      <c r="BS197" s="529"/>
      <c r="BT197" s="529"/>
      <c r="BU197" s="529"/>
      <c r="BV197" s="529"/>
      <c r="BW197" s="529"/>
      <c r="BX197" s="530"/>
      <c r="CA197" s="528"/>
      <c r="CB197" s="529"/>
      <c r="CC197" s="529"/>
      <c r="CD197" s="529"/>
      <c r="CE197" s="529"/>
      <c r="CF197" s="529"/>
      <c r="CG197" s="529"/>
      <c r="CH197" s="529"/>
      <c r="CI197" s="529"/>
      <c r="CJ197" s="529"/>
      <c r="CK197" s="529"/>
      <c r="CL197" s="529"/>
      <c r="CM197" s="529"/>
      <c r="CN197" s="529"/>
      <c r="CO197" s="529"/>
      <c r="CP197" s="529"/>
      <c r="CQ197" s="529"/>
      <c r="CR197" s="529"/>
      <c r="CS197" s="529"/>
      <c r="CT197" s="529"/>
      <c r="CU197" s="529"/>
      <c r="CV197" s="529"/>
      <c r="CW197" s="529"/>
      <c r="CX197" s="529"/>
      <c r="CY197" s="529"/>
      <c r="CZ197" s="529"/>
      <c r="DA197" s="529"/>
      <c r="DB197" s="529"/>
      <c r="DC197" s="529"/>
      <c r="DD197" s="529"/>
      <c r="DE197" s="529"/>
      <c r="DF197" s="529"/>
      <c r="DG197" s="529"/>
      <c r="DH197" s="529"/>
      <c r="DI197" s="529"/>
      <c r="DJ197" s="530"/>
      <c r="DM197" s="593"/>
      <c r="DN197" s="571"/>
      <c r="DO197" s="571"/>
      <c r="DP197" s="571"/>
      <c r="DQ197" s="571"/>
      <c r="DR197" s="571"/>
      <c r="DS197" s="571"/>
      <c r="DT197" s="571"/>
      <c r="DU197" s="571"/>
      <c r="DV197" s="571"/>
      <c r="DW197" s="571"/>
      <c r="DX197" s="571"/>
      <c r="DY197" s="571"/>
      <c r="DZ197" s="571"/>
      <c r="EA197" s="571"/>
      <c r="EB197" s="571"/>
      <c r="EC197" s="571"/>
      <c r="ED197" s="571"/>
      <c r="EE197" s="571"/>
      <c r="EF197" s="571"/>
      <c r="EG197" s="571"/>
      <c r="EH197" s="571"/>
      <c r="EI197" s="571"/>
      <c r="EJ197" s="571"/>
      <c r="EK197" s="571"/>
      <c r="EL197" s="571"/>
      <c r="EM197" s="571"/>
      <c r="EN197" s="571"/>
      <c r="EO197" s="571"/>
      <c r="EP197" s="571"/>
      <c r="EQ197" s="571"/>
      <c r="ER197" s="571"/>
      <c r="ES197" s="571"/>
      <c r="ET197" s="571"/>
      <c r="EU197" s="571"/>
      <c r="EV197" s="572"/>
      <c r="EY197" s="593"/>
      <c r="EZ197" s="571"/>
      <c r="FA197" s="571"/>
      <c r="FB197" s="571"/>
      <c r="FC197" s="571"/>
      <c r="FD197" s="571"/>
      <c r="FE197" s="571"/>
      <c r="FF197" s="571"/>
      <c r="FG197" s="571"/>
      <c r="FH197" s="571"/>
      <c r="FI197" s="571"/>
      <c r="FJ197" s="571"/>
      <c r="FK197" s="571"/>
      <c r="FL197" s="571"/>
      <c r="FM197" s="571"/>
      <c r="FN197" s="571"/>
      <c r="FO197" s="571"/>
      <c r="FP197" s="571"/>
      <c r="FQ197" s="571"/>
      <c r="FR197" s="571"/>
      <c r="FS197" s="571"/>
      <c r="FT197" s="571"/>
      <c r="FU197" s="571"/>
      <c r="FV197" s="571"/>
      <c r="FW197" s="571"/>
      <c r="FX197" s="571"/>
      <c r="FY197" s="571"/>
      <c r="FZ197" s="571"/>
      <c r="GA197" s="571"/>
      <c r="GB197" s="571"/>
      <c r="GC197" s="571"/>
      <c r="GD197" s="571"/>
      <c r="GE197" s="571"/>
      <c r="GF197" s="571"/>
      <c r="GG197" s="571"/>
      <c r="GH197" s="572"/>
    </row>
    <row r="198" spans="3:190" s="10" customFormat="1" ht="20.85" customHeight="1" thickBot="1" x14ac:dyDescent="0.3">
      <c r="C198" s="638"/>
      <c r="D198" s="639"/>
      <c r="E198" s="639"/>
      <c r="F198" s="639"/>
      <c r="G198" s="639"/>
      <c r="H198" s="639"/>
      <c r="I198" s="639"/>
      <c r="J198" s="639"/>
      <c r="K198" s="639"/>
      <c r="L198" s="639"/>
      <c r="M198" s="639"/>
      <c r="N198" s="639"/>
      <c r="O198" s="639"/>
      <c r="P198" s="639"/>
      <c r="Q198" s="639"/>
      <c r="R198" s="639"/>
      <c r="S198" s="639"/>
      <c r="T198" s="639"/>
      <c r="U198" s="639"/>
      <c r="V198" s="639"/>
      <c r="W198" s="639"/>
      <c r="X198" s="639"/>
      <c r="Y198" s="639"/>
      <c r="Z198" s="639"/>
      <c r="AA198" s="639"/>
      <c r="AB198" s="639"/>
      <c r="AC198" s="639"/>
      <c r="AD198" s="639"/>
      <c r="AE198" s="639"/>
      <c r="AF198" s="639"/>
      <c r="AG198" s="639"/>
      <c r="AH198" s="639"/>
      <c r="AI198" s="639"/>
      <c r="AJ198" s="639"/>
      <c r="AK198" s="639"/>
      <c r="AL198" s="640"/>
      <c r="AO198" s="638"/>
      <c r="AP198" s="639"/>
      <c r="AQ198" s="639"/>
      <c r="AR198" s="639"/>
      <c r="AS198" s="639"/>
      <c r="AT198" s="639"/>
      <c r="AU198" s="639"/>
      <c r="AV198" s="639"/>
      <c r="AW198" s="639"/>
      <c r="AX198" s="639"/>
      <c r="AY198" s="639"/>
      <c r="AZ198" s="639"/>
      <c r="BA198" s="639"/>
      <c r="BB198" s="639"/>
      <c r="BC198" s="639"/>
      <c r="BD198" s="639"/>
      <c r="BE198" s="639"/>
      <c r="BF198" s="639"/>
      <c r="BG198" s="639"/>
      <c r="BH198" s="639"/>
      <c r="BI198" s="639"/>
      <c r="BJ198" s="639"/>
      <c r="BK198" s="639"/>
      <c r="BL198" s="639"/>
      <c r="BM198" s="639"/>
      <c r="BN198" s="639"/>
      <c r="BO198" s="639"/>
      <c r="BP198" s="639"/>
      <c r="BQ198" s="639"/>
      <c r="BR198" s="639"/>
      <c r="BS198" s="639"/>
      <c r="BT198" s="639"/>
      <c r="BU198" s="639"/>
      <c r="BV198" s="639"/>
      <c r="BW198" s="639"/>
      <c r="BX198" s="640"/>
      <c r="CA198" s="638"/>
      <c r="CB198" s="639"/>
      <c r="CC198" s="639"/>
      <c r="CD198" s="639"/>
      <c r="CE198" s="639"/>
      <c r="CF198" s="639"/>
      <c r="CG198" s="639"/>
      <c r="CH198" s="639"/>
      <c r="CI198" s="639"/>
      <c r="CJ198" s="639"/>
      <c r="CK198" s="639"/>
      <c r="CL198" s="639"/>
      <c r="CM198" s="639"/>
      <c r="CN198" s="639"/>
      <c r="CO198" s="639"/>
      <c r="CP198" s="639"/>
      <c r="CQ198" s="639"/>
      <c r="CR198" s="639"/>
      <c r="CS198" s="639"/>
      <c r="CT198" s="639"/>
      <c r="CU198" s="639"/>
      <c r="CV198" s="639"/>
      <c r="CW198" s="639"/>
      <c r="CX198" s="639"/>
      <c r="CY198" s="639"/>
      <c r="CZ198" s="639"/>
      <c r="DA198" s="639"/>
      <c r="DB198" s="639"/>
      <c r="DC198" s="639"/>
      <c r="DD198" s="639"/>
      <c r="DE198" s="639"/>
      <c r="DF198" s="639"/>
      <c r="DG198" s="639"/>
      <c r="DH198" s="639"/>
      <c r="DI198" s="639"/>
      <c r="DJ198" s="640"/>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333" t="s">
        <v>80</v>
      </c>
      <c r="D199" s="334"/>
      <c r="E199" s="334"/>
      <c r="F199" s="334"/>
      <c r="G199" s="334"/>
      <c r="H199" s="334"/>
      <c r="I199" s="334"/>
      <c r="J199" s="334"/>
      <c r="K199" s="334"/>
      <c r="L199" s="334"/>
      <c r="M199" s="334"/>
      <c r="N199" s="334"/>
      <c r="O199" s="334"/>
      <c r="P199" s="334"/>
      <c r="Q199" s="334"/>
      <c r="R199" s="334"/>
      <c r="S199" s="334"/>
      <c r="T199" s="334"/>
      <c r="U199" s="334"/>
      <c r="V199" s="334"/>
      <c r="W199" s="334"/>
      <c r="X199" s="334"/>
      <c r="Y199" s="334"/>
      <c r="Z199" s="334"/>
      <c r="AA199" s="334"/>
      <c r="AB199" s="334"/>
      <c r="AC199" s="334"/>
      <c r="AD199" s="334"/>
      <c r="AE199" s="334"/>
      <c r="AF199" s="334"/>
      <c r="AG199" s="334"/>
      <c r="AH199" s="334"/>
      <c r="AI199" s="334"/>
      <c r="AJ199" s="334"/>
      <c r="AK199" s="334"/>
      <c r="AL199" s="335"/>
      <c r="AO199" s="333" t="s">
        <v>80</v>
      </c>
      <c r="AP199" s="334"/>
      <c r="AQ199" s="334"/>
      <c r="AR199" s="334"/>
      <c r="AS199" s="334"/>
      <c r="AT199" s="334"/>
      <c r="AU199" s="334"/>
      <c r="AV199" s="334"/>
      <c r="AW199" s="334"/>
      <c r="AX199" s="334"/>
      <c r="AY199" s="334"/>
      <c r="AZ199" s="334"/>
      <c r="BA199" s="334"/>
      <c r="BB199" s="334"/>
      <c r="BC199" s="334"/>
      <c r="BD199" s="334"/>
      <c r="BE199" s="334"/>
      <c r="BF199" s="334"/>
      <c r="BG199" s="334"/>
      <c r="BH199" s="334"/>
      <c r="BI199" s="334"/>
      <c r="BJ199" s="334"/>
      <c r="BK199" s="334"/>
      <c r="BL199" s="334"/>
      <c r="BM199" s="334"/>
      <c r="BN199" s="334"/>
      <c r="BO199" s="334"/>
      <c r="BP199" s="334"/>
      <c r="BQ199" s="334"/>
      <c r="BR199" s="334"/>
      <c r="BS199" s="334"/>
      <c r="BT199" s="334"/>
      <c r="BU199" s="334"/>
      <c r="BV199" s="334"/>
      <c r="BW199" s="334"/>
      <c r="BX199" s="335"/>
      <c r="CA199" s="333" t="s">
        <v>80</v>
      </c>
      <c r="CB199" s="334"/>
      <c r="CC199" s="334"/>
      <c r="CD199" s="334"/>
      <c r="CE199" s="334"/>
      <c r="CF199" s="334"/>
      <c r="CG199" s="334"/>
      <c r="CH199" s="334"/>
      <c r="CI199" s="334"/>
      <c r="CJ199" s="334"/>
      <c r="CK199" s="334"/>
      <c r="CL199" s="334"/>
      <c r="CM199" s="334"/>
      <c r="CN199" s="334"/>
      <c r="CO199" s="334"/>
      <c r="CP199" s="334"/>
      <c r="CQ199" s="334"/>
      <c r="CR199" s="334"/>
      <c r="CS199" s="334"/>
      <c r="CT199" s="334"/>
      <c r="CU199" s="334"/>
      <c r="CV199" s="334"/>
      <c r="CW199" s="334"/>
      <c r="CX199" s="334"/>
      <c r="CY199" s="334"/>
      <c r="CZ199" s="334"/>
      <c r="DA199" s="334"/>
      <c r="DB199" s="334"/>
      <c r="DC199" s="334"/>
      <c r="DD199" s="334"/>
      <c r="DE199" s="334"/>
      <c r="DF199" s="334"/>
      <c r="DG199" s="334"/>
      <c r="DH199" s="334"/>
      <c r="DI199" s="334"/>
      <c r="DJ199" s="335"/>
      <c r="DM199" s="324" t="s">
        <v>101</v>
      </c>
      <c r="DN199" s="325"/>
      <c r="DO199" s="325"/>
      <c r="DP199" s="325"/>
      <c r="DQ199" s="325"/>
      <c r="DR199" s="325"/>
      <c r="DS199" s="325"/>
      <c r="DT199" s="325"/>
      <c r="DU199" s="325"/>
      <c r="DV199" s="325"/>
      <c r="DW199" s="325"/>
      <c r="DX199" s="325"/>
      <c r="DY199" s="325"/>
      <c r="DZ199" s="325"/>
      <c r="EA199" s="325"/>
      <c r="EB199" s="325"/>
      <c r="EC199" s="325"/>
      <c r="ED199" s="325"/>
      <c r="EE199" s="325"/>
      <c r="EF199" s="325"/>
      <c r="EG199" s="325"/>
      <c r="EH199" s="325"/>
      <c r="EI199" s="325"/>
      <c r="EJ199" s="325"/>
      <c r="EK199" s="325"/>
      <c r="EL199" s="325"/>
      <c r="EM199" s="325"/>
      <c r="EN199" s="325"/>
      <c r="EO199" s="325"/>
      <c r="EP199" s="325"/>
      <c r="EQ199" s="325"/>
      <c r="ER199" s="325"/>
      <c r="ES199" s="325"/>
      <c r="ET199" s="325"/>
      <c r="EU199" s="325"/>
      <c r="EV199" s="326"/>
      <c r="EY199" s="324" t="s">
        <v>101</v>
      </c>
      <c r="EZ199" s="325"/>
      <c r="FA199" s="325"/>
      <c r="FB199" s="325"/>
      <c r="FC199" s="325"/>
      <c r="FD199" s="325"/>
      <c r="FE199" s="325"/>
      <c r="FF199" s="325"/>
      <c r="FG199" s="325"/>
      <c r="FH199" s="325"/>
      <c r="FI199" s="325"/>
      <c r="FJ199" s="325"/>
      <c r="FK199" s="325"/>
      <c r="FL199" s="325"/>
      <c r="FM199" s="325"/>
      <c r="FN199" s="325"/>
      <c r="FO199" s="325"/>
      <c r="FP199" s="325"/>
      <c r="FQ199" s="325"/>
      <c r="FR199" s="325"/>
      <c r="FS199" s="325"/>
      <c r="FT199" s="325"/>
      <c r="FU199" s="325"/>
      <c r="FV199" s="325"/>
      <c r="FW199" s="325"/>
      <c r="FX199" s="325"/>
      <c r="FY199" s="325"/>
      <c r="FZ199" s="325"/>
      <c r="GA199" s="325"/>
      <c r="GB199" s="325"/>
      <c r="GC199" s="325"/>
      <c r="GD199" s="325"/>
      <c r="GE199" s="325"/>
      <c r="GF199" s="325"/>
      <c r="GG199" s="325"/>
      <c r="GH199" s="326"/>
    </row>
    <row r="200" spans="3:190" s="10" customFormat="1" ht="9.75" customHeight="1" x14ac:dyDescent="0.25">
      <c r="C200" s="641"/>
      <c r="D200" s="553"/>
      <c r="E200" s="553"/>
      <c r="F200" s="553"/>
      <c r="G200" s="553"/>
      <c r="H200" s="553"/>
      <c r="I200" s="553"/>
      <c r="J200" s="553"/>
      <c r="K200" s="553"/>
      <c r="L200" s="553"/>
      <c r="M200" s="553"/>
      <c r="N200" s="553"/>
      <c r="O200" s="553"/>
      <c r="P200" s="553"/>
      <c r="Q200" s="553"/>
      <c r="R200" s="553"/>
      <c r="S200" s="553"/>
      <c r="T200" s="553"/>
      <c r="U200" s="553"/>
      <c r="V200" s="553"/>
      <c r="W200" s="553"/>
      <c r="X200" s="553"/>
      <c r="Y200" s="553"/>
      <c r="Z200" s="553"/>
      <c r="AA200" s="553"/>
      <c r="AB200" s="553"/>
      <c r="AC200" s="553"/>
      <c r="AD200" s="553"/>
      <c r="AE200" s="553"/>
      <c r="AF200" s="553"/>
      <c r="AG200" s="553"/>
      <c r="AH200" s="553"/>
      <c r="AI200" s="553"/>
      <c r="AJ200" s="553"/>
      <c r="AK200" s="553"/>
      <c r="AL200" s="554"/>
      <c r="AO200" s="641"/>
      <c r="AP200" s="553"/>
      <c r="AQ200" s="553"/>
      <c r="AR200" s="553"/>
      <c r="AS200" s="553"/>
      <c r="AT200" s="553"/>
      <c r="AU200" s="553"/>
      <c r="AV200" s="553"/>
      <c r="AW200" s="553"/>
      <c r="AX200" s="553"/>
      <c r="AY200" s="553"/>
      <c r="AZ200" s="553"/>
      <c r="BA200" s="553"/>
      <c r="BB200" s="553"/>
      <c r="BC200" s="553"/>
      <c r="BD200" s="553"/>
      <c r="BE200" s="553"/>
      <c r="BF200" s="553"/>
      <c r="BG200" s="553"/>
      <c r="BH200" s="553"/>
      <c r="BI200" s="553"/>
      <c r="BJ200" s="553"/>
      <c r="BK200" s="553"/>
      <c r="BL200" s="553"/>
      <c r="BM200" s="553"/>
      <c r="BN200" s="553"/>
      <c r="BO200" s="553"/>
      <c r="BP200" s="553"/>
      <c r="BQ200" s="553"/>
      <c r="BR200" s="553"/>
      <c r="BS200" s="553"/>
      <c r="BT200" s="553"/>
      <c r="BU200" s="553"/>
      <c r="BV200" s="553"/>
      <c r="BW200" s="553"/>
      <c r="BX200" s="554"/>
      <c r="CA200" s="641"/>
      <c r="CB200" s="553"/>
      <c r="CC200" s="553"/>
      <c r="CD200" s="553"/>
      <c r="CE200" s="553"/>
      <c r="CF200" s="553"/>
      <c r="CG200" s="553"/>
      <c r="CH200" s="553"/>
      <c r="CI200" s="553"/>
      <c r="CJ200" s="553"/>
      <c r="CK200" s="553"/>
      <c r="CL200" s="553"/>
      <c r="CM200" s="553"/>
      <c r="CN200" s="553"/>
      <c r="CO200" s="553"/>
      <c r="CP200" s="553"/>
      <c r="CQ200" s="553"/>
      <c r="CR200" s="553"/>
      <c r="CS200" s="553"/>
      <c r="CT200" s="553"/>
      <c r="CU200" s="553"/>
      <c r="CV200" s="553"/>
      <c r="CW200" s="553"/>
      <c r="CX200" s="553"/>
      <c r="CY200" s="553"/>
      <c r="CZ200" s="553"/>
      <c r="DA200" s="553"/>
      <c r="DB200" s="553"/>
      <c r="DC200" s="553"/>
      <c r="DD200" s="553"/>
      <c r="DE200" s="553"/>
      <c r="DF200" s="553"/>
      <c r="DG200" s="553"/>
      <c r="DH200" s="553"/>
      <c r="DI200" s="553"/>
      <c r="DJ200" s="554"/>
      <c r="DM200" s="522"/>
      <c r="DN200" s="523"/>
      <c r="DO200" s="523"/>
      <c r="DP200" s="523"/>
      <c r="DQ200" s="523"/>
      <c r="DR200" s="523"/>
      <c r="DS200" s="523"/>
      <c r="DT200" s="523"/>
      <c r="DU200" s="523"/>
      <c r="DV200" s="523"/>
      <c r="DW200" s="523"/>
      <c r="DX200" s="523"/>
      <c r="DY200" s="523"/>
      <c r="DZ200" s="523"/>
      <c r="EA200" s="523"/>
      <c r="EB200" s="523"/>
      <c r="EC200" s="523"/>
      <c r="ED200" s="523"/>
      <c r="EE200" s="523"/>
      <c r="EF200" s="523"/>
      <c r="EG200" s="523"/>
      <c r="EH200" s="523"/>
      <c r="EI200" s="523"/>
      <c r="EJ200" s="523"/>
      <c r="EK200" s="523"/>
      <c r="EL200" s="523"/>
      <c r="EM200" s="523"/>
      <c r="EN200" s="523"/>
      <c r="EO200" s="523"/>
      <c r="EP200" s="523"/>
      <c r="EQ200" s="523"/>
      <c r="ER200" s="523"/>
      <c r="ES200" s="523"/>
      <c r="ET200" s="523"/>
      <c r="EU200" s="523"/>
      <c r="EV200" s="524"/>
      <c r="EY200" s="522"/>
      <c r="EZ200" s="523"/>
      <c r="FA200" s="523"/>
      <c r="FB200" s="523"/>
      <c r="FC200" s="523"/>
      <c r="FD200" s="523"/>
      <c r="FE200" s="523"/>
      <c r="FF200" s="523"/>
      <c r="FG200" s="523"/>
      <c r="FH200" s="523"/>
      <c r="FI200" s="523"/>
      <c r="FJ200" s="523"/>
      <c r="FK200" s="523"/>
      <c r="FL200" s="523"/>
      <c r="FM200" s="523"/>
      <c r="FN200" s="523"/>
      <c r="FO200" s="523"/>
      <c r="FP200" s="523"/>
      <c r="FQ200" s="523"/>
      <c r="FR200" s="523"/>
      <c r="FS200" s="523"/>
      <c r="FT200" s="523"/>
      <c r="FU200" s="523"/>
      <c r="FV200" s="523"/>
      <c r="FW200" s="523"/>
      <c r="FX200" s="523"/>
      <c r="FY200" s="523"/>
      <c r="FZ200" s="523"/>
      <c r="GA200" s="523"/>
      <c r="GB200" s="523"/>
      <c r="GC200" s="523"/>
      <c r="GD200" s="523"/>
      <c r="GE200" s="523"/>
      <c r="GF200" s="523"/>
      <c r="GG200" s="523"/>
      <c r="GH200" s="524"/>
    </row>
    <row r="201" spans="3:190" s="10" customFormat="1" ht="14.25" customHeight="1" x14ac:dyDescent="0.25">
      <c r="C201" s="376"/>
      <c r="D201" s="377"/>
      <c r="E201" s="377"/>
      <c r="F201" s="377"/>
      <c r="G201" s="377"/>
      <c r="H201" s="377"/>
      <c r="I201" s="377"/>
      <c r="J201" s="377"/>
      <c r="K201" s="377"/>
      <c r="L201" s="377"/>
      <c r="M201" s="377"/>
      <c r="N201" s="377"/>
      <c r="O201" s="377"/>
      <c r="P201" s="377"/>
      <c r="Q201" s="377"/>
      <c r="R201" s="377"/>
      <c r="S201" s="377"/>
      <c r="T201" s="377"/>
      <c r="U201" s="377"/>
      <c r="V201" s="377"/>
      <c r="W201" s="377"/>
      <c r="X201" s="377"/>
      <c r="Y201" s="377"/>
      <c r="Z201" s="377"/>
      <c r="AA201" s="377"/>
      <c r="AB201" s="377"/>
      <c r="AC201" s="377"/>
      <c r="AD201" s="377"/>
      <c r="AE201" s="377"/>
      <c r="AF201" s="377"/>
      <c r="AG201" s="377"/>
      <c r="AH201" s="377"/>
      <c r="AI201" s="377"/>
      <c r="AJ201" s="377"/>
      <c r="AK201" s="377"/>
      <c r="AL201" s="378"/>
      <c r="AO201" s="376"/>
      <c r="AP201" s="377"/>
      <c r="AQ201" s="377"/>
      <c r="AR201" s="377"/>
      <c r="AS201" s="377"/>
      <c r="AT201" s="377"/>
      <c r="AU201" s="377"/>
      <c r="AV201" s="377"/>
      <c r="AW201" s="377"/>
      <c r="AX201" s="377"/>
      <c r="AY201" s="377"/>
      <c r="AZ201" s="377"/>
      <c r="BA201" s="377"/>
      <c r="BB201" s="377"/>
      <c r="BC201" s="377"/>
      <c r="BD201" s="377"/>
      <c r="BE201" s="377"/>
      <c r="BF201" s="377"/>
      <c r="BG201" s="377"/>
      <c r="BH201" s="377"/>
      <c r="BI201" s="377"/>
      <c r="BJ201" s="377"/>
      <c r="BK201" s="377"/>
      <c r="BL201" s="377"/>
      <c r="BM201" s="377"/>
      <c r="BN201" s="377"/>
      <c r="BO201" s="377"/>
      <c r="BP201" s="377"/>
      <c r="BQ201" s="377"/>
      <c r="BR201" s="377"/>
      <c r="BS201" s="377"/>
      <c r="BT201" s="377"/>
      <c r="BU201" s="377"/>
      <c r="BV201" s="377"/>
      <c r="BW201" s="377"/>
      <c r="BX201" s="378"/>
      <c r="CA201" s="376"/>
      <c r="CB201" s="377"/>
      <c r="CC201" s="377"/>
      <c r="CD201" s="377"/>
      <c r="CE201" s="377"/>
      <c r="CF201" s="377"/>
      <c r="CG201" s="377"/>
      <c r="CH201" s="377"/>
      <c r="CI201" s="377"/>
      <c r="CJ201" s="377"/>
      <c r="CK201" s="377"/>
      <c r="CL201" s="377"/>
      <c r="CM201" s="377"/>
      <c r="CN201" s="377"/>
      <c r="CO201" s="377"/>
      <c r="CP201" s="377"/>
      <c r="CQ201" s="377"/>
      <c r="CR201" s="377"/>
      <c r="CS201" s="377"/>
      <c r="CT201" s="377"/>
      <c r="CU201" s="377"/>
      <c r="CV201" s="377"/>
      <c r="CW201" s="377"/>
      <c r="CX201" s="377"/>
      <c r="CY201" s="377"/>
      <c r="CZ201" s="377"/>
      <c r="DA201" s="377"/>
      <c r="DB201" s="377"/>
      <c r="DC201" s="377"/>
      <c r="DD201" s="377"/>
      <c r="DE201" s="377"/>
      <c r="DF201" s="377"/>
      <c r="DG201" s="377"/>
      <c r="DH201" s="377"/>
      <c r="DI201" s="377"/>
      <c r="DJ201" s="378"/>
      <c r="DM201" s="327"/>
      <c r="DN201" s="328"/>
      <c r="DO201" s="328"/>
      <c r="DP201" s="328"/>
      <c r="DQ201" s="328"/>
      <c r="DR201" s="328"/>
      <c r="DS201" s="328"/>
      <c r="DT201" s="328"/>
      <c r="DU201" s="328"/>
      <c r="DV201" s="328"/>
      <c r="DW201" s="328"/>
      <c r="DX201" s="328"/>
      <c r="DY201" s="328"/>
      <c r="DZ201" s="328"/>
      <c r="EA201" s="328"/>
      <c r="EB201" s="328"/>
      <c r="EC201" s="328"/>
      <c r="ED201" s="328"/>
      <c r="EE201" s="328"/>
      <c r="EF201" s="328"/>
      <c r="EG201" s="328"/>
      <c r="EH201" s="328"/>
      <c r="EI201" s="328"/>
      <c r="EJ201" s="328"/>
      <c r="EK201" s="328"/>
      <c r="EL201" s="328"/>
      <c r="EM201" s="328"/>
      <c r="EN201" s="328"/>
      <c r="EO201" s="328"/>
      <c r="EP201" s="328"/>
      <c r="EQ201" s="328"/>
      <c r="ER201" s="328"/>
      <c r="ES201" s="328"/>
      <c r="ET201" s="328"/>
      <c r="EU201" s="328"/>
      <c r="EV201" s="329"/>
      <c r="EY201" s="327"/>
      <c r="EZ201" s="328"/>
      <c r="FA201" s="328"/>
      <c r="FB201" s="328"/>
      <c r="FC201" s="328"/>
      <c r="FD201" s="328"/>
      <c r="FE201" s="328"/>
      <c r="FF201" s="328"/>
      <c r="FG201" s="328"/>
      <c r="FH201" s="328"/>
      <c r="FI201" s="328"/>
      <c r="FJ201" s="328"/>
      <c r="FK201" s="328"/>
      <c r="FL201" s="328"/>
      <c r="FM201" s="328"/>
      <c r="FN201" s="328"/>
      <c r="FO201" s="328"/>
      <c r="FP201" s="328"/>
      <c r="FQ201" s="328"/>
      <c r="FR201" s="328"/>
      <c r="FS201" s="328"/>
      <c r="FT201" s="328"/>
      <c r="FU201" s="328"/>
      <c r="FV201" s="328"/>
      <c r="FW201" s="328"/>
      <c r="FX201" s="328"/>
      <c r="FY201" s="328"/>
      <c r="FZ201" s="328"/>
      <c r="GA201" s="328"/>
      <c r="GB201" s="328"/>
      <c r="GC201" s="328"/>
      <c r="GD201" s="328"/>
      <c r="GE201" s="328"/>
      <c r="GF201" s="328"/>
      <c r="GG201" s="328"/>
      <c r="GH201" s="329"/>
    </row>
    <row r="202" spans="3:190" s="10" customFormat="1" ht="23.65" customHeight="1" x14ac:dyDescent="0.25">
      <c r="C202" s="528"/>
      <c r="D202" s="529"/>
      <c r="E202" s="529"/>
      <c r="F202" s="529"/>
      <c r="G202" s="529"/>
      <c r="H202" s="529"/>
      <c r="I202" s="529"/>
      <c r="J202" s="529"/>
      <c r="K202" s="529"/>
      <c r="L202" s="529"/>
      <c r="M202" s="529"/>
      <c r="N202" s="529"/>
      <c r="O202" s="529"/>
      <c r="P202" s="529"/>
      <c r="Q202" s="529"/>
      <c r="R202" s="529"/>
      <c r="S202" s="529"/>
      <c r="T202" s="529"/>
      <c r="U202" s="529"/>
      <c r="V202" s="529"/>
      <c r="W202" s="529"/>
      <c r="X202" s="529"/>
      <c r="Y202" s="529"/>
      <c r="Z202" s="529"/>
      <c r="AA202" s="529"/>
      <c r="AB202" s="529"/>
      <c r="AC202" s="529"/>
      <c r="AD202" s="529"/>
      <c r="AE202" s="529"/>
      <c r="AF202" s="529"/>
      <c r="AG202" s="529"/>
      <c r="AH202" s="529"/>
      <c r="AI202" s="529"/>
      <c r="AJ202" s="529"/>
      <c r="AK202" s="529"/>
      <c r="AL202" s="530"/>
      <c r="AO202" s="528"/>
      <c r="AP202" s="529"/>
      <c r="AQ202" s="529"/>
      <c r="AR202" s="529"/>
      <c r="AS202" s="529"/>
      <c r="AT202" s="529"/>
      <c r="AU202" s="529"/>
      <c r="AV202" s="529"/>
      <c r="AW202" s="529"/>
      <c r="AX202" s="529"/>
      <c r="AY202" s="529"/>
      <c r="AZ202" s="529"/>
      <c r="BA202" s="529"/>
      <c r="BB202" s="529"/>
      <c r="BC202" s="529"/>
      <c r="BD202" s="529"/>
      <c r="BE202" s="529"/>
      <c r="BF202" s="529"/>
      <c r="BG202" s="529"/>
      <c r="BH202" s="529"/>
      <c r="BI202" s="529"/>
      <c r="BJ202" s="529"/>
      <c r="BK202" s="529"/>
      <c r="BL202" s="529"/>
      <c r="BM202" s="529"/>
      <c r="BN202" s="529"/>
      <c r="BO202" s="529"/>
      <c r="BP202" s="529"/>
      <c r="BQ202" s="529"/>
      <c r="BR202" s="529"/>
      <c r="BS202" s="529"/>
      <c r="BT202" s="529"/>
      <c r="BU202" s="529"/>
      <c r="BV202" s="529"/>
      <c r="BW202" s="529"/>
      <c r="BX202" s="530"/>
      <c r="CA202" s="528"/>
      <c r="CB202" s="529"/>
      <c r="CC202" s="529"/>
      <c r="CD202" s="529"/>
      <c r="CE202" s="529"/>
      <c r="CF202" s="529"/>
      <c r="CG202" s="529"/>
      <c r="CH202" s="529"/>
      <c r="CI202" s="529"/>
      <c r="CJ202" s="529"/>
      <c r="CK202" s="529"/>
      <c r="CL202" s="529"/>
      <c r="CM202" s="529"/>
      <c r="CN202" s="529"/>
      <c r="CO202" s="529"/>
      <c r="CP202" s="529"/>
      <c r="CQ202" s="529"/>
      <c r="CR202" s="529"/>
      <c r="CS202" s="529"/>
      <c r="CT202" s="529"/>
      <c r="CU202" s="529"/>
      <c r="CV202" s="529"/>
      <c r="CW202" s="529"/>
      <c r="CX202" s="529"/>
      <c r="CY202" s="529"/>
      <c r="CZ202" s="529"/>
      <c r="DA202" s="529"/>
      <c r="DB202" s="529"/>
      <c r="DC202" s="529"/>
      <c r="DD202" s="529"/>
      <c r="DE202" s="529"/>
      <c r="DF202" s="529"/>
      <c r="DG202" s="529"/>
      <c r="DH202" s="529"/>
      <c r="DI202" s="529"/>
      <c r="DJ202" s="530"/>
      <c r="DM202" s="617" t="s">
        <v>98</v>
      </c>
      <c r="DN202" s="618"/>
      <c r="DO202" s="618"/>
      <c r="DP202" s="619"/>
      <c r="DQ202" s="551" t="s">
        <v>68</v>
      </c>
      <c r="DR202" s="334"/>
      <c r="DS202" s="334"/>
      <c r="DT202" s="334"/>
      <c r="DU202" s="334"/>
      <c r="DV202" s="334"/>
      <c r="DW202" s="334"/>
      <c r="DX202" s="334"/>
      <c r="DY202" s="334"/>
      <c r="DZ202" s="334"/>
      <c r="EA202" s="334"/>
      <c r="EB202" s="334"/>
      <c r="EC202" s="334"/>
      <c r="ED202" s="334"/>
      <c r="EE202" s="334"/>
      <c r="EF202" s="334"/>
      <c r="EG202" s="334"/>
      <c r="EH202" s="334"/>
      <c r="EI202" s="334"/>
      <c r="EJ202" s="334"/>
      <c r="EK202" s="334"/>
      <c r="EL202" s="334"/>
      <c r="EM202" s="334"/>
      <c r="EN202" s="334"/>
      <c r="EO202" s="334"/>
      <c r="EP202" s="334"/>
      <c r="EQ202" s="334"/>
      <c r="ER202" s="334"/>
      <c r="ES202" s="334"/>
      <c r="ET202" s="334"/>
      <c r="EU202" s="334"/>
      <c r="EV202" s="335"/>
      <c r="EY202" s="617" t="s">
        <v>98</v>
      </c>
      <c r="EZ202" s="618"/>
      <c r="FA202" s="618"/>
      <c r="FB202" s="619"/>
      <c r="FC202" s="551" t="s">
        <v>68</v>
      </c>
      <c r="FD202" s="334"/>
      <c r="FE202" s="334"/>
      <c r="FF202" s="334"/>
      <c r="FG202" s="334"/>
      <c r="FH202" s="334"/>
      <c r="FI202" s="334"/>
      <c r="FJ202" s="334"/>
      <c r="FK202" s="334"/>
      <c r="FL202" s="334"/>
      <c r="FM202" s="334"/>
      <c r="FN202" s="334"/>
      <c r="FO202" s="334"/>
      <c r="FP202" s="334"/>
      <c r="FQ202" s="334"/>
      <c r="FR202" s="334"/>
      <c r="FS202" s="334"/>
      <c r="FT202" s="334"/>
      <c r="FU202" s="334"/>
      <c r="FV202" s="334"/>
      <c r="FW202" s="334"/>
      <c r="FX202" s="334"/>
      <c r="FY202" s="334"/>
      <c r="FZ202" s="334"/>
      <c r="GA202" s="334"/>
      <c r="GB202" s="334"/>
      <c r="GC202" s="334"/>
      <c r="GD202" s="334"/>
      <c r="GE202" s="334"/>
      <c r="GF202" s="334"/>
      <c r="GG202" s="334"/>
      <c r="GH202" s="335"/>
    </row>
    <row r="203" spans="3:190" s="10" customFormat="1" ht="23.65" customHeight="1" thickBot="1" x14ac:dyDescent="0.3">
      <c r="C203" s="531"/>
      <c r="D203" s="532"/>
      <c r="E203" s="532"/>
      <c r="F203" s="532"/>
      <c r="G203" s="532"/>
      <c r="H203" s="532"/>
      <c r="I203" s="532"/>
      <c r="J203" s="532"/>
      <c r="K203" s="532"/>
      <c r="L203" s="532"/>
      <c r="M203" s="532"/>
      <c r="N203" s="532"/>
      <c r="O203" s="532"/>
      <c r="P203" s="532"/>
      <c r="Q203" s="532"/>
      <c r="R203" s="532"/>
      <c r="S203" s="532"/>
      <c r="T203" s="532"/>
      <c r="U203" s="532"/>
      <c r="V203" s="532"/>
      <c r="W203" s="532"/>
      <c r="X203" s="532"/>
      <c r="Y203" s="532"/>
      <c r="Z203" s="532"/>
      <c r="AA203" s="532"/>
      <c r="AB203" s="532"/>
      <c r="AC203" s="532"/>
      <c r="AD203" s="532"/>
      <c r="AE203" s="532"/>
      <c r="AF203" s="532"/>
      <c r="AG203" s="532"/>
      <c r="AH203" s="532"/>
      <c r="AI203" s="532"/>
      <c r="AJ203" s="532"/>
      <c r="AK203" s="532"/>
      <c r="AL203" s="533"/>
      <c r="AO203" s="531"/>
      <c r="AP203" s="532"/>
      <c r="AQ203" s="532"/>
      <c r="AR203" s="532"/>
      <c r="AS203" s="532"/>
      <c r="AT203" s="532"/>
      <c r="AU203" s="532"/>
      <c r="AV203" s="532"/>
      <c r="AW203" s="532"/>
      <c r="AX203" s="532"/>
      <c r="AY203" s="532"/>
      <c r="AZ203" s="532"/>
      <c r="BA203" s="532"/>
      <c r="BB203" s="532"/>
      <c r="BC203" s="532"/>
      <c r="BD203" s="532"/>
      <c r="BE203" s="532"/>
      <c r="BF203" s="532"/>
      <c r="BG203" s="532"/>
      <c r="BH203" s="532"/>
      <c r="BI203" s="532"/>
      <c r="BJ203" s="532"/>
      <c r="BK203" s="532"/>
      <c r="BL203" s="532"/>
      <c r="BM203" s="532"/>
      <c r="BN203" s="532"/>
      <c r="BO203" s="532"/>
      <c r="BP203" s="532"/>
      <c r="BQ203" s="532"/>
      <c r="BR203" s="532"/>
      <c r="BS203" s="532"/>
      <c r="BT203" s="532"/>
      <c r="BU203" s="532"/>
      <c r="BV203" s="532"/>
      <c r="BW203" s="532"/>
      <c r="BX203" s="533"/>
      <c r="CA203" s="531"/>
      <c r="CB203" s="532"/>
      <c r="CC203" s="532"/>
      <c r="CD203" s="532"/>
      <c r="CE203" s="532"/>
      <c r="CF203" s="532"/>
      <c r="CG203" s="532"/>
      <c r="CH203" s="532"/>
      <c r="CI203" s="532"/>
      <c r="CJ203" s="532"/>
      <c r="CK203" s="532"/>
      <c r="CL203" s="532"/>
      <c r="CM203" s="532"/>
      <c r="CN203" s="532"/>
      <c r="CO203" s="532"/>
      <c r="CP203" s="532"/>
      <c r="CQ203" s="532"/>
      <c r="CR203" s="532"/>
      <c r="CS203" s="532"/>
      <c r="CT203" s="532"/>
      <c r="CU203" s="532"/>
      <c r="CV203" s="532"/>
      <c r="CW203" s="532"/>
      <c r="CX203" s="532"/>
      <c r="CY203" s="532"/>
      <c r="CZ203" s="532"/>
      <c r="DA203" s="532"/>
      <c r="DB203" s="532"/>
      <c r="DC203" s="532"/>
      <c r="DD203" s="532"/>
      <c r="DE203" s="532"/>
      <c r="DF203" s="532"/>
      <c r="DG203" s="532"/>
      <c r="DH203" s="532"/>
      <c r="DI203" s="532"/>
      <c r="DJ203" s="533"/>
      <c r="DM203" s="620"/>
      <c r="DN203" s="621"/>
      <c r="DO203" s="621"/>
      <c r="DP203" s="622"/>
      <c r="DQ203" s="552"/>
      <c r="DR203" s="553"/>
      <c r="DS203" s="553"/>
      <c r="DT203" s="553"/>
      <c r="DU203" s="553"/>
      <c r="DV203" s="553"/>
      <c r="DW203" s="553"/>
      <c r="DX203" s="553"/>
      <c r="DY203" s="553"/>
      <c r="DZ203" s="553"/>
      <c r="EA203" s="553"/>
      <c r="EB203" s="553"/>
      <c r="EC203" s="553"/>
      <c r="ED203" s="553"/>
      <c r="EE203" s="553"/>
      <c r="EF203" s="553"/>
      <c r="EG203" s="553"/>
      <c r="EH203" s="553"/>
      <c r="EI203" s="553"/>
      <c r="EJ203" s="553"/>
      <c r="EK203" s="553"/>
      <c r="EL203" s="553"/>
      <c r="EM203" s="553"/>
      <c r="EN203" s="553"/>
      <c r="EO203" s="553"/>
      <c r="EP203" s="553"/>
      <c r="EQ203" s="553"/>
      <c r="ER203" s="553"/>
      <c r="ES203" s="553"/>
      <c r="ET203" s="553"/>
      <c r="EU203" s="553"/>
      <c r="EV203" s="554"/>
      <c r="EY203" s="620"/>
      <c r="EZ203" s="621"/>
      <c r="FA203" s="621"/>
      <c r="FB203" s="622"/>
      <c r="FC203" s="552"/>
      <c r="FD203" s="553"/>
      <c r="FE203" s="553"/>
      <c r="FF203" s="553"/>
      <c r="FG203" s="553"/>
      <c r="FH203" s="553"/>
      <c r="FI203" s="553"/>
      <c r="FJ203" s="553"/>
      <c r="FK203" s="553"/>
      <c r="FL203" s="553"/>
      <c r="FM203" s="553"/>
      <c r="FN203" s="553"/>
      <c r="FO203" s="553"/>
      <c r="FP203" s="553"/>
      <c r="FQ203" s="553"/>
      <c r="FR203" s="553"/>
      <c r="FS203" s="553"/>
      <c r="FT203" s="553"/>
      <c r="FU203" s="553"/>
      <c r="FV203" s="553"/>
      <c r="FW203" s="553"/>
      <c r="FX203" s="553"/>
      <c r="FY203" s="553"/>
      <c r="FZ203" s="553"/>
      <c r="GA203" s="553"/>
      <c r="GB203" s="553"/>
      <c r="GC203" s="553"/>
      <c r="GD203" s="553"/>
      <c r="GE203" s="553"/>
      <c r="GF203" s="553"/>
      <c r="GG203" s="553"/>
      <c r="GH203" s="554"/>
    </row>
    <row r="204" spans="3:190" s="10" customFormat="1" ht="22.15" customHeight="1" thickBot="1" x14ac:dyDescent="0.3">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573"/>
      <c r="DN204" s="574"/>
      <c r="DO204" s="574"/>
      <c r="DP204" s="574"/>
      <c r="DQ204" s="614"/>
      <c r="DR204" s="581"/>
      <c r="DS204" s="581"/>
      <c r="DT204" s="581"/>
      <c r="DU204" s="581"/>
      <c r="DV204" s="581"/>
      <c r="DW204" s="581"/>
      <c r="DX204" s="581"/>
      <c r="DY204" s="581"/>
      <c r="DZ204" s="581"/>
      <c r="EA204" s="581"/>
      <c r="EB204" s="581"/>
      <c r="EC204" s="581"/>
      <c r="ED204" s="581"/>
      <c r="EE204" s="581"/>
      <c r="EF204" s="581"/>
      <c r="EG204" s="581"/>
      <c r="EH204" s="581"/>
      <c r="EI204" s="581"/>
      <c r="EJ204" s="581"/>
      <c r="EK204" s="581"/>
      <c r="EL204" s="581"/>
      <c r="EM204" s="581"/>
      <c r="EN204" s="581"/>
      <c r="EO204" s="581"/>
      <c r="EP204" s="581"/>
      <c r="EQ204" s="581"/>
      <c r="ER204" s="581"/>
      <c r="ES204" s="581"/>
      <c r="ET204" s="581"/>
      <c r="EU204" s="581"/>
      <c r="EV204" s="582"/>
      <c r="EY204" s="573"/>
      <c r="EZ204" s="574"/>
      <c r="FA204" s="574"/>
      <c r="FB204" s="574"/>
      <c r="FC204" s="614"/>
      <c r="FD204" s="581"/>
      <c r="FE204" s="581"/>
      <c r="FF204" s="581"/>
      <c r="FG204" s="581"/>
      <c r="FH204" s="581"/>
      <c r="FI204" s="581"/>
      <c r="FJ204" s="581"/>
      <c r="FK204" s="581"/>
      <c r="FL204" s="581"/>
      <c r="FM204" s="581"/>
      <c r="FN204" s="581"/>
      <c r="FO204" s="581"/>
      <c r="FP204" s="581"/>
      <c r="FQ204" s="581"/>
      <c r="FR204" s="581"/>
      <c r="FS204" s="581"/>
      <c r="FT204" s="581"/>
      <c r="FU204" s="581"/>
      <c r="FV204" s="581"/>
      <c r="FW204" s="581"/>
      <c r="FX204" s="581"/>
      <c r="FY204" s="581"/>
      <c r="FZ204" s="581"/>
      <c r="GA204" s="581"/>
      <c r="GB204" s="581"/>
      <c r="GC204" s="581"/>
      <c r="GD204" s="581"/>
      <c r="GE204" s="581"/>
      <c r="GF204" s="581"/>
      <c r="GG204" s="581"/>
      <c r="GH204" s="582"/>
    </row>
    <row r="205" spans="3:190" s="10" customFormat="1" ht="13.7" customHeight="1" x14ac:dyDescent="0.25">
      <c r="C205" s="324" t="s">
        <v>99</v>
      </c>
      <c r="D205" s="325"/>
      <c r="E205" s="325"/>
      <c r="F205" s="325"/>
      <c r="G205" s="325"/>
      <c r="H205" s="325"/>
      <c r="I205" s="325"/>
      <c r="J205" s="325"/>
      <c r="K205" s="325"/>
      <c r="L205" s="325"/>
      <c r="M205" s="325"/>
      <c r="N205" s="325"/>
      <c r="O205" s="325"/>
      <c r="P205" s="325"/>
      <c r="Q205" s="325"/>
      <c r="R205" s="325"/>
      <c r="S205" s="325"/>
      <c r="T205" s="325"/>
      <c r="U205" s="325"/>
      <c r="V205" s="325"/>
      <c r="W205" s="325"/>
      <c r="X205" s="325"/>
      <c r="Y205" s="325"/>
      <c r="Z205" s="325"/>
      <c r="AA205" s="325"/>
      <c r="AB205" s="325"/>
      <c r="AC205" s="325"/>
      <c r="AD205" s="325"/>
      <c r="AE205" s="325"/>
      <c r="AF205" s="325"/>
      <c r="AG205" s="325"/>
      <c r="AH205" s="325"/>
      <c r="AI205" s="325"/>
      <c r="AJ205" s="325"/>
      <c r="AK205" s="325"/>
      <c r="AL205" s="326"/>
      <c r="AO205" s="324" t="s">
        <v>99</v>
      </c>
      <c r="AP205" s="325"/>
      <c r="AQ205" s="325"/>
      <c r="AR205" s="325"/>
      <c r="AS205" s="325"/>
      <c r="AT205" s="325"/>
      <c r="AU205" s="325"/>
      <c r="AV205" s="325"/>
      <c r="AW205" s="325"/>
      <c r="AX205" s="325"/>
      <c r="AY205" s="325"/>
      <c r="AZ205" s="325"/>
      <c r="BA205" s="325"/>
      <c r="BB205" s="325"/>
      <c r="BC205" s="325"/>
      <c r="BD205" s="325"/>
      <c r="BE205" s="325"/>
      <c r="BF205" s="325"/>
      <c r="BG205" s="325"/>
      <c r="BH205" s="325"/>
      <c r="BI205" s="325"/>
      <c r="BJ205" s="325"/>
      <c r="BK205" s="325"/>
      <c r="BL205" s="325"/>
      <c r="BM205" s="325"/>
      <c r="BN205" s="325"/>
      <c r="BO205" s="325"/>
      <c r="BP205" s="325"/>
      <c r="BQ205" s="325"/>
      <c r="BR205" s="325"/>
      <c r="BS205" s="325"/>
      <c r="BT205" s="325"/>
      <c r="BU205" s="325"/>
      <c r="BV205" s="325"/>
      <c r="BW205" s="325"/>
      <c r="BX205" s="326"/>
      <c r="CA205" s="324" t="s">
        <v>99</v>
      </c>
      <c r="CB205" s="325"/>
      <c r="CC205" s="325"/>
      <c r="CD205" s="325"/>
      <c r="CE205" s="325"/>
      <c r="CF205" s="325"/>
      <c r="CG205" s="325"/>
      <c r="CH205" s="325"/>
      <c r="CI205" s="325"/>
      <c r="CJ205" s="325"/>
      <c r="CK205" s="325"/>
      <c r="CL205" s="325"/>
      <c r="CM205" s="325"/>
      <c r="CN205" s="325"/>
      <c r="CO205" s="325"/>
      <c r="CP205" s="325"/>
      <c r="CQ205" s="325"/>
      <c r="CR205" s="325"/>
      <c r="CS205" s="325"/>
      <c r="CT205" s="325"/>
      <c r="CU205" s="325"/>
      <c r="CV205" s="325"/>
      <c r="CW205" s="325"/>
      <c r="CX205" s="325"/>
      <c r="CY205" s="325"/>
      <c r="CZ205" s="325"/>
      <c r="DA205" s="325"/>
      <c r="DB205" s="325"/>
      <c r="DC205" s="325"/>
      <c r="DD205" s="325"/>
      <c r="DE205" s="325"/>
      <c r="DF205" s="325"/>
      <c r="DG205" s="325"/>
      <c r="DH205" s="325"/>
      <c r="DI205" s="325"/>
      <c r="DJ205" s="326"/>
      <c r="DM205" s="573"/>
      <c r="DN205" s="574"/>
      <c r="DO205" s="574"/>
      <c r="DP205" s="574"/>
      <c r="DQ205" s="615"/>
      <c r="DR205" s="584"/>
      <c r="DS205" s="584"/>
      <c r="DT205" s="584"/>
      <c r="DU205" s="584"/>
      <c r="DV205" s="584"/>
      <c r="DW205" s="584"/>
      <c r="DX205" s="584"/>
      <c r="DY205" s="584"/>
      <c r="DZ205" s="584"/>
      <c r="EA205" s="584"/>
      <c r="EB205" s="584"/>
      <c r="EC205" s="584"/>
      <c r="ED205" s="584"/>
      <c r="EE205" s="584"/>
      <c r="EF205" s="584"/>
      <c r="EG205" s="584"/>
      <c r="EH205" s="584"/>
      <c r="EI205" s="584"/>
      <c r="EJ205" s="584"/>
      <c r="EK205" s="584"/>
      <c r="EL205" s="584"/>
      <c r="EM205" s="584"/>
      <c r="EN205" s="584"/>
      <c r="EO205" s="584"/>
      <c r="EP205" s="584"/>
      <c r="EQ205" s="584"/>
      <c r="ER205" s="584"/>
      <c r="ES205" s="584"/>
      <c r="ET205" s="584"/>
      <c r="EU205" s="584"/>
      <c r="EV205" s="585"/>
      <c r="EY205" s="573"/>
      <c r="EZ205" s="574"/>
      <c r="FA205" s="574"/>
      <c r="FB205" s="574"/>
      <c r="FC205" s="615"/>
      <c r="FD205" s="584"/>
      <c r="FE205" s="584"/>
      <c r="FF205" s="584"/>
      <c r="FG205" s="584"/>
      <c r="FH205" s="584"/>
      <c r="FI205" s="584"/>
      <c r="FJ205" s="584"/>
      <c r="FK205" s="584"/>
      <c r="FL205" s="584"/>
      <c r="FM205" s="584"/>
      <c r="FN205" s="584"/>
      <c r="FO205" s="584"/>
      <c r="FP205" s="584"/>
      <c r="FQ205" s="584"/>
      <c r="FR205" s="584"/>
      <c r="FS205" s="584"/>
      <c r="FT205" s="584"/>
      <c r="FU205" s="584"/>
      <c r="FV205" s="584"/>
      <c r="FW205" s="584"/>
      <c r="FX205" s="584"/>
      <c r="FY205" s="584"/>
      <c r="FZ205" s="584"/>
      <c r="GA205" s="584"/>
      <c r="GB205" s="584"/>
      <c r="GC205" s="584"/>
      <c r="GD205" s="584"/>
      <c r="GE205" s="584"/>
      <c r="GF205" s="584"/>
      <c r="GG205" s="584"/>
      <c r="GH205" s="585"/>
    </row>
    <row r="206" spans="3:190" s="10" customFormat="1" ht="13.7" customHeight="1" x14ac:dyDescent="0.25">
      <c r="C206" s="522"/>
      <c r="D206" s="523"/>
      <c r="E206" s="523"/>
      <c r="F206" s="523"/>
      <c r="G206" s="523"/>
      <c r="H206" s="523"/>
      <c r="I206" s="523"/>
      <c r="J206" s="523"/>
      <c r="K206" s="523"/>
      <c r="L206" s="523"/>
      <c r="M206" s="523"/>
      <c r="N206" s="523"/>
      <c r="O206" s="523"/>
      <c r="P206" s="523"/>
      <c r="Q206" s="523"/>
      <c r="R206" s="523"/>
      <c r="S206" s="523"/>
      <c r="T206" s="523"/>
      <c r="U206" s="523"/>
      <c r="V206" s="523"/>
      <c r="W206" s="523"/>
      <c r="X206" s="523"/>
      <c r="Y206" s="523"/>
      <c r="Z206" s="523"/>
      <c r="AA206" s="523"/>
      <c r="AB206" s="523"/>
      <c r="AC206" s="523"/>
      <c r="AD206" s="523"/>
      <c r="AE206" s="523"/>
      <c r="AF206" s="523"/>
      <c r="AG206" s="523"/>
      <c r="AH206" s="523"/>
      <c r="AI206" s="523"/>
      <c r="AJ206" s="523"/>
      <c r="AK206" s="523"/>
      <c r="AL206" s="524"/>
      <c r="AO206" s="522"/>
      <c r="AP206" s="523"/>
      <c r="AQ206" s="523"/>
      <c r="AR206" s="523"/>
      <c r="AS206" s="523"/>
      <c r="AT206" s="523"/>
      <c r="AU206" s="523"/>
      <c r="AV206" s="523"/>
      <c r="AW206" s="523"/>
      <c r="AX206" s="523"/>
      <c r="AY206" s="523"/>
      <c r="AZ206" s="523"/>
      <c r="BA206" s="523"/>
      <c r="BB206" s="523"/>
      <c r="BC206" s="523"/>
      <c r="BD206" s="523"/>
      <c r="BE206" s="523"/>
      <c r="BF206" s="523"/>
      <c r="BG206" s="523"/>
      <c r="BH206" s="523"/>
      <c r="BI206" s="523"/>
      <c r="BJ206" s="523"/>
      <c r="BK206" s="523"/>
      <c r="BL206" s="523"/>
      <c r="BM206" s="523"/>
      <c r="BN206" s="523"/>
      <c r="BO206" s="523"/>
      <c r="BP206" s="523"/>
      <c r="BQ206" s="523"/>
      <c r="BR206" s="523"/>
      <c r="BS206" s="523"/>
      <c r="BT206" s="523"/>
      <c r="BU206" s="523"/>
      <c r="BV206" s="523"/>
      <c r="BW206" s="523"/>
      <c r="BX206" s="524"/>
      <c r="CA206" s="522"/>
      <c r="CB206" s="523"/>
      <c r="CC206" s="523"/>
      <c r="CD206" s="523"/>
      <c r="CE206" s="523"/>
      <c r="CF206" s="523"/>
      <c r="CG206" s="523"/>
      <c r="CH206" s="523"/>
      <c r="CI206" s="523"/>
      <c r="CJ206" s="523"/>
      <c r="CK206" s="523"/>
      <c r="CL206" s="523"/>
      <c r="CM206" s="523"/>
      <c r="CN206" s="523"/>
      <c r="CO206" s="523"/>
      <c r="CP206" s="523"/>
      <c r="CQ206" s="523"/>
      <c r="CR206" s="523"/>
      <c r="CS206" s="523"/>
      <c r="CT206" s="523"/>
      <c r="CU206" s="523"/>
      <c r="CV206" s="523"/>
      <c r="CW206" s="523"/>
      <c r="CX206" s="523"/>
      <c r="CY206" s="523"/>
      <c r="CZ206" s="523"/>
      <c r="DA206" s="523"/>
      <c r="DB206" s="523"/>
      <c r="DC206" s="523"/>
      <c r="DD206" s="523"/>
      <c r="DE206" s="523"/>
      <c r="DF206" s="523"/>
      <c r="DG206" s="523"/>
      <c r="DH206" s="523"/>
      <c r="DI206" s="523"/>
      <c r="DJ206" s="524"/>
      <c r="DM206" s="573"/>
      <c r="DN206" s="574"/>
      <c r="DO206" s="574"/>
      <c r="DP206" s="574"/>
      <c r="DQ206" s="615"/>
      <c r="DR206" s="584"/>
      <c r="DS206" s="584"/>
      <c r="DT206" s="584"/>
      <c r="DU206" s="584"/>
      <c r="DV206" s="584"/>
      <c r="DW206" s="584"/>
      <c r="DX206" s="584"/>
      <c r="DY206" s="584"/>
      <c r="DZ206" s="584"/>
      <c r="EA206" s="584"/>
      <c r="EB206" s="584"/>
      <c r="EC206" s="584"/>
      <c r="ED206" s="584"/>
      <c r="EE206" s="584"/>
      <c r="EF206" s="584"/>
      <c r="EG206" s="584"/>
      <c r="EH206" s="584"/>
      <c r="EI206" s="584"/>
      <c r="EJ206" s="584"/>
      <c r="EK206" s="584"/>
      <c r="EL206" s="584"/>
      <c r="EM206" s="584"/>
      <c r="EN206" s="584"/>
      <c r="EO206" s="584"/>
      <c r="EP206" s="584"/>
      <c r="EQ206" s="584"/>
      <c r="ER206" s="584"/>
      <c r="ES206" s="584"/>
      <c r="ET206" s="584"/>
      <c r="EU206" s="584"/>
      <c r="EV206" s="585"/>
      <c r="EY206" s="573"/>
      <c r="EZ206" s="574"/>
      <c r="FA206" s="574"/>
      <c r="FB206" s="574"/>
      <c r="FC206" s="615"/>
      <c r="FD206" s="584"/>
      <c r="FE206" s="584"/>
      <c r="FF206" s="584"/>
      <c r="FG206" s="584"/>
      <c r="FH206" s="584"/>
      <c r="FI206" s="584"/>
      <c r="FJ206" s="584"/>
      <c r="FK206" s="584"/>
      <c r="FL206" s="584"/>
      <c r="FM206" s="584"/>
      <c r="FN206" s="584"/>
      <c r="FO206" s="584"/>
      <c r="FP206" s="584"/>
      <c r="FQ206" s="584"/>
      <c r="FR206" s="584"/>
      <c r="FS206" s="584"/>
      <c r="FT206" s="584"/>
      <c r="FU206" s="584"/>
      <c r="FV206" s="584"/>
      <c r="FW206" s="584"/>
      <c r="FX206" s="584"/>
      <c r="FY206" s="584"/>
      <c r="FZ206" s="584"/>
      <c r="GA206" s="584"/>
      <c r="GB206" s="584"/>
      <c r="GC206" s="584"/>
      <c r="GD206" s="584"/>
      <c r="GE206" s="584"/>
      <c r="GF206" s="584"/>
      <c r="GG206" s="584"/>
      <c r="GH206" s="585"/>
    </row>
    <row r="207" spans="3:190" s="10" customFormat="1" ht="13.15" customHeight="1" thickBot="1" x14ac:dyDescent="0.3">
      <c r="C207" s="327"/>
      <c r="D207" s="328"/>
      <c r="E207" s="328"/>
      <c r="F207" s="328"/>
      <c r="G207" s="328"/>
      <c r="H207" s="328"/>
      <c r="I207" s="328"/>
      <c r="J207" s="328"/>
      <c r="K207" s="328"/>
      <c r="L207" s="328"/>
      <c r="M207" s="328"/>
      <c r="N207" s="328"/>
      <c r="O207" s="328"/>
      <c r="P207" s="328"/>
      <c r="Q207" s="328"/>
      <c r="R207" s="328"/>
      <c r="S207" s="328"/>
      <c r="T207" s="328"/>
      <c r="U207" s="328"/>
      <c r="V207" s="328"/>
      <c r="W207" s="328"/>
      <c r="X207" s="328"/>
      <c r="Y207" s="328"/>
      <c r="Z207" s="328"/>
      <c r="AA207" s="328"/>
      <c r="AB207" s="328"/>
      <c r="AC207" s="328"/>
      <c r="AD207" s="328"/>
      <c r="AE207" s="328"/>
      <c r="AF207" s="328"/>
      <c r="AG207" s="328"/>
      <c r="AH207" s="328"/>
      <c r="AI207" s="328"/>
      <c r="AJ207" s="328"/>
      <c r="AK207" s="328"/>
      <c r="AL207" s="329"/>
      <c r="AO207" s="327"/>
      <c r="AP207" s="328"/>
      <c r="AQ207" s="328"/>
      <c r="AR207" s="328"/>
      <c r="AS207" s="328"/>
      <c r="AT207" s="328"/>
      <c r="AU207" s="328"/>
      <c r="AV207" s="328"/>
      <c r="AW207" s="328"/>
      <c r="AX207" s="328"/>
      <c r="AY207" s="328"/>
      <c r="AZ207" s="328"/>
      <c r="BA207" s="328"/>
      <c r="BB207" s="328"/>
      <c r="BC207" s="328"/>
      <c r="BD207" s="328"/>
      <c r="BE207" s="328"/>
      <c r="BF207" s="328"/>
      <c r="BG207" s="328"/>
      <c r="BH207" s="328"/>
      <c r="BI207" s="328"/>
      <c r="BJ207" s="328"/>
      <c r="BK207" s="328"/>
      <c r="BL207" s="328"/>
      <c r="BM207" s="328"/>
      <c r="BN207" s="328"/>
      <c r="BO207" s="328"/>
      <c r="BP207" s="328"/>
      <c r="BQ207" s="328"/>
      <c r="BR207" s="328"/>
      <c r="BS207" s="328"/>
      <c r="BT207" s="328"/>
      <c r="BU207" s="328"/>
      <c r="BV207" s="328"/>
      <c r="BW207" s="328"/>
      <c r="BX207" s="329"/>
      <c r="CA207" s="327"/>
      <c r="CB207" s="328"/>
      <c r="CC207" s="328"/>
      <c r="CD207" s="328"/>
      <c r="CE207" s="328"/>
      <c r="CF207" s="328"/>
      <c r="CG207" s="328"/>
      <c r="CH207" s="328"/>
      <c r="CI207" s="328"/>
      <c r="CJ207" s="328"/>
      <c r="CK207" s="328"/>
      <c r="CL207" s="328"/>
      <c r="CM207" s="328"/>
      <c r="CN207" s="328"/>
      <c r="CO207" s="328"/>
      <c r="CP207" s="328"/>
      <c r="CQ207" s="328"/>
      <c r="CR207" s="328"/>
      <c r="CS207" s="328"/>
      <c r="CT207" s="328"/>
      <c r="CU207" s="328"/>
      <c r="CV207" s="328"/>
      <c r="CW207" s="328"/>
      <c r="CX207" s="328"/>
      <c r="CY207" s="328"/>
      <c r="CZ207" s="328"/>
      <c r="DA207" s="328"/>
      <c r="DB207" s="328"/>
      <c r="DC207" s="328"/>
      <c r="DD207" s="328"/>
      <c r="DE207" s="328"/>
      <c r="DF207" s="328"/>
      <c r="DG207" s="328"/>
      <c r="DH207" s="328"/>
      <c r="DI207" s="328"/>
      <c r="DJ207" s="329"/>
      <c r="DM207" s="575"/>
      <c r="DN207" s="576"/>
      <c r="DO207" s="576"/>
      <c r="DP207" s="576"/>
      <c r="DQ207" s="616"/>
      <c r="DR207" s="337"/>
      <c r="DS207" s="337"/>
      <c r="DT207" s="337"/>
      <c r="DU207" s="337"/>
      <c r="DV207" s="337"/>
      <c r="DW207" s="337"/>
      <c r="DX207" s="337"/>
      <c r="DY207" s="337"/>
      <c r="DZ207" s="337"/>
      <c r="EA207" s="337"/>
      <c r="EB207" s="337"/>
      <c r="EC207" s="337"/>
      <c r="ED207" s="337"/>
      <c r="EE207" s="337"/>
      <c r="EF207" s="337"/>
      <c r="EG207" s="337"/>
      <c r="EH207" s="337"/>
      <c r="EI207" s="337"/>
      <c r="EJ207" s="337"/>
      <c r="EK207" s="337"/>
      <c r="EL207" s="337"/>
      <c r="EM207" s="337"/>
      <c r="EN207" s="337"/>
      <c r="EO207" s="337"/>
      <c r="EP207" s="337"/>
      <c r="EQ207" s="337"/>
      <c r="ER207" s="337"/>
      <c r="ES207" s="337"/>
      <c r="ET207" s="337"/>
      <c r="EU207" s="337"/>
      <c r="EV207" s="338"/>
      <c r="EY207" s="575"/>
      <c r="EZ207" s="576"/>
      <c r="FA207" s="576"/>
      <c r="FB207" s="576"/>
      <c r="FC207" s="616"/>
      <c r="FD207" s="337"/>
      <c r="FE207" s="337"/>
      <c r="FF207" s="337"/>
      <c r="FG207" s="337"/>
      <c r="FH207" s="337"/>
      <c r="FI207" s="337"/>
      <c r="FJ207" s="337"/>
      <c r="FK207" s="337"/>
      <c r="FL207" s="337"/>
      <c r="FM207" s="337"/>
      <c r="FN207" s="337"/>
      <c r="FO207" s="337"/>
      <c r="FP207" s="337"/>
      <c r="FQ207" s="337"/>
      <c r="FR207" s="337"/>
      <c r="FS207" s="337"/>
      <c r="FT207" s="337"/>
      <c r="FU207" s="337"/>
      <c r="FV207" s="337"/>
      <c r="FW207" s="337"/>
      <c r="FX207" s="337"/>
      <c r="FY207" s="337"/>
      <c r="FZ207" s="337"/>
      <c r="GA207" s="337"/>
      <c r="GB207" s="337"/>
      <c r="GC207" s="337"/>
      <c r="GD207" s="337"/>
      <c r="GE207" s="337"/>
      <c r="GF207" s="337"/>
      <c r="GG207" s="337"/>
      <c r="GH207" s="338"/>
    </row>
    <row r="208" spans="3:190" s="10" customFormat="1" ht="24.4" customHeight="1" thickBot="1" x14ac:dyDescent="0.3">
      <c r="C208" s="376"/>
      <c r="D208" s="377"/>
      <c r="E208" s="377"/>
      <c r="F208" s="377"/>
      <c r="G208" s="377"/>
      <c r="H208" s="377"/>
      <c r="I208" s="377"/>
      <c r="J208" s="377"/>
      <c r="K208" s="377"/>
      <c r="L208" s="377"/>
      <c r="M208" s="377"/>
      <c r="N208" s="377"/>
      <c r="O208" s="377"/>
      <c r="P208" s="377"/>
      <c r="Q208" s="377"/>
      <c r="R208" s="377"/>
      <c r="S208" s="377"/>
      <c r="T208" s="377"/>
      <c r="U208" s="377"/>
      <c r="V208" s="377"/>
      <c r="W208" s="377"/>
      <c r="X208" s="377"/>
      <c r="Y208" s="377"/>
      <c r="Z208" s="377"/>
      <c r="AA208" s="377"/>
      <c r="AB208" s="377"/>
      <c r="AC208" s="377"/>
      <c r="AD208" s="377"/>
      <c r="AE208" s="377"/>
      <c r="AF208" s="377"/>
      <c r="AG208" s="377"/>
      <c r="AH208" s="377"/>
      <c r="AI208" s="377"/>
      <c r="AJ208" s="377"/>
      <c r="AK208" s="377"/>
      <c r="AL208" s="378"/>
      <c r="AO208" s="376"/>
      <c r="AP208" s="377"/>
      <c r="AQ208" s="377"/>
      <c r="AR208" s="377"/>
      <c r="AS208" s="377"/>
      <c r="AT208" s="377"/>
      <c r="AU208" s="377"/>
      <c r="AV208" s="377"/>
      <c r="AW208" s="377"/>
      <c r="AX208" s="377"/>
      <c r="AY208" s="377"/>
      <c r="AZ208" s="377"/>
      <c r="BA208" s="377"/>
      <c r="BB208" s="377"/>
      <c r="BC208" s="377"/>
      <c r="BD208" s="377"/>
      <c r="BE208" s="377"/>
      <c r="BF208" s="377"/>
      <c r="BG208" s="377"/>
      <c r="BH208" s="377"/>
      <c r="BI208" s="377"/>
      <c r="BJ208" s="377"/>
      <c r="BK208" s="377"/>
      <c r="BL208" s="377"/>
      <c r="BM208" s="377"/>
      <c r="BN208" s="377"/>
      <c r="BO208" s="377"/>
      <c r="BP208" s="377"/>
      <c r="BQ208" s="377"/>
      <c r="BR208" s="377"/>
      <c r="BS208" s="377"/>
      <c r="BT208" s="377"/>
      <c r="BU208" s="377"/>
      <c r="BV208" s="377"/>
      <c r="BW208" s="377"/>
      <c r="BX208" s="378"/>
      <c r="CA208" s="376"/>
      <c r="CB208" s="377"/>
      <c r="CC208" s="377"/>
      <c r="CD208" s="377"/>
      <c r="CE208" s="377"/>
      <c r="CF208" s="377"/>
      <c r="CG208" s="377"/>
      <c r="CH208" s="377"/>
      <c r="CI208" s="377"/>
      <c r="CJ208" s="377"/>
      <c r="CK208" s="377"/>
      <c r="CL208" s="377"/>
      <c r="CM208" s="377"/>
      <c r="CN208" s="377"/>
      <c r="CO208" s="377"/>
      <c r="CP208" s="377"/>
      <c r="CQ208" s="377"/>
      <c r="CR208" s="377"/>
      <c r="CS208" s="377"/>
      <c r="CT208" s="377"/>
      <c r="CU208" s="377"/>
      <c r="CV208" s="377"/>
      <c r="CW208" s="377"/>
      <c r="CX208" s="377"/>
      <c r="CY208" s="377"/>
      <c r="CZ208" s="377"/>
      <c r="DA208" s="377"/>
      <c r="DB208" s="377"/>
      <c r="DC208" s="377"/>
      <c r="DD208" s="377"/>
      <c r="DE208" s="377"/>
      <c r="DF208" s="377"/>
      <c r="DG208" s="377"/>
      <c r="DH208" s="377"/>
      <c r="DI208" s="377"/>
      <c r="DJ208" s="378"/>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65" customHeight="1" x14ac:dyDescent="0.25">
      <c r="C209" s="528"/>
      <c r="D209" s="529"/>
      <c r="E209" s="529"/>
      <c r="F209" s="529"/>
      <c r="G209" s="529"/>
      <c r="H209" s="529"/>
      <c r="I209" s="529"/>
      <c r="J209" s="529"/>
      <c r="K209" s="529"/>
      <c r="L209" s="529"/>
      <c r="M209" s="529"/>
      <c r="N209" s="529"/>
      <c r="O209" s="529"/>
      <c r="P209" s="529"/>
      <c r="Q209" s="529"/>
      <c r="R209" s="529"/>
      <c r="S209" s="529"/>
      <c r="T209" s="529"/>
      <c r="U209" s="529"/>
      <c r="V209" s="529"/>
      <c r="W209" s="529"/>
      <c r="X209" s="529"/>
      <c r="Y209" s="529"/>
      <c r="Z209" s="529"/>
      <c r="AA209" s="529"/>
      <c r="AB209" s="529"/>
      <c r="AC209" s="529"/>
      <c r="AD209" s="529"/>
      <c r="AE209" s="529"/>
      <c r="AF209" s="529"/>
      <c r="AG209" s="529"/>
      <c r="AH209" s="529"/>
      <c r="AI209" s="529"/>
      <c r="AJ209" s="529"/>
      <c r="AK209" s="529"/>
      <c r="AL209" s="530"/>
      <c r="AO209" s="528"/>
      <c r="AP209" s="529"/>
      <c r="AQ209" s="529"/>
      <c r="AR209" s="529"/>
      <c r="AS209" s="529"/>
      <c r="AT209" s="529"/>
      <c r="AU209" s="529"/>
      <c r="AV209" s="529"/>
      <c r="AW209" s="529"/>
      <c r="AX209" s="529"/>
      <c r="AY209" s="529"/>
      <c r="AZ209" s="529"/>
      <c r="BA209" s="529"/>
      <c r="BB209" s="529"/>
      <c r="BC209" s="529"/>
      <c r="BD209" s="529"/>
      <c r="BE209" s="529"/>
      <c r="BF209" s="529"/>
      <c r="BG209" s="529"/>
      <c r="BH209" s="529"/>
      <c r="BI209" s="529"/>
      <c r="BJ209" s="529"/>
      <c r="BK209" s="529"/>
      <c r="BL209" s="529"/>
      <c r="BM209" s="529"/>
      <c r="BN209" s="529"/>
      <c r="BO209" s="529"/>
      <c r="BP209" s="529"/>
      <c r="BQ209" s="529"/>
      <c r="BR209" s="529"/>
      <c r="BS209" s="529"/>
      <c r="BT209" s="529"/>
      <c r="BU209" s="529"/>
      <c r="BV209" s="529"/>
      <c r="BW209" s="529"/>
      <c r="BX209" s="530"/>
      <c r="CA209" s="528"/>
      <c r="CB209" s="529"/>
      <c r="CC209" s="529"/>
      <c r="CD209" s="529"/>
      <c r="CE209" s="529"/>
      <c r="CF209" s="529"/>
      <c r="CG209" s="529"/>
      <c r="CH209" s="529"/>
      <c r="CI209" s="529"/>
      <c r="CJ209" s="529"/>
      <c r="CK209" s="529"/>
      <c r="CL209" s="529"/>
      <c r="CM209" s="529"/>
      <c r="CN209" s="529"/>
      <c r="CO209" s="529"/>
      <c r="CP209" s="529"/>
      <c r="CQ209" s="529"/>
      <c r="CR209" s="529"/>
      <c r="CS209" s="529"/>
      <c r="CT209" s="529"/>
      <c r="CU209" s="529"/>
      <c r="CV209" s="529"/>
      <c r="CW209" s="529"/>
      <c r="CX209" s="529"/>
      <c r="CY209" s="529"/>
      <c r="CZ209" s="529"/>
      <c r="DA209" s="529"/>
      <c r="DB209" s="529"/>
      <c r="DC209" s="529"/>
      <c r="DD209" s="529"/>
      <c r="DE209" s="529"/>
      <c r="DF209" s="529"/>
      <c r="DG209" s="529"/>
      <c r="DH209" s="529"/>
      <c r="DI209" s="529"/>
      <c r="DJ209" s="530"/>
      <c r="DM209" s="367" t="s">
        <v>86</v>
      </c>
      <c r="DN209" s="368"/>
      <c r="DO209" s="368"/>
      <c r="DP209" s="368"/>
      <c r="DQ209" s="368"/>
      <c r="DR209" s="368"/>
      <c r="DS209" s="368"/>
      <c r="DT209" s="368"/>
      <c r="DU209" s="368"/>
      <c r="DV209" s="368"/>
      <c r="DW209" s="368"/>
      <c r="DX209" s="368"/>
      <c r="DY209" s="368"/>
      <c r="DZ209" s="368"/>
      <c r="EA209" s="368"/>
      <c r="EB209" s="368"/>
      <c r="EC209" s="368"/>
      <c r="ED209" s="368"/>
      <c r="EE209" s="368"/>
      <c r="EF209" s="368"/>
      <c r="EG209" s="368"/>
      <c r="EH209" s="368"/>
      <c r="EI209" s="368"/>
      <c r="EJ209" s="368"/>
      <c r="EK209" s="368"/>
      <c r="EL209" s="368"/>
      <c r="EM209" s="368"/>
      <c r="EN209" s="368"/>
      <c r="EO209" s="368"/>
      <c r="EP209" s="368"/>
      <c r="EQ209" s="368"/>
      <c r="ER209" s="368"/>
      <c r="ES209" s="368"/>
      <c r="ET209" s="368"/>
      <c r="EU209" s="368"/>
      <c r="EV209" s="403"/>
      <c r="EY209" s="367" t="s">
        <v>86</v>
      </c>
      <c r="EZ209" s="368"/>
      <c r="FA209" s="368"/>
      <c r="FB209" s="368"/>
      <c r="FC209" s="368"/>
      <c r="FD209" s="368"/>
      <c r="FE209" s="368"/>
      <c r="FF209" s="368"/>
      <c r="FG209" s="368"/>
      <c r="FH209" s="368"/>
      <c r="FI209" s="368"/>
      <c r="FJ209" s="368"/>
      <c r="FK209" s="368"/>
      <c r="FL209" s="368"/>
      <c r="FM209" s="368"/>
      <c r="FN209" s="368"/>
      <c r="FO209" s="368"/>
      <c r="FP209" s="368"/>
      <c r="FQ209" s="368"/>
      <c r="FR209" s="368"/>
      <c r="FS209" s="368"/>
      <c r="FT209" s="368"/>
      <c r="FU209" s="368"/>
      <c r="FV209" s="368"/>
      <c r="FW209" s="368"/>
      <c r="FX209" s="368"/>
      <c r="FY209" s="368"/>
      <c r="FZ209" s="368"/>
      <c r="GA209" s="368"/>
      <c r="GB209" s="368"/>
      <c r="GC209" s="368"/>
      <c r="GD209" s="368"/>
      <c r="GE209" s="368"/>
      <c r="GF209" s="368"/>
      <c r="GG209" s="368"/>
      <c r="GH209" s="403"/>
    </row>
    <row r="210" spans="3:190" s="10" customFormat="1" ht="14.65" customHeight="1" x14ac:dyDescent="0.25">
      <c r="C210" s="528"/>
      <c r="D210" s="529"/>
      <c r="E210" s="529"/>
      <c r="F210" s="529"/>
      <c r="G210" s="529"/>
      <c r="H210" s="529"/>
      <c r="I210" s="529"/>
      <c r="J210" s="529"/>
      <c r="K210" s="529"/>
      <c r="L210" s="529"/>
      <c r="M210" s="529"/>
      <c r="N210" s="529"/>
      <c r="O210" s="529"/>
      <c r="P210" s="529"/>
      <c r="Q210" s="529"/>
      <c r="R210" s="529"/>
      <c r="S210" s="529"/>
      <c r="T210" s="529"/>
      <c r="U210" s="529"/>
      <c r="V210" s="529"/>
      <c r="W210" s="529"/>
      <c r="X210" s="529"/>
      <c r="Y210" s="529"/>
      <c r="Z210" s="529"/>
      <c r="AA210" s="529"/>
      <c r="AB210" s="529"/>
      <c r="AC210" s="529"/>
      <c r="AD210" s="529"/>
      <c r="AE210" s="529"/>
      <c r="AF210" s="529"/>
      <c r="AG210" s="529"/>
      <c r="AH210" s="529"/>
      <c r="AI210" s="529"/>
      <c r="AJ210" s="529"/>
      <c r="AK210" s="529"/>
      <c r="AL210" s="530"/>
      <c r="AO210" s="528"/>
      <c r="AP210" s="529"/>
      <c r="AQ210" s="529"/>
      <c r="AR210" s="529"/>
      <c r="AS210" s="529"/>
      <c r="AT210" s="529"/>
      <c r="AU210" s="529"/>
      <c r="AV210" s="529"/>
      <c r="AW210" s="529"/>
      <c r="AX210" s="529"/>
      <c r="AY210" s="529"/>
      <c r="AZ210" s="529"/>
      <c r="BA210" s="529"/>
      <c r="BB210" s="529"/>
      <c r="BC210" s="529"/>
      <c r="BD210" s="529"/>
      <c r="BE210" s="529"/>
      <c r="BF210" s="529"/>
      <c r="BG210" s="529"/>
      <c r="BH210" s="529"/>
      <c r="BI210" s="529"/>
      <c r="BJ210" s="529"/>
      <c r="BK210" s="529"/>
      <c r="BL210" s="529"/>
      <c r="BM210" s="529"/>
      <c r="BN210" s="529"/>
      <c r="BO210" s="529"/>
      <c r="BP210" s="529"/>
      <c r="BQ210" s="529"/>
      <c r="BR210" s="529"/>
      <c r="BS210" s="529"/>
      <c r="BT210" s="529"/>
      <c r="BU210" s="529"/>
      <c r="BV210" s="529"/>
      <c r="BW210" s="529"/>
      <c r="BX210" s="530"/>
      <c r="CA210" s="528"/>
      <c r="CB210" s="529"/>
      <c r="CC210" s="529"/>
      <c r="CD210" s="529"/>
      <c r="CE210" s="529"/>
      <c r="CF210" s="529"/>
      <c r="CG210" s="529"/>
      <c r="CH210" s="529"/>
      <c r="CI210" s="529"/>
      <c r="CJ210" s="529"/>
      <c r="CK210" s="529"/>
      <c r="CL210" s="529"/>
      <c r="CM210" s="529"/>
      <c r="CN210" s="529"/>
      <c r="CO210" s="529"/>
      <c r="CP210" s="529"/>
      <c r="CQ210" s="529"/>
      <c r="CR210" s="529"/>
      <c r="CS210" s="529"/>
      <c r="CT210" s="529"/>
      <c r="CU210" s="529"/>
      <c r="CV210" s="529"/>
      <c r="CW210" s="529"/>
      <c r="CX210" s="529"/>
      <c r="CY210" s="529"/>
      <c r="CZ210" s="529"/>
      <c r="DA210" s="529"/>
      <c r="DB210" s="529"/>
      <c r="DC210" s="529"/>
      <c r="DD210" s="529"/>
      <c r="DE210" s="529"/>
      <c r="DF210" s="529"/>
      <c r="DG210" s="529"/>
      <c r="DH210" s="529"/>
      <c r="DI210" s="529"/>
      <c r="DJ210" s="530"/>
      <c r="DM210" s="369"/>
      <c r="DN210" s="431"/>
      <c r="DO210" s="431"/>
      <c r="DP210" s="431"/>
      <c r="DQ210" s="431"/>
      <c r="DR210" s="431"/>
      <c r="DS210" s="431"/>
      <c r="DT210" s="431"/>
      <c r="DU210" s="431"/>
      <c r="DV210" s="431"/>
      <c r="DW210" s="431"/>
      <c r="DX210" s="431"/>
      <c r="DY210" s="431"/>
      <c r="DZ210" s="431"/>
      <c r="EA210" s="431"/>
      <c r="EB210" s="431"/>
      <c r="EC210" s="431"/>
      <c r="ED210" s="431"/>
      <c r="EE210" s="431"/>
      <c r="EF210" s="431"/>
      <c r="EG210" s="431"/>
      <c r="EH210" s="431"/>
      <c r="EI210" s="431"/>
      <c r="EJ210" s="431"/>
      <c r="EK210" s="431"/>
      <c r="EL210" s="431"/>
      <c r="EM210" s="431"/>
      <c r="EN210" s="431"/>
      <c r="EO210" s="431"/>
      <c r="EP210" s="431"/>
      <c r="EQ210" s="431"/>
      <c r="ER210" s="431"/>
      <c r="ES210" s="431"/>
      <c r="ET210" s="431"/>
      <c r="EU210" s="431"/>
      <c r="EV210" s="432"/>
      <c r="EY210" s="369"/>
      <c r="EZ210" s="431"/>
      <c r="FA210" s="431"/>
      <c r="FB210" s="431"/>
      <c r="FC210" s="431"/>
      <c r="FD210" s="431"/>
      <c r="FE210" s="431"/>
      <c r="FF210" s="431"/>
      <c r="FG210" s="431"/>
      <c r="FH210" s="431"/>
      <c r="FI210" s="431"/>
      <c r="FJ210" s="431"/>
      <c r="FK210" s="431"/>
      <c r="FL210" s="431"/>
      <c r="FM210" s="431"/>
      <c r="FN210" s="431"/>
      <c r="FO210" s="431"/>
      <c r="FP210" s="431"/>
      <c r="FQ210" s="431"/>
      <c r="FR210" s="431"/>
      <c r="FS210" s="431"/>
      <c r="FT210" s="431"/>
      <c r="FU210" s="431"/>
      <c r="FV210" s="431"/>
      <c r="FW210" s="431"/>
      <c r="FX210" s="431"/>
      <c r="FY210" s="431"/>
      <c r="FZ210" s="431"/>
      <c r="GA210" s="431"/>
      <c r="GB210" s="431"/>
      <c r="GC210" s="431"/>
      <c r="GD210" s="431"/>
      <c r="GE210" s="431"/>
      <c r="GF210" s="431"/>
      <c r="GG210" s="431"/>
      <c r="GH210" s="432"/>
    </row>
    <row r="211" spans="3:190" s="10" customFormat="1" ht="21.75" customHeight="1" x14ac:dyDescent="0.25">
      <c r="C211" s="528"/>
      <c r="D211" s="529"/>
      <c r="E211" s="529"/>
      <c r="F211" s="529"/>
      <c r="G211" s="529"/>
      <c r="H211" s="529"/>
      <c r="I211" s="529"/>
      <c r="J211" s="529"/>
      <c r="K211" s="529"/>
      <c r="L211" s="529"/>
      <c r="M211" s="529"/>
      <c r="N211" s="529"/>
      <c r="O211" s="529"/>
      <c r="P211" s="529"/>
      <c r="Q211" s="529"/>
      <c r="R211" s="529"/>
      <c r="S211" s="529"/>
      <c r="T211" s="529"/>
      <c r="U211" s="529"/>
      <c r="V211" s="529"/>
      <c r="W211" s="529"/>
      <c r="X211" s="529"/>
      <c r="Y211" s="529"/>
      <c r="Z211" s="529"/>
      <c r="AA211" s="529"/>
      <c r="AB211" s="529"/>
      <c r="AC211" s="529"/>
      <c r="AD211" s="529"/>
      <c r="AE211" s="529"/>
      <c r="AF211" s="529"/>
      <c r="AG211" s="529"/>
      <c r="AH211" s="529"/>
      <c r="AI211" s="529"/>
      <c r="AJ211" s="529"/>
      <c r="AK211" s="529"/>
      <c r="AL211" s="530"/>
      <c r="AO211" s="528"/>
      <c r="AP211" s="529"/>
      <c r="AQ211" s="529"/>
      <c r="AR211" s="529"/>
      <c r="AS211" s="529"/>
      <c r="AT211" s="529"/>
      <c r="AU211" s="529"/>
      <c r="AV211" s="529"/>
      <c r="AW211" s="529"/>
      <c r="AX211" s="529"/>
      <c r="AY211" s="529"/>
      <c r="AZ211" s="529"/>
      <c r="BA211" s="529"/>
      <c r="BB211" s="529"/>
      <c r="BC211" s="529"/>
      <c r="BD211" s="529"/>
      <c r="BE211" s="529"/>
      <c r="BF211" s="529"/>
      <c r="BG211" s="529"/>
      <c r="BH211" s="529"/>
      <c r="BI211" s="529"/>
      <c r="BJ211" s="529"/>
      <c r="BK211" s="529"/>
      <c r="BL211" s="529"/>
      <c r="BM211" s="529"/>
      <c r="BN211" s="529"/>
      <c r="BO211" s="529"/>
      <c r="BP211" s="529"/>
      <c r="BQ211" s="529"/>
      <c r="BR211" s="529"/>
      <c r="BS211" s="529"/>
      <c r="BT211" s="529"/>
      <c r="BU211" s="529"/>
      <c r="BV211" s="529"/>
      <c r="BW211" s="529"/>
      <c r="BX211" s="530"/>
      <c r="CA211" s="528"/>
      <c r="CB211" s="529"/>
      <c r="CC211" s="529"/>
      <c r="CD211" s="529"/>
      <c r="CE211" s="529"/>
      <c r="CF211" s="529"/>
      <c r="CG211" s="529"/>
      <c r="CH211" s="529"/>
      <c r="CI211" s="529"/>
      <c r="CJ211" s="529"/>
      <c r="CK211" s="529"/>
      <c r="CL211" s="529"/>
      <c r="CM211" s="529"/>
      <c r="CN211" s="529"/>
      <c r="CO211" s="529"/>
      <c r="CP211" s="529"/>
      <c r="CQ211" s="529"/>
      <c r="CR211" s="529"/>
      <c r="CS211" s="529"/>
      <c r="CT211" s="529"/>
      <c r="CU211" s="529"/>
      <c r="CV211" s="529"/>
      <c r="CW211" s="529"/>
      <c r="CX211" s="529"/>
      <c r="CY211" s="529"/>
      <c r="CZ211" s="529"/>
      <c r="DA211" s="529"/>
      <c r="DB211" s="529"/>
      <c r="DC211" s="529"/>
      <c r="DD211" s="529"/>
      <c r="DE211" s="529"/>
      <c r="DF211" s="529"/>
      <c r="DG211" s="529"/>
      <c r="DH211" s="529"/>
      <c r="DI211" s="529"/>
      <c r="DJ211" s="530"/>
      <c r="DM211" s="549" t="s">
        <v>98</v>
      </c>
      <c r="DN211" s="550"/>
      <c r="DO211" s="550"/>
      <c r="DP211" s="550"/>
      <c r="DQ211" s="551" t="s">
        <v>68</v>
      </c>
      <c r="DR211" s="334"/>
      <c r="DS211" s="334"/>
      <c r="DT211" s="334"/>
      <c r="DU211" s="334"/>
      <c r="DV211" s="334"/>
      <c r="DW211" s="334"/>
      <c r="DX211" s="334"/>
      <c r="DY211" s="334"/>
      <c r="DZ211" s="334"/>
      <c r="EA211" s="334"/>
      <c r="EB211" s="334"/>
      <c r="EC211" s="334"/>
      <c r="ED211" s="334"/>
      <c r="EE211" s="334"/>
      <c r="EF211" s="334"/>
      <c r="EG211" s="334"/>
      <c r="EH211" s="334"/>
      <c r="EI211" s="334"/>
      <c r="EJ211" s="334"/>
      <c r="EK211" s="334"/>
      <c r="EL211" s="334"/>
      <c r="EM211" s="334"/>
      <c r="EN211" s="334"/>
      <c r="EO211" s="334"/>
      <c r="EP211" s="334"/>
      <c r="EQ211" s="334"/>
      <c r="ER211" s="334"/>
      <c r="ES211" s="334"/>
      <c r="ET211" s="334"/>
      <c r="EU211" s="334"/>
      <c r="EV211" s="335"/>
      <c r="EY211" s="549" t="s">
        <v>98</v>
      </c>
      <c r="EZ211" s="550"/>
      <c r="FA211" s="550"/>
      <c r="FB211" s="550"/>
      <c r="FC211" s="551" t="s">
        <v>68</v>
      </c>
      <c r="FD211" s="334"/>
      <c r="FE211" s="334"/>
      <c r="FF211" s="334"/>
      <c r="FG211" s="334"/>
      <c r="FH211" s="334"/>
      <c r="FI211" s="334"/>
      <c r="FJ211" s="334"/>
      <c r="FK211" s="334"/>
      <c r="FL211" s="334"/>
      <c r="FM211" s="334"/>
      <c r="FN211" s="334"/>
      <c r="FO211" s="334"/>
      <c r="FP211" s="334"/>
      <c r="FQ211" s="334"/>
      <c r="FR211" s="334"/>
      <c r="FS211" s="334"/>
      <c r="FT211" s="334"/>
      <c r="FU211" s="334"/>
      <c r="FV211" s="334"/>
      <c r="FW211" s="334"/>
      <c r="FX211" s="334"/>
      <c r="FY211" s="334"/>
      <c r="FZ211" s="334"/>
      <c r="GA211" s="334"/>
      <c r="GB211" s="334"/>
      <c r="GC211" s="334"/>
      <c r="GD211" s="334"/>
      <c r="GE211" s="334"/>
      <c r="GF211" s="334"/>
      <c r="GG211" s="334"/>
      <c r="GH211" s="335"/>
    </row>
    <row r="212" spans="3:190" s="10" customFormat="1" ht="21.75" customHeight="1" x14ac:dyDescent="0.25">
      <c r="C212" s="528"/>
      <c r="D212" s="529"/>
      <c r="E212" s="529"/>
      <c r="F212" s="529"/>
      <c r="G212" s="529"/>
      <c r="H212" s="529"/>
      <c r="I212" s="529"/>
      <c r="J212" s="529"/>
      <c r="K212" s="529"/>
      <c r="L212" s="529"/>
      <c r="M212" s="529"/>
      <c r="N212" s="529"/>
      <c r="O212" s="529"/>
      <c r="P212" s="529"/>
      <c r="Q212" s="529"/>
      <c r="R212" s="529"/>
      <c r="S212" s="529"/>
      <c r="T212" s="529"/>
      <c r="U212" s="529"/>
      <c r="V212" s="529"/>
      <c r="W212" s="529"/>
      <c r="X212" s="529"/>
      <c r="Y212" s="529"/>
      <c r="Z212" s="529"/>
      <c r="AA212" s="529"/>
      <c r="AB212" s="529"/>
      <c r="AC212" s="529"/>
      <c r="AD212" s="529"/>
      <c r="AE212" s="529"/>
      <c r="AF212" s="529"/>
      <c r="AG212" s="529"/>
      <c r="AH212" s="529"/>
      <c r="AI212" s="529"/>
      <c r="AJ212" s="529"/>
      <c r="AK212" s="529"/>
      <c r="AL212" s="530"/>
      <c r="AO212" s="528"/>
      <c r="AP212" s="529"/>
      <c r="AQ212" s="529"/>
      <c r="AR212" s="529"/>
      <c r="AS212" s="529"/>
      <c r="AT212" s="529"/>
      <c r="AU212" s="529"/>
      <c r="AV212" s="529"/>
      <c r="AW212" s="529"/>
      <c r="AX212" s="529"/>
      <c r="AY212" s="529"/>
      <c r="AZ212" s="529"/>
      <c r="BA212" s="529"/>
      <c r="BB212" s="529"/>
      <c r="BC212" s="529"/>
      <c r="BD212" s="529"/>
      <c r="BE212" s="529"/>
      <c r="BF212" s="529"/>
      <c r="BG212" s="529"/>
      <c r="BH212" s="529"/>
      <c r="BI212" s="529"/>
      <c r="BJ212" s="529"/>
      <c r="BK212" s="529"/>
      <c r="BL212" s="529"/>
      <c r="BM212" s="529"/>
      <c r="BN212" s="529"/>
      <c r="BO212" s="529"/>
      <c r="BP212" s="529"/>
      <c r="BQ212" s="529"/>
      <c r="BR212" s="529"/>
      <c r="BS212" s="529"/>
      <c r="BT212" s="529"/>
      <c r="BU212" s="529"/>
      <c r="BV212" s="529"/>
      <c r="BW212" s="529"/>
      <c r="BX212" s="530"/>
      <c r="CA212" s="528"/>
      <c r="CB212" s="529"/>
      <c r="CC212" s="529"/>
      <c r="CD212" s="529"/>
      <c r="CE212" s="529"/>
      <c r="CF212" s="529"/>
      <c r="CG212" s="529"/>
      <c r="CH212" s="529"/>
      <c r="CI212" s="529"/>
      <c r="CJ212" s="529"/>
      <c r="CK212" s="529"/>
      <c r="CL212" s="529"/>
      <c r="CM212" s="529"/>
      <c r="CN212" s="529"/>
      <c r="CO212" s="529"/>
      <c r="CP212" s="529"/>
      <c r="CQ212" s="529"/>
      <c r="CR212" s="529"/>
      <c r="CS212" s="529"/>
      <c r="CT212" s="529"/>
      <c r="CU212" s="529"/>
      <c r="CV212" s="529"/>
      <c r="CW212" s="529"/>
      <c r="CX212" s="529"/>
      <c r="CY212" s="529"/>
      <c r="CZ212" s="529"/>
      <c r="DA212" s="529"/>
      <c r="DB212" s="529"/>
      <c r="DC212" s="529"/>
      <c r="DD212" s="529"/>
      <c r="DE212" s="529"/>
      <c r="DF212" s="529"/>
      <c r="DG212" s="529"/>
      <c r="DH212" s="529"/>
      <c r="DI212" s="529"/>
      <c r="DJ212" s="530"/>
      <c r="DM212" s="549"/>
      <c r="DN212" s="550"/>
      <c r="DO212" s="550"/>
      <c r="DP212" s="550"/>
      <c r="DQ212" s="552"/>
      <c r="DR212" s="553"/>
      <c r="DS212" s="553"/>
      <c r="DT212" s="553"/>
      <c r="DU212" s="553"/>
      <c r="DV212" s="553"/>
      <c r="DW212" s="553"/>
      <c r="DX212" s="553"/>
      <c r="DY212" s="553"/>
      <c r="DZ212" s="553"/>
      <c r="EA212" s="553"/>
      <c r="EB212" s="553"/>
      <c r="EC212" s="553"/>
      <c r="ED212" s="553"/>
      <c r="EE212" s="553"/>
      <c r="EF212" s="553"/>
      <c r="EG212" s="553"/>
      <c r="EH212" s="553"/>
      <c r="EI212" s="553"/>
      <c r="EJ212" s="553"/>
      <c r="EK212" s="553"/>
      <c r="EL212" s="553"/>
      <c r="EM212" s="553"/>
      <c r="EN212" s="553"/>
      <c r="EO212" s="553"/>
      <c r="EP212" s="553"/>
      <c r="EQ212" s="553"/>
      <c r="ER212" s="553"/>
      <c r="ES212" s="553"/>
      <c r="ET212" s="553"/>
      <c r="EU212" s="553"/>
      <c r="EV212" s="554"/>
      <c r="EY212" s="549"/>
      <c r="EZ212" s="550"/>
      <c r="FA212" s="550"/>
      <c r="FB212" s="550"/>
      <c r="FC212" s="552"/>
      <c r="FD212" s="553"/>
      <c r="FE212" s="553"/>
      <c r="FF212" s="553"/>
      <c r="FG212" s="553"/>
      <c r="FH212" s="553"/>
      <c r="FI212" s="553"/>
      <c r="FJ212" s="553"/>
      <c r="FK212" s="553"/>
      <c r="FL212" s="553"/>
      <c r="FM212" s="553"/>
      <c r="FN212" s="553"/>
      <c r="FO212" s="553"/>
      <c r="FP212" s="553"/>
      <c r="FQ212" s="553"/>
      <c r="FR212" s="553"/>
      <c r="FS212" s="553"/>
      <c r="FT212" s="553"/>
      <c r="FU212" s="553"/>
      <c r="FV212" s="553"/>
      <c r="FW212" s="553"/>
      <c r="FX212" s="553"/>
      <c r="FY212" s="553"/>
      <c r="FZ212" s="553"/>
      <c r="GA212" s="553"/>
      <c r="GB212" s="553"/>
      <c r="GC212" s="553"/>
      <c r="GD212" s="553"/>
      <c r="GE212" s="553"/>
      <c r="GF212" s="553"/>
      <c r="GG212" s="553"/>
      <c r="GH212" s="554"/>
    </row>
    <row r="213" spans="3:190" s="10" customFormat="1" ht="15.4" customHeight="1" thickBot="1" x14ac:dyDescent="0.3">
      <c r="C213" s="531"/>
      <c r="D213" s="532"/>
      <c r="E213" s="532"/>
      <c r="F213" s="532"/>
      <c r="G213" s="532"/>
      <c r="H213" s="532"/>
      <c r="I213" s="532"/>
      <c r="J213" s="532"/>
      <c r="K213" s="532"/>
      <c r="L213" s="532"/>
      <c r="M213" s="532"/>
      <c r="N213" s="532"/>
      <c r="O213" s="532"/>
      <c r="P213" s="532"/>
      <c r="Q213" s="532"/>
      <c r="R213" s="532"/>
      <c r="S213" s="532"/>
      <c r="T213" s="532"/>
      <c r="U213" s="532"/>
      <c r="V213" s="532"/>
      <c r="W213" s="532"/>
      <c r="X213" s="532"/>
      <c r="Y213" s="532"/>
      <c r="Z213" s="532"/>
      <c r="AA213" s="532"/>
      <c r="AB213" s="532"/>
      <c r="AC213" s="532"/>
      <c r="AD213" s="532"/>
      <c r="AE213" s="532"/>
      <c r="AF213" s="532"/>
      <c r="AG213" s="532"/>
      <c r="AH213" s="532"/>
      <c r="AI213" s="532"/>
      <c r="AJ213" s="532"/>
      <c r="AK213" s="532"/>
      <c r="AL213" s="533"/>
      <c r="AO213" s="531"/>
      <c r="AP213" s="532"/>
      <c r="AQ213" s="532"/>
      <c r="AR213" s="532"/>
      <c r="AS213" s="532"/>
      <c r="AT213" s="532"/>
      <c r="AU213" s="532"/>
      <c r="AV213" s="532"/>
      <c r="AW213" s="532"/>
      <c r="AX213" s="532"/>
      <c r="AY213" s="532"/>
      <c r="AZ213" s="532"/>
      <c r="BA213" s="532"/>
      <c r="BB213" s="532"/>
      <c r="BC213" s="532"/>
      <c r="BD213" s="532"/>
      <c r="BE213" s="532"/>
      <c r="BF213" s="532"/>
      <c r="BG213" s="532"/>
      <c r="BH213" s="532"/>
      <c r="BI213" s="532"/>
      <c r="BJ213" s="532"/>
      <c r="BK213" s="532"/>
      <c r="BL213" s="532"/>
      <c r="BM213" s="532"/>
      <c r="BN213" s="532"/>
      <c r="BO213" s="532"/>
      <c r="BP213" s="532"/>
      <c r="BQ213" s="532"/>
      <c r="BR213" s="532"/>
      <c r="BS213" s="532"/>
      <c r="BT213" s="532"/>
      <c r="BU213" s="532"/>
      <c r="BV213" s="532"/>
      <c r="BW213" s="532"/>
      <c r="BX213" s="533"/>
      <c r="CA213" s="531"/>
      <c r="CB213" s="532"/>
      <c r="CC213" s="532"/>
      <c r="CD213" s="532"/>
      <c r="CE213" s="532"/>
      <c r="CF213" s="532"/>
      <c r="CG213" s="532"/>
      <c r="CH213" s="532"/>
      <c r="CI213" s="532"/>
      <c r="CJ213" s="532"/>
      <c r="CK213" s="532"/>
      <c r="CL213" s="532"/>
      <c r="CM213" s="532"/>
      <c r="CN213" s="532"/>
      <c r="CO213" s="532"/>
      <c r="CP213" s="532"/>
      <c r="CQ213" s="532"/>
      <c r="CR213" s="532"/>
      <c r="CS213" s="532"/>
      <c r="CT213" s="532"/>
      <c r="CU213" s="532"/>
      <c r="CV213" s="532"/>
      <c r="CW213" s="532"/>
      <c r="CX213" s="532"/>
      <c r="CY213" s="532"/>
      <c r="CZ213" s="532"/>
      <c r="DA213" s="532"/>
      <c r="DB213" s="532"/>
      <c r="DC213" s="532"/>
      <c r="DD213" s="532"/>
      <c r="DE213" s="532"/>
      <c r="DF213" s="532"/>
      <c r="DG213" s="532"/>
      <c r="DH213" s="532"/>
      <c r="DI213" s="532"/>
      <c r="DJ213" s="533"/>
      <c r="DM213" s="555"/>
      <c r="DN213" s="556"/>
      <c r="DO213" s="556"/>
      <c r="DP213" s="557"/>
      <c r="DQ213" s="564"/>
      <c r="DR213" s="565"/>
      <c r="DS213" s="565"/>
      <c r="DT213" s="565"/>
      <c r="DU213" s="565"/>
      <c r="DV213" s="565"/>
      <c r="DW213" s="565"/>
      <c r="DX213" s="565"/>
      <c r="DY213" s="565"/>
      <c r="DZ213" s="565"/>
      <c r="EA213" s="565"/>
      <c r="EB213" s="565"/>
      <c r="EC213" s="565"/>
      <c r="ED213" s="565"/>
      <c r="EE213" s="565"/>
      <c r="EF213" s="565"/>
      <c r="EG213" s="565"/>
      <c r="EH213" s="565"/>
      <c r="EI213" s="565"/>
      <c r="EJ213" s="565"/>
      <c r="EK213" s="565"/>
      <c r="EL213" s="565"/>
      <c r="EM213" s="565"/>
      <c r="EN213" s="565"/>
      <c r="EO213" s="565"/>
      <c r="EP213" s="565"/>
      <c r="EQ213" s="565"/>
      <c r="ER213" s="565"/>
      <c r="ES213" s="565"/>
      <c r="ET213" s="565"/>
      <c r="EU213" s="565"/>
      <c r="EV213" s="566"/>
      <c r="EY213" s="555"/>
      <c r="EZ213" s="556"/>
      <c r="FA213" s="556"/>
      <c r="FB213" s="557"/>
      <c r="FC213" s="564"/>
      <c r="FD213" s="565"/>
      <c r="FE213" s="565"/>
      <c r="FF213" s="565"/>
      <c r="FG213" s="565"/>
      <c r="FH213" s="565"/>
      <c r="FI213" s="565"/>
      <c r="FJ213" s="565"/>
      <c r="FK213" s="565"/>
      <c r="FL213" s="565"/>
      <c r="FM213" s="565"/>
      <c r="FN213" s="565"/>
      <c r="FO213" s="565"/>
      <c r="FP213" s="565"/>
      <c r="FQ213" s="565"/>
      <c r="FR213" s="565"/>
      <c r="FS213" s="565"/>
      <c r="FT213" s="565"/>
      <c r="FU213" s="565"/>
      <c r="FV213" s="565"/>
      <c r="FW213" s="565"/>
      <c r="FX213" s="565"/>
      <c r="FY213" s="565"/>
      <c r="FZ213" s="565"/>
      <c r="GA213" s="565"/>
      <c r="GB213" s="565"/>
      <c r="GC213" s="565"/>
      <c r="GD213" s="565"/>
      <c r="GE213" s="565"/>
      <c r="GF213" s="565"/>
      <c r="GG213" s="565"/>
      <c r="GH213" s="566"/>
    </row>
    <row r="214" spans="3:190" s="10" customFormat="1" ht="22.15" customHeight="1" thickBot="1" x14ac:dyDescent="0.3">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558"/>
      <c r="DN214" s="559"/>
      <c r="DO214" s="559"/>
      <c r="DP214" s="560"/>
      <c r="DQ214" s="567"/>
      <c r="DR214" s="568"/>
      <c r="DS214" s="568"/>
      <c r="DT214" s="568"/>
      <c r="DU214" s="568"/>
      <c r="DV214" s="568"/>
      <c r="DW214" s="568"/>
      <c r="DX214" s="568"/>
      <c r="DY214" s="568"/>
      <c r="DZ214" s="568"/>
      <c r="EA214" s="568"/>
      <c r="EB214" s="568"/>
      <c r="EC214" s="568"/>
      <c r="ED214" s="568"/>
      <c r="EE214" s="568"/>
      <c r="EF214" s="568"/>
      <c r="EG214" s="568"/>
      <c r="EH214" s="568"/>
      <c r="EI214" s="568"/>
      <c r="EJ214" s="568"/>
      <c r="EK214" s="568"/>
      <c r="EL214" s="568"/>
      <c r="EM214" s="568"/>
      <c r="EN214" s="568"/>
      <c r="EO214" s="568"/>
      <c r="EP214" s="568"/>
      <c r="EQ214" s="568"/>
      <c r="ER214" s="568"/>
      <c r="ES214" s="568"/>
      <c r="ET214" s="568"/>
      <c r="EU214" s="568"/>
      <c r="EV214" s="569"/>
      <c r="EY214" s="558"/>
      <c r="EZ214" s="559"/>
      <c r="FA214" s="559"/>
      <c r="FB214" s="560"/>
      <c r="FC214" s="567"/>
      <c r="FD214" s="568"/>
      <c r="FE214" s="568"/>
      <c r="FF214" s="568"/>
      <c r="FG214" s="568"/>
      <c r="FH214" s="568"/>
      <c r="FI214" s="568"/>
      <c r="FJ214" s="568"/>
      <c r="FK214" s="568"/>
      <c r="FL214" s="568"/>
      <c r="FM214" s="568"/>
      <c r="FN214" s="568"/>
      <c r="FO214" s="568"/>
      <c r="FP214" s="568"/>
      <c r="FQ214" s="568"/>
      <c r="FR214" s="568"/>
      <c r="FS214" s="568"/>
      <c r="FT214" s="568"/>
      <c r="FU214" s="568"/>
      <c r="FV214" s="568"/>
      <c r="FW214" s="568"/>
      <c r="FX214" s="568"/>
      <c r="FY214" s="568"/>
      <c r="FZ214" s="568"/>
      <c r="GA214" s="568"/>
      <c r="GB214" s="568"/>
      <c r="GC214" s="568"/>
      <c r="GD214" s="568"/>
      <c r="GE214" s="568"/>
      <c r="GF214" s="568"/>
      <c r="GG214" s="568"/>
      <c r="GH214" s="569"/>
    </row>
    <row r="215" spans="3:190" s="10" customFormat="1" ht="15.95" customHeight="1" thickBot="1" x14ac:dyDescent="0.3">
      <c r="C215" s="324" t="s">
        <v>378</v>
      </c>
      <c r="D215" s="325"/>
      <c r="E215" s="325"/>
      <c r="F215" s="325"/>
      <c r="G215" s="325"/>
      <c r="H215" s="325"/>
      <c r="I215" s="325"/>
      <c r="J215" s="325"/>
      <c r="K215" s="325"/>
      <c r="L215" s="325"/>
      <c r="M215" s="325"/>
      <c r="N215" s="325"/>
      <c r="O215" s="325"/>
      <c r="P215" s="325"/>
      <c r="Q215" s="325"/>
      <c r="R215" s="325"/>
      <c r="S215" s="325"/>
      <c r="T215" s="325"/>
      <c r="U215" s="325"/>
      <c r="V215" s="325"/>
      <c r="W215" s="325"/>
      <c r="X215" s="325"/>
      <c r="Y215" s="325"/>
      <c r="Z215" s="325"/>
      <c r="AA215" s="325"/>
      <c r="AB215" s="325"/>
      <c r="AC215" s="325"/>
      <c r="AD215" s="325"/>
      <c r="AE215" s="325"/>
      <c r="AF215" s="325"/>
      <c r="AG215" s="325"/>
      <c r="AH215" s="325"/>
      <c r="AI215" s="325"/>
      <c r="AJ215" s="325"/>
      <c r="AK215" s="325"/>
      <c r="AL215" s="326"/>
      <c r="AO215" s="324" t="s">
        <v>378</v>
      </c>
      <c r="AP215" s="325"/>
      <c r="AQ215" s="325"/>
      <c r="AR215" s="325"/>
      <c r="AS215" s="325"/>
      <c r="AT215" s="325"/>
      <c r="AU215" s="325"/>
      <c r="AV215" s="325"/>
      <c r="AW215" s="325"/>
      <c r="AX215" s="325"/>
      <c r="AY215" s="325"/>
      <c r="AZ215" s="325"/>
      <c r="BA215" s="325"/>
      <c r="BB215" s="325"/>
      <c r="BC215" s="325"/>
      <c r="BD215" s="325"/>
      <c r="BE215" s="325"/>
      <c r="BF215" s="325"/>
      <c r="BG215" s="325"/>
      <c r="BH215" s="325"/>
      <c r="BI215" s="325"/>
      <c r="BJ215" s="325"/>
      <c r="BK215" s="325"/>
      <c r="BL215" s="325"/>
      <c r="BM215" s="325"/>
      <c r="BN215" s="325"/>
      <c r="BO215" s="325"/>
      <c r="BP215" s="325"/>
      <c r="BQ215" s="325"/>
      <c r="BR215" s="325"/>
      <c r="BS215" s="325"/>
      <c r="BT215" s="325"/>
      <c r="BU215" s="325"/>
      <c r="BV215" s="325"/>
      <c r="BW215" s="325"/>
      <c r="BX215" s="326"/>
      <c r="CA215" s="324" t="s">
        <v>378</v>
      </c>
      <c r="CB215" s="325"/>
      <c r="CC215" s="325"/>
      <c r="CD215" s="325"/>
      <c r="CE215" s="325"/>
      <c r="CF215" s="325"/>
      <c r="CG215" s="325"/>
      <c r="CH215" s="325"/>
      <c r="CI215" s="325"/>
      <c r="CJ215" s="325"/>
      <c r="CK215" s="325"/>
      <c r="CL215" s="325"/>
      <c r="CM215" s="325"/>
      <c r="CN215" s="325"/>
      <c r="CO215" s="325"/>
      <c r="CP215" s="325"/>
      <c r="CQ215" s="325"/>
      <c r="CR215" s="325"/>
      <c r="CS215" s="325"/>
      <c r="CT215" s="325"/>
      <c r="CU215" s="325"/>
      <c r="CV215" s="325"/>
      <c r="CW215" s="325"/>
      <c r="CX215" s="325"/>
      <c r="CY215" s="325"/>
      <c r="CZ215" s="325"/>
      <c r="DA215" s="325"/>
      <c r="DB215" s="325"/>
      <c r="DC215" s="325"/>
      <c r="DD215" s="325"/>
      <c r="DE215" s="325"/>
      <c r="DF215" s="325"/>
      <c r="DG215" s="325"/>
      <c r="DH215" s="325"/>
      <c r="DI215" s="325"/>
      <c r="DJ215" s="326"/>
      <c r="DM215" s="561"/>
      <c r="DN215" s="562"/>
      <c r="DO215" s="562"/>
      <c r="DP215" s="563"/>
      <c r="DQ215" s="570"/>
      <c r="DR215" s="571"/>
      <c r="DS215" s="571"/>
      <c r="DT215" s="571"/>
      <c r="DU215" s="571"/>
      <c r="DV215" s="571"/>
      <c r="DW215" s="571"/>
      <c r="DX215" s="571"/>
      <c r="DY215" s="571"/>
      <c r="DZ215" s="571"/>
      <c r="EA215" s="571"/>
      <c r="EB215" s="571"/>
      <c r="EC215" s="571"/>
      <c r="ED215" s="571"/>
      <c r="EE215" s="571"/>
      <c r="EF215" s="571"/>
      <c r="EG215" s="571"/>
      <c r="EH215" s="571"/>
      <c r="EI215" s="571"/>
      <c r="EJ215" s="571"/>
      <c r="EK215" s="571"/>
      <c r="EL215" s="571"/>
      <c r="EM215" s="571"/>
      <c r="EN215" s="571"/>
      <c r="EO215" s="571"/>
      <c r="EP215" s="571"/>
      <c r="EQ215" s="571"/>
      <c r="ER215" s="571"/>
      <c r="ES215" s="571"/>
      <c r="ET215" s="571"/>
      <c r="EU215" s="571"/>
      <c r="EV215" s="572"/>
      <c r="EY215" s="561"/>
      <c r="EZ215" s="562"/>
      <c r="FA215" s="562"/>
      <c r="FB215" s="563"/>
      <c r="FC215" s="570"/>
      <c r="FD215" s="571"/>
      <c r="FE215" s="571"/>
      <c r="FF215" s="571"/>
      <c r="FG215" s="571"/>
      <c r="FH215" s="571"/>
      <c r="FI215" s="571"/>
      <c r="FJ215" s="571"/>
      <c r="FK215" s="571"/>
      <c r="FL215" s="571"/>
      <c r="FM215" s="571"/>
      <c r="FN215" s="571"/>
      <c r="FO215" s="571"/>
      <c r="FP215" s="571"/>
      <c r="FQ215" s="571"/>
      <c r="FR215" s="571"/>
      <c r="FS215" s="571"/>
      <c r="FT215" s="571"/>
      <c r="FU215" s="571"/>
      <c r="FV215" s="571"/>
      <c r="FW215" s="571"/>
      <c r="FX215" s="571"/>
      <c r="FY215" s="571"/>
      <c r="FZ215" s="571"/>
      <c r="GA215" s="571"/>
      <c r="GB215" s="571"/>
      <c r="GC215" s="571"/>
      <c r="GD215" s="571"/>
      <c r="GE215" s="571"/>
      <c r="GF215" s="571"/>
      <c r="GG215" s="571"/>
      <c r="GH215" s="572"/>
    </row>
    <row r="216" spans="3:190" s="10" customFormat="1" ht="15.95" customHeight="1" thickBot="1" x14ac:dyDescent="0.3">
      <c r="C216" s="522"/>
      <c r="D216" s="523"/>
      <c r="E216" s="523"/>
      <c r="F216" s="523"/>
      <c r="G216" s="523"/>
      <c r="H216" s="523"/>
      <c r="I216" s="523"/>
      <c r="J216" s="523"/>
      <c r="K216" s="523"/>
      <c r="L216" s="523"/>
      <c r="M216" s="523"/>
      <c r="N216" s="523"/>
      <c r="O216" s="523"/>
      <c r="P216" s="523"/>
      <c r="Q216" s="523"/>
      <c r="R216" s="523"/>
      <c r="S216" s="523"/>
      <c r="T216" s="523"/>
      <c r="U216" s="523"/>
      <c r="V216" s="523"/>
      <c r="W216" s="523"/>
      <c r="X216" s="523"/>
      <c r="Y216" s="523"/>
      <c r="Z216" s="523"/>
      <c r="AA216" s="523"/>
      <c r="AB216" s="523"/>
      <c r="AC216" s="523"/>
      <c r="AD216" s="523"/>
      <c r="AE216" s="523"/>
      <c r="AF216" s="523"/>
      <c r="AG216" s="523"/>
      <c r="AH216" s="523"/>
      <c r="AI216" s="523"/>
      <c r="AJ216" s="523"/>
      <c r="AK216" s="523"/>
      <c r="AL216" s="524"/>
      <c r="AO216" s="522"/>
      <c r="AP216" s="523"/>
      <c r="AQ216" s="523"/>
      <c r="AR216" s="523"/>
      <c r="AS216" s="523"/>
      <c r="AT216" s="523"/>
      <c r="AU216" s="523"/>
      <c r="AV216" s="523"/>
      <c r="AW216" s="523"/>
      <c r="AX216" s="523"/>
      <c r="AY216" s="523"/>
      <c r="AZ216" s="523"/>
      <c r="BA216" s="523"/>
      <c r="BB216" s="523"/>
      <c r="BC216" s="523"/>
      <c r="BD216" s="523"/>
      <c r="BE216" s="523"/>
      <c r="BF216" s="523"/>
      <c r="BG216" s="523"/>
      <c r="BH216" s="523"/>
      <c r="BI216" s="523"/>
      <c r="BJ216" s="523"/>
      <c r="BK216" s="523"/>
      <c r="BL216" s="523"/>
      <c r="BM216" s="523"/>
      <c r="BN216" s="523"/>
      <c r="BO216" s="523"/>
      <c r="BP216" s="523"/>
      <c r="BQ216" s="523"/>
      <c r="BR216" s="523"/>
      <c r="BS216" s="523"/>
      <c r="BT216" s="523"/>
      <c r="BU216" s="523"/>
      <c r="BV216" s="523"/>
      <c r="BW216" s="523"/>
      <c r="BX216" s="524"/>
      <c r="CA216" s="522"/>
      <c r="CB216" s="523"/>
      <c r="CC216" s="523"/>
      <c r="CD216" s="523"/>
      <c r="CE216" s="523"/>
      <c r="CF216" s="523"/>
      <c r="CG216" s="523"/>
      <c r="CH216" s="523"/>
      <c r="CI216" s="523"/>
      <c r="CJ216" s="523"/>
      <c r="CK216" s="523"/>
      <c r="CL216" s="523"/>
      <c r="CM216" s="523"/>
      <c r="CN216" s="523"/>
      <c r="CO216" s="523"/>
      <c r="CP216" s="523"/>
      <c r="CQ216" s="523"/>
      <c r="CR216" s="523"/>
      <c r="CS216" s="523"/>
      <c r="CT216" s="523"/>
      <c r="CU216" s="523"/>
      <c r="CV216" s="523"/>
      <c r="CW216" s="523"/>
      <c r="CX216" s="523"/>
      <c r="CY216" s="523"/>
      <c r="CZ216" s="523"/>
      <c r="DA216" s="523"/>
      <c r="DB216" s="523"/>
      <c r="DC216" s="523"/>
      <c r="DD216" s="523"/>
      <c r="DE216" s="523"/>
      <c r="DF216" s="523"/>
      <c r="DG216" s="523"/>
      <c r="DH216" s="523"/>
      <c r="DI216" s="523"/>
      <c r="DJ216" s="524"/>
    </row>
    <row r="217" spans="3:190" s="10" customFormat="1" ht="15.95" customHeight="1" x14ac:dyDescent="0.25">
      <c r="C217" s="525"/>
      <c r="D217" s="526"/>
      <c r="E217" s="526"/>
      <c r="F217" s="526"/>
      <c r="G217" s="526"/>
      <c r="H217" s="526"/>
      <c r="I217" s="526"/>
      <c r="J217" s="526"/>
      <c r="K217" s="526"/>
      <c r="L217" s="526"/>
      <c r="M217" s="526"/>
      <c r="N217" s="526"/>
      <c r="O217" s="526"/>
      <c r="P217" s="526"/>
      <c r="Q217" s="526"/>
      <c r="R217" s="526"/>
      <c r="S217" s="526"/>
      <c r="T217" s="526"/>
      <c r="U217" s="526"/>
      <c r="V217" s="526"/>
      <c r="W217" s="526"/>
      <c r="X217" s="526"/>
      <c r="Y217" s="526"/>
      <c r="Z217" s="526"/>
      <c r="AA217" s="526"/>
      <c r="AB217" s="526"/>
      <c r="AC217" s="526"/>
      <c r="AD217" s="526"/>
      <c r="AE217" s="526"/>
      <c r="AF217" s="526"/>
      <c r="AG217" s="526"/>
      <c r="AH217" s="526"/>
      <c r="AI217" s="526"/>
      <c r="AJ217" s="526"/>
      <c r="AK217" s="526"/>
      <c r="AL217" s="527"/>
      <c r="AO217" s="525"/>
      <c r="AP217" s="526"/>
      <c r="AQ217" s="526"/>
      <c r="AR217" s="526"/>
      <c r="AS217" s="526"/>
      <c r="AT217" s="526"/>
      <c r="AU217" s="526"/>
      <c r="AV217" s="526"/>
      <c r="AW217" s="526"/>
      <c r="AX217" s="526"/>
      <c r="AY217" s="526"/>
      <c r="AZ217" s="526"/>
      <c r="BA217" s="526"/>
      <c r="BB217" s="526"/>
      <c r="BC217" s="526"/>
      <c r="BD217" s="526"/>
      <c r="BE217" s="526"/>
      <c r="BF217" s="526"/>
      <c r="BG217" s="526"/>
      <c r="BH217" s="526"/>
      <c r="BI217" s="526"/>
      <c r="BJ217" s="526"/>
      <c r="BK217" s="526"/>
      <c r="BL217" s="526"/>
      <c r="BM217" s="526"/>
      <c r="BN217" s="526"/>
      <c r="BO217" s="526"/>
      <c r="BP217" s="526"/>
      <c r="BQ217" s="526"/>
      <c r="BR217" s="526"/>
      <c r="BS217" s="526"/>
      <c r="BT217" s="526"/>
      <c r="BU217" s="526"/>
      <c r="BV217" s="526"/>
      <c r="BW217" s="526"/>
      <c r="BX217" s="527"/>
      <c r="CA217" s="525"/>
      <c r="CB217" s="526"/>
      <c r="CC217" s="526"/>
      <c r="CD217" s="526"/>
      <c r="CE217" s="526"/>
      <c r="CF217" s="526"/>
      <c r="CG217" s="526"/>
      <c r="CH217" s="526"/>
      <c r="CI217" s="526"/>
      <c r="CJ217" s="526"/>
      <c r="CK217" s="526"/>
      <c r="CL217" s="526"/>
      <c r="CM217" s="526"/>
      <c r="CN217" s="526"/>
      <c r="CO217" s="526"/>
      <c r="CP217" s="526"/>
      <c r="CQ217" s="526"/>
      <c r="CR217" s="526"/>
      <c r="CS217" s="526"/>
      <c r="CT217" s="526"/>
      <c r="CU217" s="526"/>
      <c r="CV217" s="526"/>
      <c r="CW217" s="526"/>
      <c r="CX217" s="526"/>
      <c r="CY217" s="526"/>
      <c r="CZ217" s="526"/>
      <c r="DA217" s="526"/>
      <c r="DB217" s="526"/>
      <c r="DC217" s="526"/>
      <c r="DD217" s="526"/>
      <c r="DE217" s="526"/>
      <c r="DF217" s="526"/>
      <c r="DG217" s="526"/>
      <c r="DH217" s="526"/>
      <c r="DI217" s="526"/>
      <c r="DJ217" s="527"/>
      <c r="DM217" s="367" t="s">
        <v>85</v>
      </c>
      <c r="DN217" s="368"/>
      <c r="DO217" s="368"/>
      <c r="DP217" s="368"/>
      <c r="DQ217" s="368"/>
      <c r="DR217" s="368"/>
      <c r="DS217" s="368"/>
      <c r="DT217" s="368"/>
      <c r="DU217" s="368"/>
      <c r="DV217" s="368"/>
      <c r="DW217" s="368"/>
      <c r="DX217" s="368"/>
      <c r="DY217" s="368"/>
      <c r="DZ217" s="368"/>
      <c r="EA217" s="368"/>
      <c r="EB217" s="368"/>
      <c r="EC217" s="368"/>
      <c r="ED217" s="368"/>
      <c r="EE217" s="368"/>
      <c r="EF217" s="368"/>
      <c r="EG217" s="368"/>
      <c r="EH217" s="368"/>
      <c r="EI217" s="368"/>
      <c r="EJ217" s="368"/>
      <c r="EK217" s="368"/>
      <c r="EL217" s="368"/>
      <c r="EM217" s="368"/>
      <c r="EN217" s="368"/>
      <c r="EO217" s="368"/>
      <c r="EP217" s="368"/>
      <c r="EQ217" s="368"/>
      <c r="ER217" s="368"/>
      <c r="ES217" s="368"/>
      <c r="ET217" s="368"/>
      <c r="EU217" s="368"/>
      <c r="EV217" s="403"/>
      <c r="EY217" s="367" t="s">
        <v>85</v>
      </c>
      <c r="EZ217" s="368"/>
      <c r="FA217" s="368"/>
      <c r="FB217" s="368"/>
      <c r="FC217" s="368"/>
      <c r="FD217" s="368"/>
      <c r="FE217" s="368"/>
      <c r="FF217" s="368"/>
      <c r="FG217" s="368"/>
      <c r="FH217" s="368"/>
      <c r="FI217" s="368"/>
      <c r="FJ217" s="368"/>
      <c r="FK217" s="368"/>
      <c r="FL217" s="368"/>
      <c r="FM217" s="368"/>
      <c r="FN217" s="368"/>
      <c r="FO217" s="368"/>
      <c r="FP217" s="368"/>
      <c r="FQ217" s="368"/>
      <c r="FR217" s="368"/>
      <c r="FS217" s="368"/>
      <c r="FT217" s="368"/>
      <c r="FU217" s="368"/>
      <c r="FV217" s="368"/>
      <c r="FW217" s="368"/>
      <c r="FX217" s="368"/>
      <c r="FY217" s="368"/>
      <c r="FZ217" s="368"/>
      <c r="GA217" s="368"/>
      <c r="GB217" s="368"/>
      <c r="GC217" s="368"/>
      <c r="GD217" s="368"/>
      <c r="GE217" s="368"/>
      <c r="GF217" s="368"/>
      <c r="GG217" s="368"/>
      <c r="GH217" s="403"/>
    </row>
    <row r="218" spans="3:190" s="10" customFormat="1" ht="15.4" customHeight="1" x14ac:dyDescent="0.25">
      <c r="C218" s="528"/>
      <c r="D218" s="529"/>
      <c r="E218" s="529"/>
      <c r="F218" s="529"/>
      <c r="G218" s="529"/>
      <c r="H218" s="529"/>
      <c r="I218" s="529"/>
      <c r="J218" s="529"/>
      <c r="K218" s="529"/>
      <c r="L218" s="529"/>
      <c r="M218" s="529"/>
      <c r="N218" s="529"/>
      <c r="O218" s="529"/>
      <c r="P218" s="529"/>
      <c r="Q218" s="529"/>
      <c r="R218" s="529"/>
      <c r="S218" s="529"/>
      <c r="T218" s="529"/>
      <c r="U218" s="529"/>
      <c r="V218" s="529"/>
      <c r="W218" s="529"/>
      <c r="X218" s="529"/>
      <c r="Y218" s="529"/>
      <c r="Z218" s="529"/>
      <c r="AA218" s="529"/>
      <c r="AB218" s="529"/>
      <c r="AC218" s="529"/>
      <c r="AD218" s="529"/>
      <c r="AE218" s="529"/>
      <c r="AF218" s="529"/>
      <c r="AG218" s="529"/>
      <c r="AH218" s="529"/>
      <c r="AI218" s="529"/>
      <c r="AJ218" s="529"/>
      <c r="AK218" s="529"/>
      <c r="AL218" s="530"/>
      <c r="AO218" s="528"/>
      <c r="AP218" s="529"/>
      <c r="AQ218" s="529"/>
      <c r="AR218" s="529"/>
      <c r="AS218" s="529"/>
      <c r="AT218" s="529"/>
      <c r="AU218" s="529"/>
      <c r="AV218" s="529"/>
      <c r="AW218" s="529"/>
      <c r="AX218" s="529"/>
      <c r="AY218" s="529"/>
      <c r="AZ218" s="529"/>
      <c r="BA218" s="529"/>
      <c r="BB218" s="529"/>
      <c r="BC218" s="529"/>
      <c r="BD218" s="529"/>
      <c r="BE218" s="529"/>
      <c r="BF218" s="529"/>
      <c r="BG218" s="529"/>
      <c r="BH218" s="529"/>
      <c r="BI218" s="529"/>
      <c r="BJ218" s="529"/>
      <c r="BK218" s="529"/>
      <c r="BL218" s="529"/>
      <c r="BM218" s="529"/>
      <c r="BN218" s="529"/>
      <c r="BO218" s="529"/>
      <c r="BP218" s="529"/>
      <c r="BQ218" s="529"/>
      <c r="BR218" s="529"/>
      <c r="BS218" s="529"/>
      <c r="BT218" s="529"/>
      <c r="BU218" s="529"/>
      <c r="BV218" s="529"/>
      <c r="BW218" s="529"/>
      <c r="BX218" s="530"/>
      <c r="CA218" s="528"/>
      <c r="CB218" s="529"/>
      <c r="CC218" s="529"/>
      <c r="CD218" s="529"/>
      <c r="CE218" s="529"/>
      <c r="CF218" s="529"/>
      <c r="CG218" s="529"/>
      <c r="CH218" s="529"/>
      <c r="CI218" s="529"/>
      <c r="CJ218" s="529"/>
      <c r="CK218" s="529"/>
      <c r="CL218" s="529"/>
      <c r="CM218" s="529"/>
      <c r="CN218" s="529"/>
      <c r="CO218" s="529"/>
      <c r="CP218" s="529"/>
      <c r="CQ218" s="529"/>
      <c r="CR218" s="529"/>
      <c r="CS218" s="529"/>
      <c r="CT218" s="529"/>
      <c r="CU218" s="529"/>
      <c r="CV218" s="529"/>
      <c r="CW218" s="529"/>
      <c r="CX218" s="529"/>
      <c r="CY218" s="529"/>
      <c r="CZ218" s="529"/>
      <c r="DA218" s="529"/>
      <c r="DB218" s="529"/>
      <c r="DC218" s="529"/>
      <c r="DD218" s="529"/>
      <c r="DE218" s="529"/>
      <c r="DF218" s="529"/>
      <c r="DG218" s="529"/>
      <c r="DH218" s="529"/>
      <c r="DI218" s="529"/>
      <c r="DJ218" s="530"/>
      <c r="DM218" s="369"/>
      <c r="DN218" s="370"/>
      <c r="DO218" s="370"/>
      <c r="DP218" s="370"/>
      <c r="DQ218" s="370"/>
      <c r="DR218" s="370"/>
      <c r="DS218" s="370"/>
      <c r="DT218" s="370"/>
      <c r="DU218" s="370"/>
      <c r="DV218" s="370"/>
      <c r="DW218" s="370"/>
      <c r="DX218" s="370"/>
      <c r="DY218" s="370"/>
      <c r="DZ218" s="370"/>
      <c r="EA218" s="370"/>
      <c r="EB218" s="370"/>
      <c r="EC218" s="370"/>
      <c r="ED218" s="370"/>
      <c r="EE218" s="370"/>
      <c r="EF218" s="370"/>
      <c r="EG218" s="370"/>
      <c r="EH218" s="370"/>
      <c r="EI218" s="370"/>
      <c r="EJ218" s="370"/>
      <c r="EK218" s="370"/>
      <c r="EL218" s="370"/>
      <c r="EM218" s="370"/>
      <c r="EN218" s="370"/>
      <c r="EO218" s="370"/>
      <c r="EP218" s="370"/>
      <c r="EQ218" s="370"/>
      <c r="ER218" s="370"/>
      <c r="ES218" s="370"/>
      <c r="ET218" s="370"/>
      <c r="EU218" s="370"/>
      <c r="EV218" s="447"/>
      <c r="EY218" s="369"/>
      <c r="EZ218" s="370"/>
      <c r="FA218" s="370"/>
      <c r="FB218" s="370"/>
      <c r="FC218" s="370"/>
      <c r="FD218" s="370"/>
      <c r="FE218" s="370"/>
      <c r="FF218" s="370"/>
      <c r="FG218" s="370"/>
      <c r="FH218" s="370"/>
      <c r="FI218" s="370"/>
      <c r="FJ218" s="370"/>
      <c r="FK218" s="370"/>
      <c r="FL218" s="370"/>
      <c r="FM218" s="370"/>
      <c r="FN218" s="370"/>
      <c r="FO218" s="370"/>
      <c r="FP218" s="370"/>
      <c r="FQ218" s="370"/>
      <c r="FR218" s="370"/>
      <c r="FS218" s="370"/>
      <c r="FT218" s="370"/>
      <c r="FU218" s="370"/>
      <c r="FV218" s="370"/>
      <c r="FW218" s="370"/>
      <c r="FX218" s="370"/>
      <c r="FY218" s="370"/>
      <c r="FZ218" s="370"/>
      <c r="GA218" s="370"/>
      <c r="GB218" s="370"/>
      <c r="GC218" s="370"/>
      <c r="GD218" s="370"/>
      <c r="GE218" s="370"/>
      <c r="GF218" s="370"/>
      <c r="GG218" s="370"/>
      <c r="GH218" s="447"/>
    </row>
    <row r="219" spans="3:190" s="10" customFormat="1" ht="14.65" customHeight="1" x14ac:dyDescent="0.25">
      <c r="C219" s="528"/>
      <c r="D219" s="529"/>
      <c r="E219" s="529"/>
      <c r="F219" s="529"/>
      <c r="G219" s="529"/>
      <c r="H219" s="529"/>
      <c r="I219" s="529"/>
      <c r="J219" s="529"/>
      <c r="K219" s="529"/>
      <c r="L219" s="529"/>
      <c r="M219" s="529"/>
      <c r="N219" s="529"/>
      <c r="O219" s="529"/>
      <c r="P219" s="529"/>
      <c r="Q219" s="529"/>
      <c r="R219" s="529"/>
      <c r="S219" s="529"/>
      <c r="T219" s="529"/>
      <c r="U219" s="529"/>
      <c r="V219" s="529"/>
      <c r="W219" s="529"/>
      <c r="X219" s="529"/>
      <c r="Y219" s="529"/>
      <c r="Z219" s="529"/>
      <c r="AA219" s="529"/>
      <c r="AB219" s="529"/>
      <c r="AC219" s="529"/>
      <c r="AD219" s="529"/>
      <c r="AE219" s="529"/>
      <c r="AF219" s="529"/>
      <c r="AG219" s="529"/>
      <c r="AH219" s="529"/>
      <c r="AI219" s="529"/>
      <c r="AJ219" s="529"/>
      <c r="AK219" s="529"/>
      <c r="AL219" s="530"/>
      <c r="AO219" s="528"/>
      <c r="AP219" s="529"/>
      <c r="AQ219" s="529"/>
      <c r="AR219" s="529"/>
      <c r="AS219" s="529"/>
      <c r="AT219" s="529"/>
      <c r="AU219" s="529"/>
      <c r="AV219" s="529"/>
      <c r="AW219" s="529"/>
      <c r="AX219" s="529"/>
      <c r="AY219" s="529"/>
      <c r="AZ219" s="529"/>
      <c r="BA219" s="529"/>
      <c r="BB219" s="529"/>
      <c r="BC219" s="529"/>
      <c r="BD219" s="529"/>
      <c r="BE219" s="529"/>
      <c r="BF219" s="529"/>
      <c r="BG219" s="529"/>
      <c r="BH219" s="529"/>
      <c r="BI219" s="529"/>
      <c r="BJ219" s="529"/>
      <c r="BK219" s="529"/>
      <c r="BL219" s="529"/>
      <c r="BM219" s="529"/>
      <c r="BN219" s="529"/>
      <c r="BO219" s="529"/>
      <c r="BP219" s="529"/>
      <c r="BQ219" s="529"/>
      <c r="BR219" s="529"/>
      <c r="BS219" s="529"/>
      <c r="BT219" s="529"/>
      <c r="BU219" s="529"/>
      <c r="BV219" s="529"/>
      <c r="BW219" s="529"/>
      <c r="BX219" s="530"/>
      <c r="CA219" s="528"/>
      <c r="CB219" s="529"/>
      <c r="CC219" s="529"/>
      <c r="CD219" s="529"/>
      <c r="CE219" s="529"/>
      <c r="CF219" s="529"/>
      <c r="CG219" s="529"/>
      <c r="CH219" s="529"/>
      <c r="CI219" s="529"/>
      <c r="CJ219" s="529"/>
      <c r="CK219" s="529"/>
      <c r="CL219" s="529"/>
      <c r="CM219" s="529"/>
      <c r="CN219" s="529"/>
      <c r="CO219" s="529"/>
      <c r="CP219" s="529"/>
      <c r="CQ219" s="529"/>
      <c r="CR219" s="529"/>
      <c r="CS219" s="529"/>
      <c r="CT219" s="529"/>
      <c r="CU219" s="529"/>
      <c r="CV219" s="529"/>
      <c r="CW219" s="529"/>
      <c r="CX219" s="529"/>
      <c r="CY219" s="529"/>
      <c r="CZ219" s="529"/>
      <c r="DA219" s="529"/>
      <c r="DB219" s="529"/>
      <c r="DC219" s="529"/>
      <c r="DD219" s="529"/>
      <c r="DE219" s="529"/>
      <c r="DF219" s="529"/>
      <c r="DG219" s="529"/>
      <c r="DH219" s="529"/>
      <c r="DI219" s="529"/>
      <c r="DJ219" s="530"/>
      <c r="DM219" s="589"/>
      <c r="DN219" s="565"/>
      <c r="DO219" s="565"/>
      <c r="DP219" s="565"/>
      <c r="DQ219" s="565"/>
      <c r="DR219" s="565"/>
      <c r="DS219" s="565"/>
      <c r="DT219" s="565"/>
      <c r="DU219" s="565"/>
      <c r="DV219" s="565"/>
      <c r="DW219" s="565"/>
      <c r="DX219" s="565"/>
      <c r="DY219" s="565"/>
      <c r="DZ219" s="565"/>
      <c r="EA219" s="565"/>
      <c r="EB219" s="565"/>
      <c r="EC219" s="565"/>
      <c r="ED219" s="565"/>
      <c r="EE219" s="565"/>
      <c r="EF219" s="565"/>
      <c r="EG219" s="565"/>
      <c r="EH219" s="565"/>
      <c r="EI219" s="565"/>
      <c r="EJ219" s="565"/>
      <c r="EK219" s="565"/>
      <c r="EL219" s="565"/>
      <c r="EM219" s="565"/>
      <c r="EN219" s="565"/>
      <c r="EO219" s="565"/>
      <c r="EP219" s="565"/>
      <c r="EQ219" s="565"/>
      <c r="ER219" s="565"/>
      <c r="ES219" s="565"/>
      <c r="ET219" s="565"/>
      <c r="EU219" s="565"/>
      <c r="EV219" s="566"/>
      <c r="EY219" s="589"/>
      <c r="EZ219" s="565"/>
      <c r="FA219" s="565"/>
      <c r="FB219" s="565"/>
      <c r="FC219" s="565"/>
      <c r="FD219" s="565"/>
      <c r="FE219" s="565"/>
      <c r="FF219" s="565"/>
      <c r="FG219" s="565"/>
      <c r="FH219" s="565"/>
      <c r="FI219" s="565"/>
      <c r="FJ219" s="565"/>
      <c r="FK219" s="565"/>
      <c r="FL219" s="565"/>
      <c r="FM219" s="565"/>
      <c r="FN219" s="565"/>
      <c r="FO219" s="565"/>
      <c r="FP219" s="565"/>
      <c r="FQ219" s="565"/>
      <c r="FR219" s="565"/>
      <c r="FS219" s="565"/>
      <c r="FT219" s="565"/>
      <c r="FU219" s="565"/>
      <c r="FV219" s="565"/>
      <c r="FW219" s="565"/>
      <c r="FX219" s="565"/>
      <c r="FY219" s="565"/>
      <c r="FZ219" s="565"/>
      <c r="GA219" s="565"/>
      <c r="GB219" s="565"/>
      <c r="GC219" s="565"/>
      <c r="GD219" s="565"/>
      <c r="GE219" s="565"/>
      <c r="GF219" s="565"/>
      <c r="GG219" s="565"/>
      <c r="GH219" s="566"/>
    </row>
    <row r="220" spans="3:190" s="10" customFormat="1" ht="14.65" customHeight="1" x14ac:dyDescent="0.25">
      <c r="C220" s="528"/>
      <c r="D220" s="529"/>
      <c r="E220" s="529"/>
      <c r="F220" s="529"/>
      <c r="G220" s="529"/>
      <c r="H220" s="529"/>
      <c r="I220" s="529"/>
      <c r="J220" s="529"/>
      <c r="K220" s="529"/>
      <c r="L220" s="529"/>
      <c r="M220" s="529"/>
      <c r="N220" s="529"/>
      <c r="O220" s="529"/>
      <c r="P220" s="529"/>
      <c r="Q220" s="529"/>
      <c r="R220" s="529"/>
      <c r="S220" s="529"/>
      <c r="T220" s="529"/>
      <c r="U220" s="529"/>
      <c r="V220" s="529"/>
      <c r="W220" s="529"/>
      <c r="X220" s="529"/>
      <c r="Y220" s="529"/>
      <c r="Z220" s="529"/>
      <c r="AA220" s="529"/>
      <c r="AB220" s="529"/>
      <c r="AC220" s="529"/>
      <c r="AD220" s="529"/>
      <c r="AE220" s="529"/>
      <c r="AF220" s="529"/>
      <c r="AG220" s="529"/>
      <c r="AH220" s="529"/>
      <c r="AI220" s="529"/>
      <c r="AJ220" s="529"/>
      <c r="AK220" s="529"/>
      <c r="AL220" s="530"/>
      <c r="AO220" s="528"/>
      <c r="AP220" s="529"/>
      <c r="AQ220" s="529"/>
      <c r="AR220" s="529"/>
      <c r="AS220" s="529"/>
      <c r="AT220" s="529"/>
      <c r="AU220" s="529"/>
      <c r="AV220" s="529"/>
      <c r="AW220" s="529"/>
      <c r="AX220" s="529"/>
      <c r="AY220" s="529"/>
      <c r="AZ220" s="529"/>
      <c r="BA220" s="529"/>
      <c r="BB220" s="529"/>
      <c r="BC220" s="529"/>
      <c r="BD220" s="529"/>
      <c r="BE220" s="529"/>
      <c r="BF220" s="529"/>
      <c r="BG220" s="529"/>
      <c r="BH220" s="529"/>
      <c r="BI220" s="529"/>
      <c r="BJ220" s="529"/>
      <c r="BK220" s="529"/>
      <c r="BL220" s="529"/>
      <c r="BM220" s="529"/>
      <c r="BN220" s="529"/>
      <c r="BO220" s="529"/>
      <c r="BP220" s="529"/>
      <c r="BQ220" s="529"/>
      <c r="BR220" s="529"/>
      <c r="BS220" s="529"/>
      <c r="BT220" s="529"/>
      <c r="BU220" s="529"/>
      <c r="BV220" s="529"/>
      <c r="BW220" s="529"/>
      <c r="BX220" s="530"/>
      <c r="CA220" s="528"/>
      <c r="CB220" s="529"/>
      <c r="CC220" s="529"/>
      <c r="CD220" s="529"/>
      <c r="CE220" s="529"/>
      <c r="CF220" s="529"/>
      <c r="CG220" s="529"/>
      <c r="CH220" s="529"/>
      <c r="CI220" s="529"/>
      <c r="CJ220" s="529"/>
      <c r="CK220" s="529"/>
      <c r="CL220" s="529"/>
      <c r="CM220" s="529"/>
      <c r="CN220" s="529"/>
      <c r="CO220" s="529"/>
      <c r="CP220" s="529"/>
      <c r="CQ220" s="529"/>
      <c r="CR220" s="529"/>
      <c r="CS220" s="529"/>
      <c r="CT220" s="529"/>
      <c r="CU220" s="529"/>
      <c r="CV220" s="529"/>
      <c r="CW220" s="529"/>
      <c r="CX220" s="529"/>
      <c r="CY220" s="529"/>
      <c r="CZ220" s="529"/>
      <c r="DA220" s="529"/>
      <c r="DB220" s="529"/>
      <c r="DC220" s="529"/>
      <c r="DD220" s="529"/>
      <c r="DE220" s="529"/>
      <c r="DF220" s="529"/>
      <c r="DG220" s="529"/>
      <c r="DH220" s="529"/>
      <c r="DI220" s="529"/>
      <c r="DJ220" s="530"/>
      <c r="DM220" s="591"/>
      <c r="DN220" s="568"/>
      <c r="DO220" s="568"/>
      <c r="DP220" s="568"/>
      <c r="DQ220" s="568"/>
      <c r="DR220" s="568"/>
      <c r="DS220" s="568"/>
      <c r="DT220" s="568"/>
      <c r="DU220" s="568"/>
      <c r="DV220" s="568"/>
      <c r="DW220" s="568"/>
      <c r="DX220" s="568"/>
      <c r="DY220" s="568"/>
      <c r="DZ220" s="568"/>
      <c r="EA220" s="568"/>
      <c r="EB220" s="568"/>
      <c r="EC220" s="568"/>
      <c r="ED220" s="568"/>
      <c r="EE220" s="568"/>
      <c r="EF220" s="568"/>
      <c r="EG220" s="568"/>
      <c r="EH220" s="568"/>
      <c r="EI220" s="568"/>
      <c r="EJ220" s="568"/>
      <c r="EK220" s="568"/>
      <c r="EL220" s="568"/>
      <c r="EM220" s="568"/>
      <c r="EN220" s="568"/>
      <c r="EO220" s="568"/>
      <c r="EP220" s="568"/>
      <c r="EQ220" s="568"/>
      <c r="ER220" s="568"/>
      <c r="ES220" s="568"/>
      <c r="ET220" s="568"/>
      <c r="EU220" s="568"/>
      <c r="EV220" s="569"/>
      <c r="EY220" s="591"/>
      <c r="EZ220" s="568"/>
      <c r="FA220" s="568"/>
      <c r="FB220" s="568"/>
      <c r="FC220" s="568"/>
      <c r="FD220" s="568"/>
      <c r="FE220" s="568"/>
      <c r="FF220" s="568"/>
      <c r="FG220" s="568"/>
      <c r="FH220" s="568"/>
      <c r="FI220" s="568"/>
      <c r="FJ220" s="568"/>
      <c r="FK220" s="568"/>
      <c r="FL220" s="568"/>
      <c r="FM220" s="568"/>
      <c r="FN220" s="568"/>
      <c r="FO220" s="568"/>
      <c r="FP220" s="568"/>
      <c r="FQ220" s="568"/>
      <c r="FR220" s="568"/>
      <c r="FS220" s="568"/>
      <c r="FT220" s="568"/>
      <c r="FU220" s="568"/>
      <c r="FV220" s="568"/>
      <c r="FW220" s="568"/>
      <c r="FX220" s="568"/>
      <c r="FY220" s="568"/>
      <c r="FZ220" s="568"/>
      <c r="GA220" s="568"/>
      <c r="GB220" s="568"/>
      <c r="GC220" s="568"/>
      <c r="GD220" s="568"/>
      <c r="GE220" s="568"/>
      <c r="GF220" s="568"/>
      <c r="GG220" s="568"/>
      <c r="GH220" s="569"/>
    </row>
    <row r="221" spans="3:190" s="10" customFormat="1" ht="14.65" customHeight="1" x14ac:dyDescent="0.25">
      <c r="C221" s="528"/>
      <c r="D221" s="529"/>
      <c r="E221" s="529"/>
      <c r="F221" s="529"/>
      <c r="G221" s="529"/>
      <c r="H221" s="529"/>
      <c r="I221" s="529"/>
      <c r="J221" s="529"/>
      <c r="K221" s="529"/>
      <c r="L221" s="529"/>
      <c r="M221" s="529"/>
      <c r="N221" s="529"/>
      <c r="O221" s="529"/>
      <c r="P221" s="529"/>
      <c r="Q221" s="529"/>
      <c r="R221" s="529"/>
      <c r="S221" s="529"/>
      <c r="T221" s="529"/>
      <c r="U221" s="529"/>
      <c r="V221" s="529"/>
      <c r="W221" s="529"/>
      <c r="X221" s="529"/>
      <c r="Y221" s="529"/>
      <c r="Z221" s="529"/>
      <c r="AA221" s="529"/>
      <c r="AB221" s="529"/>
      <c r="AC221" s="529"/>
      <c r="AD221" s="529"/>
      <c r="AE221" s="529"/>
      <c r="AF221" s="529"/>
      <c r="AG221" s="529"/>
      <c r="AH221" s="529"/>
      <c r="AI221" s="529"/>
      <c r="AJ221" s="529"/>
      <c r="AK221" s="529"/>
      <c r="AL221" s="530"/>
      <c r="AO221" s="528"/>
      <c r="AP221" s="529"/>
      <c r="AQ221" s="529"/>
      <c r="AR221" s="529"/>
      <c r="AS221" s="529"/>
      <c r="AT221" s="529"/>
      <c r="AU221" s="529"/>
      <c r="AV221" s="529"/>
      <c r="AW221" s="529"/>
      <c r="AX221" s="529"/>
      <c r="AY221" s="529"/>
      <c r="AZ221" s="529"/>
      <c r="BA221" s="529"/>
      <c r="BB221" s="529"/>
      <c r="BC221" s="529"/>
      <c r="BD221" s="529"/>
      <c r="BE221" s="529"/>
      <c r="BF221" s="529"/>
      <c r="BG221" s="529"/>
      <c r="BH221" s="529"/>
      <c r="BI221" s="529"/>
      <c r="BJ221" s="529"/>
      <c r="BK221" s="529"/>
      <c r="BL221" s="529"/>
      <c r="BM221" s="529"/>
      <c r="BN221" s="529"/>
      <c r="BO221" s="529"/>
      <c r="BP221" s="529"/>
      <c r="BQ221" s="529"/>
      <c r="BR221" s="529"/>
      <c r="BS221" s="529"/>
      <c r="BT221" s="529"/>
      <c r="BU221" s="529"/>
      <c r="BV221" s="529"/>
      <c r="BW221" s="529"/>
      <c r="BX221" s="530"/>
      <c r="CA221" s="528"/>
      <c r="CB221" s="529"/>
      <c r="CC221" s="529"/>
      <c r="CD221" s="529"/>
      <c r="CE221" s="529"/>
      <c r="CF221" s="529"/>
      <c r="CG221" s="529"/>
      <c r="CH221" s="529"/>
      <c r="CI221" s="529"/>
      <c r="CJ221" s="529"/>
      <c r="CK221" s="529"/>
      <c r="CL221" s="529"/>
      <c r="CM221" s="529"/>
      <c r="CN221" s="529"/>
      <c r="CO221" s="529"/>
      <c r="CP221" s="529"/>
      <c r="CQ221" s="529"/>
      <c r="CR221" s="529"/>
      <c r="CS221" s="529"/>
      <c r="CT221" s="529"/>
      <c r="CU221" s="529"/>
      <c r="CV221" s="529"/>
      <c r="CW221" s="529"/>
      <c r="CX221" s="529"/>
      <c r="CY221" s="529"/>
      <c r="CZ221" s="529"/>
      <c r="DA221" s="529"/>
      <c r="DB221" s="529"/>
      <c r="DC221" s="529"/>
      <c r="DD221" s="529"/>
      <c r="DE221" s="529"/>
      <c r="DF221" s="529"/>
      <c r="DG221" s="529"/>
      <c r="DH221" s="529"/>
      <c r="DI221" s="529"/>
      <c r="DJ221" s="530"/>
      <c r="DM221" s="591"/>
      <c r="DN221" s="568"/>
      <c r="DO221" s="568"/>
      <c r="DP221" s="568"/>
      <c r="DQ221" s="568"/>
      <c r="DR221" s="568"/>
      <c r="DS221" s="568"/>
      <c r="DT221" s="568"/>
      <c r="DU221" s="568"/>
      <c r="DV221" s="568"/>
      <c r="DW221" s="568"/>
      <c r="DX221" s="568"/>
      <c r="DY221" s="568"/>
      <c r="DZ221" s="568"/>
      <c r="EA221" s="568"/>
      <c r="EB221" s="568"/>
      <c r="EC221" s="568"/>
      <c r="ED221" s="568"/>
      <c r="EE221" s="568"/>
      <c r="EF221" s="568"/>
      <c r="EG221" s="568"/>
      <c r="EH221" s="568"/>
      <c r="EI221" s="568"/>
      <c r="EJ221" s="568"/>
      <c r="EK221" s="568"/>
      <c r="EL221" s="568"/>
      <c r="EM221" s="568"/>
      <c r="EN221" s="568"/>
      <c r="EO221" s="568"/>
      <c r="EP221" s="568"/>
      <c r="EQ221" s="568"/>
      <c r="ER221" s="568"/>
      <c r="ES221" s="568"/>
      <c r="ET221" s="568"/>
      <c r="EU221" s="568"/>
      <c r="EV221" s="569"/>
      <c r="EY221" s="591"/>
      <c r="EZ221" s="568"/>
      <c r="FA221" s="568"/>
      <c r="FB221" s="568"/>
      <c r="FC221" s="568"/>
      <c r="FD221" s="568"/>
      <c r="FE221" s="568"/>
      <c r="FF221" s="568"/>
      <c r="FG221" s="568"/>
      <c r="FH221" s="568"/>
      <c r="FI221" s="568"/>
      <c r="FJ221" s="568"/>
      <c r="FK221" s="568"/>
      <c r="FL221" s="568"/>
      <c r="FM221" s="568"/>
      <c r="FN221" s="568"/>
      <c r="FO221" s="568"/>
      <c r="FP221" s="568"/>
      <c r="FQ221" s="568"/>
      <c r="FR221" s="568"/>
      <c r="FS221" s="568"/>
      <c r="FT221" s="568"/>
      <c r="FU221" s="568"/>
      <c r="FV221" s="568"/>
      <c r="FW221" s="568"/>
      <c r="FX221" s="568"/>
      <c r="FY221" s="568"/>
      <c r="FZ221" s="568"/>
      <c r="GA221" s="568"/>
      <c r="GB221" s="568"/>
      <c r="GC221" s="568"/>
      <c r="GD221" s="568"/>
      <c r="GE221" s="568"/>
      <c r="GF221" s="568"/>
      <c r="GG221" s="568"/>
      <c r="GH221" s="569"/>
    </row>
    <row r="222" spans="3:190" s="10" customFormat="1" ht="14.65" customHeight="1" thickBot="1" x14ac:dyDescent="0.3">
      <c r="C222" s="531"/>
      <c r="D222" s="532"/>
      <c r="E222" s="532"/>
      <c r="F222" s="532"/>
      <c r="G222" s="532"/>
      <c r="H222" s="532"/>
      <c r="I222" s="532"/>
      <c r="J222" s="532"/>
      <c r="K222" s="532"/>
      <c r="L222" s="532"/>
      <c r="M222" s="532"/>
      <c r="N222" s="532"/>
      <c r="O222" s="532"/>
      <c r="P222" s="532"/>
      <c r="Q222" s="532"/>
      <c r="R222" s="532"/>
      <c r="S222" s="532"/>
      <c r="T222" s="532"/>
      <c r="U222" s="532"/>
      <c r="V222" s="532"/>
      <c r="W222" s="532"/>
      <c r="X222" s="532"/>
      <c r="Y222" s="532"/>
      <c r="Z222" s="532"/>
      <c r="AA222" s="532"/>
      <c r="AB222" s="532"/>
      <c r="AC222" s="532"/>
      <c r="AD222" s="532"/>
      <c r="AE222" s="532"/>
      <c r="AF222" s="532"/>
      <c r="AG222" s="532"/>
      <c r="AH222" s="532"/>
      <c r="AI222" s="532"/>
      <c r="AJ222" s="532"/>
      <c r="AK222" s="532"/>
      <c r="AL222" s="533"/>
      <c r="AO222" s="531"/>
      <c r="AP222" s="532"/>
      <c r="AQ222" s="532"/>
      <c r="AR222" s="532"/>
      <c r="AS222" s="532"/>
      <c r="AT222" s="532"/>
      <c r="AU222" s="532"/>
      <c r="AV222" s="532"/>
      <c r="AW222" s="532"/>
      <c r="AX222" s="532"/>
      <c r="AY222" s="532"/>
      <c r="AZ222" s="532"/>
      <c r="BA222" s="532"/>
      <c r="BB222" s="532"/>
      <c r="BC222" s="532"/>
      <c r="BD222" s="532"/>
      <c r="BE222" s="532"/>
      <c r="BF222" s="532"/>
      <c r="BG222" s="532"/>
      <c r="BH222" s="532"/>
      <c r="BI222" s="532"/>
      <c r="BJ222" s="532"/>
      <c r="BK222" s="532"/>
      <c r="BL222" s="532"/>
      <c r="BM222" s="532"/>
      <c r="BN222" s="532"/>
      <c r="BO222" s="532"/>
      <c r="BP222" s="532"/>
      <c r="BQ222" s="532"/>
      <c r="BR222" s="532"/>
      <c r="BS222" s="532"/>
      <c r="BT222" s="532"/>
      <c r="BU222" s="532"/>
      <c r="BV222" s="532"/>
      <c r="BW222" s="532"/>
      <c r="BX222" s="533"/>
      <c r="CA222" s="531"/>
      <c r="CB222" s="532"/>
      <c r="CC222" s="532"/>
      <c r="CD222" s="532"/>
      <c r="CE222" s="532"/>
      <c r="CF222" s="532"/>
      <c r="CG222" s="532"/>
      <c r="CH222" s="532"/>
      <c r="CI222" s="532"/>
      <c r="CJ222" s="532"/>
      <c r="CK222" s="532"/>
      <c r="CL222" s="532"/>
      <c r="CM222" s="532"/>
      <c r="CN222" s="532"/>
      <c r="CO222" s="532"/>
      <c r="CP222" s="532"/>
      <c r="CQ222" s="532"/>
      <c r="CR222" s="532"/>
      <c r="CS222" s="532"/>
      <c r="CT222" s="532"/>
      <c r="CU222" s="532"/>
      <c r="CV222" s="532"/>
      <c r="CW222" s="532"/>
      <c r="CX222" s="532"/>
      <c r="CY222" s="532"/>
      <c r="CZ222" s="532"/>
      <c r="DA222" s="532"/>
      <c r="DB222" s="532"/>
      <c r="DC222" s="532"/>
      <c r="DD222" s="532"/>
      <c r="DE222" s="532"/>
      <c r="DF222" s="532"/>
      <c r="DG222" s="532"/>
      <c r="DH222" s="532"/>
      <c r="DI222" s="532"/>
      <c r="DJ222" s="533"/>
      <c r="DM222" s="591"/>
      <c r="DN222" s="568"/>
      <c r="DO222" s="568"/>
      <c r="DP222" s="568"/>
      <c r="DQ222" s="568"/>
      <c r="DR222" s="568"/>
      <c r="DS222" s="568"/>
      <c r="DT222" s="568"/>
      <c r="DU222" s="568"/>
      <c r="DV222" s="568"/>
      <c r="DW222" s="568"/>
      <c r="DX222" s="568"/>
      <c r="DY222" s="568"/>
      <c r="DZ222" s="568"/>
      <c r="EA222" s="568"/>
      <c r="EB222" s="568"/>
      <c r="EC222" s="568"/>
      <c r="ED222" s="568"/>
      <c r="EE222" s="568"/>
      <c r="EF222" s="568"/>
      <c r="EG222" s="568"/>
      <c r="EH222" s="568"/>
      <c r="EI222" s="568"/>
      <c r="EJ222" s="568"/>
      <c r="EK222" s="568"/>
      <c r="EL222" s="568"/>
      <c r="EM222" s="568"/>
      <c r="EN222" s="568"/>
      <c r="EO222" s="568"/>
      <c r="EP222" s="568"/>
      <c r="EQ222" s="568"/>
      <c r="ER222" s="568"/>
      <c r="ES222" s="568"/>
      <c r="ET222" s="568"/>
      <c r="EU222" s="568"/>
      <c r="EV222" s="569"/>
      <c r="EY222" s="591"/>
      <c r="EZ222" s="568"/>
      <c r="FA222" s="568"/>
      <c r="FB222" s="568"/>
      <c r="FC222" s="568"/>
      <c r="FD222" s="568"/>
      <c r="FE222" s="568"/>
      <c r="FF222" s="568"/>
      <c r="FG222" s="568"/>
      <c r="FH222" s="568"/>
      <c r="FI222" s="568"/>
      <c r="FJ222" s="568"/>
      <c r="FK222" s="568"/>
      <c r="FL222" s="568"/>
      <c r="FM222" s="568"/>
      <c r="FN222" s="568"/>
      <c r="FO222" s="568"/>
      <c r="FP222" s="568"/>
      <c r="FQ222" s="568"/>
      <c r="FR222" s="568"/>
      <c r="FS222" s="568"/>
      <c r="FT222" s="568"/>
      <c r="FU222" s="568"/>
      <c r="FV222" s="568"/>
      <c r="FW222" s="568"/>
      <c r="FX222" s="568"/>
      <c r="FY222" s="568"/>
      <c r="FZ222" s="568"/>
      <c r="GA222" s="568"/>
      <c r="GB222" s="568"/>
      <c r="GC222" s="568"/>
      <c r="GD222" s="568"/>
      <c r="GE222" s="568"/>
      <c r="GF222" s="568"/>
      <c r="GG222" s="568"/>
      <c r="GH222" s="569"/>
    </row>
    <row r="223" spans="3:190" s="10" customFormat="1" ht="42.75" customHeight="1" x14ac:dyDescent="0.25">
      <c r="C223" s="534"/>
      <c r="D223" s="534"/>
      <c r="E223" s="534"/>
      <c r="F223" s="534"/>
      <c r="G223" s="534"/>
      <c r="H223" s="534"/>
      <c r="I223" s="534"/>
      <c r="J223" s="534"/>
      <c r="K223" s="534"/>
      <c r="L223" s="534"/>
      <c r="M223" s="534"/>
      <c r="N223" s="534"/>
      <c r="O223" s="534"/>
      <c r="P223" s="534"/>
      <c r="Q223" s="534"/>
      <c r="R223" s="534"/>
      <c r="S223" s="534"/>
      <c r="T223" s="534"/>
      <c r="U223" s="534"/>
      <c r="V223" s="534"/>
      <c r="W223" s="534"/>
      <c r="X223" s="534"/>
      <c r="Y223" s="534"/>
      <c r="Z223" s="534"/>
      <c r="AA223" s="534"/>
      <c r="AB223" s="534"/>
      <c r="AC223" s="534"/>
      <c r="AD223" s="534"/>
      <c r="AE223" s="534"/>
      <c r="AF223" s="534"/>
      <c r="AG223" s="534"/>
      <c r="AH223" s="534"/>
      <c r="AI223" s="534"/>
      <c r="AJ223" s="534"/>
      <c r="AK223" s="534"/>
      <c r="AL223" s="534"/>
      <c r="AO223" s="267"/>
      <c r="AP223" s="267"/>
      <c r="AQ223" s="267"/>
      <c r="AR223" s="267"/>
      <c r="AS223" s="267"/>
      <c r="AT223" s="267"/>
      <c r="AU223" s="267"/>
      <c r="AV223" s="267"/>
      <c r="AW223" s="267"/>
      <c r="AX223" s="267"/>
      <c r="AY223" s="267"/>
      <c r="AZ223" s="267"/>
      <c r="BA223" s="267"/>
      <c r="BB223" s="267"/>
      <c r="BC223" s="267"/>
      <c r="BD223" s="267"/>
      <c r="BE223" s="267"/>
      <c r="BF223" s="267"/>
      <c r="BG223" s="267"/>
      <c r="BH223" s="267"/>
      <c r="BI223" s="267"/>
      <c r="BJ223" s="267"/>
      <c r="BK223" s="267"/>
      <c r="BL223" s="267"/>
      <c r="BM223" s="267"/>
      <c r="BN223" s="267"/>
      <c r="BO223" s="267"/>
      <c r="BP223" s="267"/>
      <c r="BQ223" s="267"/>
      <c r="BR223" s="267"/>
      <c r="BS223" s="267"/>
      <c r="BT223" s="267"/>
      <c r="BU223" s="267"/>
      <c r="BV223" s="267"/>
      <c r="BW223" s="267"/>
      <c r="BX223" s="267"/>
      <c r="CA223" s="267"/>
      <c r="CB223" s="267"/>
      <c r="CC223" s="267"/>
      <c r="CD223" s="267"/>
      <c r="CE223" s="267"/>
      <c r="CF223" s="267"/>
      <c r="CG223" s="267"/>
      <c r="CH223" s="267"/>
      <c r="CI223" s="267"/>
      <c r="CJ223" s="267"/>
      <c r="CK223" s="267"/>
      <c r="CL223" s="267"/>
      <c r="CM223" s="267"/>
      <c r="CN223" s="267"/>
      <c r="CO223" s="267"/>
      <c r="CP223" s="267"/>
      <c r="CQ223" s="267"/>
      <c r="CR223" s="267"/>
      <c r="CS223" s="267"/>
      <c r="CT223" s="267"/>
      <c r="CU223" s="267"/>
      <c r="CV223" s="267"/>
      <c r="CW223" s="267"/>
      <c r="CX223" s="267"/>
      <c r="CY223" s="267"/>
      <c r="CZ223" s="267"/>
      <c r="DA223" s="267"/>
      <c r="DB223" s="267"/>
      <c r="DC223" s="267"/>
      <c r="DD223" s="267"/>
      <c r="DE223" s="267"/>
      <c r="DF223" s="267"/>
      <c r="DG223" s="267"/>
      <c r="DH223" s="267"/>
      <c r="DI223" s="267"/>
      <c r="DJ223" s="267"/>
      <c r="DM223" s="591"/>
      <c r="DN223" s="568"/>
      <c r="DO223" s="568"/>
      <c r="DP223" s="568"/>
      <c r="DQ223" s="568"/>
      <c r="DR223" s="568"/>
      <c r="DS223" s="568"/>
      <c r="DT223" s="568"/>
      <c r="DU223" s="568"/>
      <c r="DV223" s="568"/>
      <c r="DW223" s="568"/>
      <c r="DX223" s="568"/>
      <c r="DY223" s="568"/>
      <c r="DZ223" s="568"/>
      <c r="EA223" s="568"/>
      <c r="EB223" s="568"/>
      <c r="EC223" s="568"/>
      <c r="ED223" s="568"/>
      <c r="EE223" s="568"/>
      <c r="EF223" s="568"/>
      <c r="EG223" s="568"/>
      <c r="EH223" s="568"/>
      <c r="EI223" s="568"/>
      <c r="EJ223" s="568"/>
      <c r="EK223" s="568"/>
      <c r="EL223" s="568"/>
      <c r="EM223" s="568"/>
      <c r="EN223" s="568"/>
      <c r="EO223" s="568"/>
      <c r="EP223" s="568"/>
      <c r="EQ223" s="568"/>
      <c r="ER223" s="568"/>
      <c r="ES223" s="568"/>
      <c r="ET223" s="568"/>
      <c r="EU223" s="568"/>
      <c r="EV223" s="569"/>
      <c r="EY223" s="591"/>
      <c r="EZ223" s="568"/>
      <c r="FA223" s="568"/>
      <c r="FB223" s="568"/>
      <c r="FC223" s="568"/>
      <c r="FD223" s="568"/>
      <c r="FE223" s="568"/>
      <c r="FF223" s="568"/>
      <c r="FG223" s="568"/>
      <c r="FH223" s="568"/>
      <c r="FI223" s="568"/>
      <c r="FJ223" s="568"/>
      <c r="FK223" s="568"/>
      <c r="FL223" s="568"/>
      <c r="FM223" s="568"/>
      <c r="FN223" s="568"/>
      <c r="FO223" s="568"/>
      <c r="FP223" s="568"/>
      <c r="FQ223" s="568"/>
      <c r="FR223" s="568"/>
      <c r="FS223" s="568"/>
      <c r="FT223" s="568"/>
      <c r="FU223" s="568"/>
      <c r="FV223" s="568"/>
      <c r="FW223" s="568"/>
      <c r="FX223" s="568"/>
      <c r="FY223" s="568"/>
      <c r="FZ223" s="568"/>
      <c r="GA223" s="568"/>
      <c r="GB223" s="568"/>
      <c r="GC223" s="568"/>
      <c r="GD223" s="568"/>
      <c r="GE223" s="568"/>
      <c r="GF223" s="568"/>
      <c r="GG223" s="568"/>
      <c r="GH223" s="569"/>
    </row>
    <row r="224" spans="3:190" s="10" customFormat="1" ht="15.4" customHeight="1" x14ac:dyDescent="0.25">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591"/>
      <c r="DN224" s="568"/>
      <c r="DO224" s="568"/>
      <c r="DP224" s="568"/>
      <c r="DQ224" s="568"/>
      <c r="DR224" s="568"/>
      <c r="DS224" s="568"/>
      <c r="DT224" s="568"/>
      <c r="DU224" s="568"/>
      <c r="DV224" s="568"/>
      <c r="DW224" s="568"/>
      <c r="DX224" s="568"/>
      <c r="DY224" s="568"/>
      <c r="DZ224" s="568"/>
      <c r="EA224" s="568"/>
      <c r="EB224" s="568"/>
      <c r="EC224" s="568"/>
      <c r="ED224" s="568"/>
      <c r="EE224" s="568"/>
      <c r="EF224" s="568"/>
      <c r="EG224" s="568"/>
      <c r="EH224" s="568"/>
      <c r="EI224" s="568"/>
      <c r="EJ224" s="568"/>
      <c r="EK224" s="568"/>
      <c r="EL224" s="568"/>
      <c r="EM224" s="568"/>
      <c r="EN224" s="568"/>
      <c r="EO224" s="568"/>
      <c r="EP224" s="568"/>
      <c r="EQ224" s="568"/>
      <c r="ER224" s="568"/>
      <c r="ES224" s="568"/>
      <c r="ET224" s="568"/>
      <c r="EU224" s="568"/>
      <c r="EV224" s="569"/>
      <c r="EY224" s="591"/>
      <c r="EZ224" s="568"/>
      <c r="FA224" s="568"/>
      <c r="FB224" s="568"/>
      <c r="FC224" s="568"/>
      <c r="FD224" s="568"/>
      <c r="FE224" s="568"/>
      <c r="FF224" s="568"/>
      <c r="FG224" s="568"/>
      <c r="FH224" s="568"/>
      <c r="FI224" s="568"/>
      <c r="FJ224" s="568"/>
      <c r="FK224" s="568"/>
      <c r="FL224" s="568"/>
      <c r="FM224" s="568"/>
      <c r="FN224" s="568"/>
      <c r="FO224" s="568"/>
      <c r="FP224" s="568"/>
      <c r="FQ224" s="568"/>
      <c r="FR224" s="568"/>
      <c r="FS224" s="568"/>
      <c r="FT224" s="568"/>
      <c r="FU224" s="568"/>
      <c r="FV224" s="568"/>
      <c r="FW224" s="568"/>
      <c r="FX224" s="568"/>
      <c r="FY224" s="568"/>
      <c r="FZ224" s="568"/>
      <c r="GA224" s="568"/>
      <c r="GB224" s="568"/>
      <c r="GC224" s="568"/>
      <c r="GD224" s="568"/>
      <c r="GE224" s="568"/>
      <c r="GF224" s="568"/>
      <c r="GG224" s="568"/>
      <c r="GH224" s="569"/>
    </row>
    <row r="225" spans="3:190" s="10" customFormat="1" ht="9.75" customHeight="1" x14ac:dyDescent="0.25">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591"/>
      <c r="DN225" s="568"/>
      <c r="DO225" s="568"/>
      <c r="DP225" s="568"/>
      <c r="DQ225" s="568"/>
      <c r="DR225" s="568"/>
      <c r="DS225" s="568"/>
      <c r="DT225" s="568"/>
      <c r="DU225" s="568"/>
      <c r="DV225" s="568"/>
      <c r="DW225" s="568"/>
      <c r="DX225" s="568"/>
      <c r="DY225" s="568"/>
      <c r="DZ225" s="568"/>
      <c r="EA225" s="568"/>
      <c r="EB225" s="568"/>
      <c r="EC225" s="568"/>
      <c r="ED225" s="568"/>
      <c r="EE225" s="568"/>
      <c r="EF225" s="568"/>
      <c r="EG225" s="568"/>
      <c r="EH225" s="568"/>
      <c r="EI225" s="568"/>
      <c r="EJ225" s="568"/>
      <c r="EK225" s="568"/>
      <c r="EL225" s="568"/>
      <c r="EM225" s="568"/>
      <c r="EN225" s="568"/>
      <c r="EO225" s="568"/>
      <c r="EP225" s="568"/>
      <c r="EQ225" s="568"/>
      <c r="ER225" s="568"/>
      <c r="ES225" s="568"/>
      <c r="ET225" s="568"/>
      <c r="EU225" s="568"/>
      <c r="EV225" s="569"/>
      <c r="EY225" s="591"/>
      <c r="EZ225" s="568"/>
      <c r="FA225" s="568"/>
      <c r="FB225" s="568"/>
      <c r="FC225" s="568"/>
      <c r="FD225" s="568"/>
      <c r="FE225" s="568"/>
      <c r="FF225" s="568"/>
      <c r="FG225" s="568"/>
      <c r="FH225" s="568"/>
      <c r="FI225" s="568"/>
      <c r="FJ225" s="568"/>
      <c r="FK225" s="568"/>
      <c r="FL225" s="568"/>
      <c r="FM225" s="568"/>
      <c r="FN225" s="568"/>
      <c r="FO225" s="568"/>
      <c r="FP225" s="568"/>
      <c r="FQ225" s="568"/>
      <c r="FR225" s="568"/>
      <c r="FS225" s="568"/>
      <c r="FT225" s="568"/>
      <c r="FU225" s="568"/>
      <c r="FV225" s="568"/>
      <c r="FW225" s="568"/>
      <c r="FX225" s="568"/>
      <c r="FY225" s="568"/>
      <c r="FZ225" s="568"/>
      <c r="GA225" s="568"/>
      <c r="GB225" s="568"/>
      <c r="GC225" s="568"/>
      <c r="GD225" s="568"/>
      <c r="GE225" s="568"/>
      <c r="GF225" s="568"/>
      <c r="GG225" s="568"/>
      <c r="GH225" s="569"/>
    </row>
    <row r="226" spans="3:190" s="10" customFormat="1" ht="18" customHeight="1" x14ac:dyDescent="0.25">
      <c r="C226" s="18"/>
      <c r="D226" s="18"/>
      <c r="E226" s="18"/>
      <c r="F226" s="45">
        <f ca="1">TODAY()</f>
        <v>43612</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43612</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43612</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591"/>
      <c r="DN226" s="568"/>
      <c r="DO226" s="568"/>
      <c r="DP226" s="568"/>
      <c r="DQ226" s="568"/>
      <c r="DR226" s="568"/>
      <c r="DS226" s="568"/>
      <c r="DT226" s="568"/>
      <c r="DU226" s="568"/>
      <c r="DV226" s="568"/>
      <c r="DW226" s="568"/>
      <c r="DX226" s="568"/>
      <c r="DY226" s="568"/>
      <c r="DZ226" s="568"/>
      <c r="EA226" s="568"/>
      <c r="EB226" s="568"/>
      <c r="EC226" s="568"/>
      <c r="ED226" s="568"/>
      <c r="EE226" s="568"/>
      <c r="EF226" s="568"/>
      <c r="EG226" s="568"/>
      <c r="EH226" s="568"/>
      <c r="EI226" s="568"/>
      <c r="EJ226" s="568"/>
      <c r="EK226" s="568"/>
      <c r="EL226" s="568"/>
      <c r="EM226" s="568"/>
      <c r="EN226" s="568"/>
      <c r="EO226" s="568"/>
      <c r="EP226" s="568"/>
      <c r="EQ226" s="568"/>
      <c r="ER226" s="568"/>
      <c r="ES226" s="568"/>
      <c r="ET226" s="568"/>
      <c r="EU226" s="568"/>
      <c r="EV226" s="569"/>
      <c r="EY226" s="591"/>
      <c r="EZ226" s="568"/>
      <c r="FA226" s="568"/>
      <c r="FB226" s="568"/>
      <c r="FC226" s="568"/>
      <c r="FD226" s="568"/>
      <c r="FE226" s="568"/>
      <c r="FF226" s="568"/>
      <c r="FG226" s="568"/>
      <c r="FH226" s="568"/>
      <c r="FI226" s="568"/>
      <c r="FJ226" s="568"/>
      <c r="FK226" s="568"/>
      <c r="FL226" s="568"/>
      <c r="FM226" s="568"/>
      <c r="FN226" s="568"/>
      <c r="FO226" s="568"/>
      <c r="FP226" s="568"/>
      <c r="FQ226" s="568"/>
      <c r="FR226" s="568"/>
      <c r="FS226" s="568"/>
      <c r="FT226" s="568"/>
      <c r="FU226" s="568"/>
      <c r="FV226" s="568"/>
      <c r="FW226" s="568"/>
      <c r="FX226" s="568"/>
      <c r="FY226" s="568"/>
      <c r="FZ226" s="568"/>
      <c r="GA226" s="568"/>
      <c r="GB226" s="568"/>
      <c r="GC226" s="568"/>
      <c r="GD226" s="568"/>
      <c r="GE226" s="568"/>
      <c r="GF226" s="568"/>
      <c r="GG226" s="568"/>
      <c r="GH226" s="569"/>
    </row>
    <row r="227" spans="3:190" s="10" customFormat="1" ht="18" customHeight="1" x14ac:dyDescent="0.25">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591"/>
      <c r="DN227" s="568"/>
      <c r="DO227" s="568"/>
      <c r="DP227" s="568"/>
      <c r="DQ227" s="568"/>
      <c r="DR227" s="568"/>
      <c r="DS227" s="568"/>
      <c r="DT227" s="568"/>
      <c r="DU227" s="568"/>
      <c r="DV227" s="568"/>
      <c r="DW227" s="568"/>
      <c r="DX227" s="568"/>
      <c r="DY227" s="568"/>
      <c r="DZ227" s="568"/>
      <c r="EA227" s="568"/>
      <c r="EB227" s="568"/>
      <c r="EC227" s="568"/>
      <c r="ED227" s="568"/>
      <c r="EE227" s="568"/>
      <c r="EF227" s="568"/>
      <c r="EG227" s="568"/>
      <c r="EH227" s="568"/>
      <c r="EI227" s="568"/>
      <c r="EJ227" s="568"/>
      <c r="EK227" s="568"/>
      <c r="EL227" s="568"/>
      <c r="EM227" s="568"/>
      <c r="EN227" s="568"/>
      <c r="EO227" s="568"/>
      <c r="EP227" s="568"/>
      <c r="EQ227" s="568"/>
      <c r="ER227" s="568"/>
      <c r="ES227" s="568"/>
      <c r="ET227" s="568"/>
      <c r="EU227" s="568"/>
      <c r="EV227" s="569"/>
      <c r="EY227" s="591"/>
      <c r="EZ227" s="568"/>
      <c r="FA227" s="568"/>
      <c r="FB227" s="568"/>
      <c r="FC227" s="568"/>
      <c r="FD227" s="568"/>
      <c r="FE227" s="568"/>
      <c r="FF227" s="568"/>
      <c r="FG227" s="568"/>
      <c r="FH227" s="568"/>
      <c r="FI227" s="568"/>
      <c r="FJ227" s="568"/>
      <c r="FK227" s="568"/>
      <c r="FL227" s="568"/>
      <c r="FM227" s="568"/>
      <c r="FN227" s="568"/>
      <c r="FO227" s="568"/>
      <c r="FP227" s="568"/>
      <c r="FQ227" s="568"/>
      <c r="FR227" s="568"/>
      <c r="FS227" s="568"/>
      <c r="FT227" s="568"/>
      <c r="FU227" s="568"/>
      <c r="FV227" s="568"/>
      <c r="FW227" s="568"/>
      <c r="FX227" s="568"/>
      <c r="FY227" s="568"/>
      <c r="FZ227" s="568"/>
      <c r="GA227" s="568"/>
      <c r="GB227" s="568"/>
      <c r="GC227" s="568"/>
      <c r="GD227" s="568"/>
      <c r="GE227" s="568"/>
      <c r="GF227" s="568"/>
      <c r="GG227" s="568"/>
      <c r="GH227" s="569"/>
    </row>
    <row r="228" spans="3:190" s="10" customFormat="1" ht="18.75" customHeight="1" thickBot="1" x14ac:dyDescent="0.3">
      <c r="C228" s="18"/>
      <c r="D228" s="18"/>
      <c r="E228" s="18"/>
      <c r="F228" s="47" t="s">
        <v>77</v>
      </c>
      <c r="G228" s="47"/>
      <c r="H228" s="47"/>
      <c r="I228" s="47"/>
      <c r="J228" s="47"/>
      <c r="K228" s="47"/>
      <c r="L228" s="47"/>
      <c r="M228" s="47"/>
      <c r="N228" s="47"/>
      <c r="O228" s="47"/>
      <c r="P228" s="47"/>
      <c r="Q228" s="47"/>
      <c r="R228" s="613"/>
      <c r="S228" s="613"/>
      <c r="T228" s="613"/>
      <c r="U228" s="613"/>
      <c r="V228" s="613"/>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613"/>
      <c r="BE228" s="613"/>
      <c r="BF228" s="613"/>
      <c r="BG228" s="613"/>
      <c r="BH228" s="613"/>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613"/>
      <c r="CQ228" s="613"/>
      <c r="CR228" s="613"/>
      <c r="CS228" s="613"/>
      <c r="CT228" s="613"/>
      <c r="CU228" s="47"/>
      <c r="CV228" s="47"/>
      <c r="CW228" s="47"/>
      <c r="CX228" s="46"/>
      <c r="CY228" s="46"/>
      <c r="CZ228" s="46"/>
      <c r="DA228" s="46"/>
      <c r="DM228" s="593"/>
      <c r="DN228" s="571"/>
      <c r="DO228" s="571"/>
      <c r="DP228" s="571"/>
      <c r="DQ228" s="571"/>
      <c r="DR228" s="571"/>
      <c r="DS228" s="571"/>
      <c r="DT228" s="571"/>
      <c r="DU228" s="571"/>
      <c r="DV228" s="571"/>
      <c r="DW228" s="571"/>
      <c r="DX228" s="571"/>
      <c r="DY228" s="571"/>
      <c r="DZ228" s="571"/>
      <c r="EA228" s="571"/>
      <c r="EB228" s="571"/>
      <c r="EC228" s="571"/>
      <c r="ED228" s="571"/>
      <c r="EE228" s="571"/>
      <c r="EF228" s="571"/>
      <c r="EG228" s="571"/>
      <c r="EH228" s="571"/>
      <c r="EI228" s="571"/>
      <c r="EJ228" s="571"/>
      <c r="EK228" s="571"/>
      <c r="EL228" s="571"/>
      <c r="EM228" s="571"/>
      <c r="EN228" s="571"/>
      <c r="EO228" s="571"/>
      <c r="EP228" s="571"/>
      <c r="EQ228" s="571"/>
      <c r="ER228" s="571"/>
      <c r="ES228" s="571"/>
      <c r="ET228" s="571"/>
      <c r="EU228" s="571"/>
      <c r="EV228" s="572"/>
      <c r="EY228" s="593"/>
      <c r="EZ228" s="571"/>
      <c r="FA228" s="571"/>
      <c r="FB228" s="571"/>
      <c r="FC228" s="571"/>
      <c r="FD228" s="571"/>
      <c r="FE228" s="571"/>
      <c r="FF228" s="571"/>
      <c r="FG228" s="571"/>
      <c r="FH228" s="571"/>
      <c r="FI228" s="571"/>
      <c r="FJ228" s="571"/>
      <c r="FK228" s="571"/>
      <c r="FL228" s="571"/>
      <c r="FM228" s="571"/>
      <c r="FN228" s="571"/>
      <c r="FO228" s="571"/>
      <c r="FP228" s="571"/>
      <c r="FQ228" s="571"/>
      <c r="FR228" s="571"/>
      <c r="FS228" s="571"/>
      <c r="FT228" s="571"/>
      <c r="FU228" s="571"/>
      <c r="FV228" s="571"/>
      <c r="FW228" s="571"/>
      <c r="FX228" s="571"/>
      <c r="FY228" s="571"/>
      <c r="FZ228" s="571"/>
      <c r="GA228" s="571"/>
      <c r="GB228" s="571"/>
      <c r="GC228" s="571"/>
      <c r="GD228" s="571"/>
      <c r="GE228" s="571"/>
      <c r="GF228" s="571"/>
      <c r="GG228" s="571"/>
      <c r="GH228" s="572"/>
    </row>
    <row r="229" spans="3:190" s="10" customFormat="1" ht="18.75" customHeight="1" thickBot="1" x14ac:dyDescent="0.3">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25">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324" t="s">
        <v>109</v>
      </c>
      <c r="DN230" s="325"/>
      <c r="DO230" s="325"/>
      <c r="DP230" s="325"/>
      <c r="DQ230" s="325"/>
      <c r="DR230" s="325"/>
      <c r="DS230" s="325"/>
      <c r="DT230" s="325"/>
      <c r="DU230" s="325"/>
      <c r="DV230" s="325"/>
      <c r="DW230" s="325"/>
      <c r="DX230" s="325"/>
      <c r="DY230" s="325"/>
      <c r="DZ230" s="325"/>
      <c r="EA230" s="325"/>
      <c r="EB230" s="325"/>
      <c r="EC230" s="325"/>
      <c r="ED230" s="325"/>
      <c r="EE230" s="325"/>
      <c r="EF230" s="325"/>
      <c r="EG230" s="325"/>
      <c r="EH230" s="325"/>
      <c r="EI230" s="325"/>
      <c r="EJ230" s="325"/>
      <c r="EK230" s="325"/>
      <c r="EL230" s="325"/>
      <c r="EM230" s="325"/>
      <c r="EN230" s="325"/>
      <c r="EO230" s="325"/>
      <c r="EP230" s="325"/>
      <c r="EQ230" s="325"/>
      <c r="ER230" s="325"/>
      <c r="ES230" s="325"/>
      <c r="ET230" s="325"/>
      <c r="EU230" s="325"/>
      <c r="EV230" s="326"/>
      <c r="EY230" s="324" t="s">
        <v>109</v>
      </c>
      <c r="EZ230" s="325"/>
      <c r="FA230" s="325"/>
      <c r="FB230" s="325"/>
      <c r="FC230" s="325"/>
      <c r="FD230" s="325"/>
      <c r="FE230" s="325"/>
      <c r="FF230" s="325"/>
      <c r="FG230" s="325"/>
      <c r="FH230" s="325"/>
      <c r="FI230" s="325"/>
      <c r="FJ230" s="325"/>
      <c r="FK230" s="325"/>
      <c r="FL230" s="325"/>
      <c r="FM230" s="325"/>
      <c r="FN230" s="325"/>
      <c r="FO230" s="325"/>
      <c r="FP230" s="325"/>
      <c r="FQ230" s="325"/>
      <c r="FR230" s="325"/>
      <c r="FS230" s="325"/>
      <c r="FT230" s="325"/>
      <c r="FU230" s="325"/>
      <c r="FV230" s="325"/>
      <c r="FW230" s="325"/>
      <c r="FX230" s="325"/>
      <c r="FY230" s="325"/>
      <c r="FZ230" s="325"/>
      <c r="GA230" s="325"/>
      <c r="GB230" s="325"/>
      <c r="GC230" s="325"/>
      <c r="GD230" s="325"/>
      <c r="GE230" s="325"/>
      <c r="GF230" s="325"/>
      <c r="GG230" s="325"/>
      <c r="GH230" s="326"/>
    </row>
    <row r="231" spans="3:190" s="10" customFormat="1" ht="18.75" customHeight="1" x14ac:dyDescent="0.25">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22"/>
      <c r="DN231" s="523"/>
      <c r="DO231" s="523"/>
      <c r="DP231" s="523"/>
      <c r="DQ231" s="523"/>
      <c r="DR231" s="523"/>
      <c r="DS231" s="523"/>
      <c r="DT231" s="523"/>
      <c r="DU231" s="523"/>
      <c r="DV231" s="523"/>
      <c r="DW231" s="523"/>
      <c r="DX231" s="523"/>
      <c r="DY231" s="523"/>
      <c r="DZ231" s="523"/>
      <c r="EA231" s="523"/>
      <c r="EB231" s="523"/>
      <c r="EC231" s="523"/>
      <c r="ED231" s="523"/>
      <c r="EE231" s="523"/>
      <c r="EF231" s="523"/>
      <c r="EG231" s="523"/>
      <c r="EH231" s="523"/>
      <c r="EI231" s="523"/>
      <c r="EJ231" s="523"/>
      <c r="EK231" s="523"/>
      <c r="EL231" s="523"/>
      <c r="EM231" s="523"/>
      <c r="EN231" s="523"/>
      <c r="EO231" s="523"/>
      <c r="EP231" s="523"/>
      <c r="EQ231" s="523"/>
      <c r="ER231" s="523"/>
      <c r="ES231" s="523"/>
      <c r="ET231" s="523"/>
      <c r="EU231" s="523"/>
      <c r="EV231" s="524"/>
      <c r="EY231" s="522"/>
      <c r="EZ231" s="523"/>
      <c r="FA231" s="523"/>
      <c r="FB231" s="523"/>
      <c r="FC231" s="523"/>
      <c r="FD231" s="523"/>
      <c r="FE231" s="523"/>
      <c r="FF231" s="523"/>
      <c r="FG231" s="523"/>
      <c r="FH231" s="523"/>
      <c r="FI231" s="523"/>
      <c r="FJ231" s="523"/>
      <c r="FK231" s="523"/>
      <c r="FL231" s="523"/>
      <c r="FM231" s="523"/>
      <c r="FN231" s="523"/>
      <c r="FO231" s="523"/>
      <c r="FP231" s="523"/>
      <c r="FQ231" s="523"/>
      <c r="FR231" s="523"/>
      <c r="FS231" s="523"/>
      <c r="FT231" s="523"/>
      <c r="FU231" s="523"/>
      <c r="FV231" s="523"/>
      <c r="FW231" s="523"/>
      <c r="FX231" s="523"/>
      <c r="FY231" s="523"/>
      <c r="FZ231" s="523"/>
      <c r="GA231" s="523"/>
      <c r="GB231" s="523"/>
      <c r="GC231" s="523"/>
      <c r="GD231" s="523"/>
      <c r="GE231" s="523"/>
      <c r="GF231" s="523"/>
      <c r="GG231" s="523"/>
      <c r="GH231" s="524"/>
    </row>
    <row r="232" spans="3:190" s="10" customFormat="1" ht="18" x14ac:dyDescent="0.25">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327"/>
      <c r="DN232" s="328"/>
      <c r="DO232" s="328"/>
      <c r="DP232" s="328"/>
      <c r="DQ232" s="328"/>
      <c r="DR232" s="328"/>
      <c r="DS232" s="328"/>
      <c r="DT232" s="328"/>
      <c r="DU232" s="328"/>
      <c r="DV232" s="328"/>
      <c r="DW232" s="328"/>
      <c r="DX232" s="328"/>
      <c r="DY232" s="328"/>
      <c r="DZ232" s="328"/>
      <c r="EA232" s="328"/>
      <c r="EB232" s="328"/>
      <c r="EC232" s="328"/>
      <c r="ED232" s="328"/>
      <c r="EE232" s="328"/>
      <c r="EF232" s="328"/>
      <c r="EG232" s="328"/>
      <c r="EH232" s="328"/>
      <c r="EI232" s="328"/>
      <c r="EJ232" s="328"/>
      <c r="EK232" s="328"/>
      <c r="EL232" s="328"/>
      <c r="EM232" s="328"/>
      <c r="EN232" s="328"/>
      <c r="EO232" s="328"/>
      <c r="EP232" s="328"/>
      <c r="EQ232" s="328"/>
      <c r="ER232" s="328"/>
      <c r="ES232" s="328"/>
      <c r="ET232" s="328"/>
      <c r="EU232" s="328"/>
      <c r="EV232" s="329"/>
      <c r="EY232" s="327"/>
      <c r="EZ232" s="328"/>
      <c r="FA232" s="328"/>
      <c r="FB232" s="328"/>
      <c r="FC232" s="328"/>
      <c r="FD232" s="328"/>
      <c r="FE232" s="328"/>
      <c r="FF232" s="328"/>
      <c r="FG232" s="328"/>
      <c r="FH232" s="328"/>
      <c r="FI232" s="328"/>
      <c r="FJ232" s="328"/>
      <c r="FK232" s="328"/>
      <c r="FL232" s="328"/>
      <c r="FM232" s="328"/>
      <c r="FN232" s="328"/>
      <c r="FO232" s="328"/>
      <c r="FP232" s="328"/>
      <c r="FQ232" s="328"/>
      <c r="FR232" s="328"/>
      <c r="FS232" s="328"/>
      <c r="FT232" s="328"/>
      <c r="FU232" s="328"/>
      <c r="FV232" s="328"/>
      <c r="FW232" s="328"/>
      <c r="FX232" s="328"/>
      <c r="FY232" s="328"/>
      <c r="FZ232" s="328"/>
      <c r="GA232" s="328"/>
      <c r="GB232" s="328"/>
      <c r="GC232" s="328"/>
      <c r="GD232" s="328"/>
      <c r="GE232" s="328"/>
      <c r="GF232" s="328"/>
      <c r="GG232" s="328"/>
      <c r="GH232" s="329"/>
    </row>
    <row r="233" spans="3:190" s="10" customFormat="1" ht="18" customHeight="1" x14ac:dyDescent="0.25">
      <c r="C233" s="18"/>
      <c r="D233" s="18"/>
      <c r="E233" s="18"/>
      <c r="F233" s="49" t="s">
        <v>185</v>
      </c>
      <c r="G233" s="47"/>
      <c r="H233" s="47"/>
      <c r="I233" s="47"/>
      <c r="J233" s="47"/>
      <c r="K233" s="47"/>
      <c r="L233" s="47"/>
      <c r="M233" s="47"/>
      <c r="N233" s="47"/>
      <c r="O233" s="47"/>
      <c r="P233" s="47"/>
      <c r="Q233" s="47"/>
      <c r="R233" s="375" t="s">
        <v>70</v>
      </c>
      <c r="S233" s="375"/>
      <c r="T233" s="375"/>
      <c r="U233" s="375"/>
      <c r="V233" s="375"/>
      <c r="W233" s="375"/>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375" t="s">
        <v>70</v>
      </c>
      <c r="BE233" s="375"/>
      <c r="BF233" s="375"/>
      <c r="BG233" s="375"/>
      <c r="BH233" s="375"/>
      <c r="BI233" s="375"/>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375" t="s">
        <v>70</v>
      </c>
      <c r="CQ233" s="375"/>
      <c r="CR233" s="375"/>
      <c r="CS233" s="375"/>
      <c r="CT233" s="375"/>
      <c r="CU233" s="375"/>
      <c r="CV233" s="47"/>
      <c r="CW233" s="47"/>
      <c r="CX233" s="46"/>
      <c r="CY233" s="46"/>
      <c r="CZ233" s="46"/>
      <c r="DA233" s="46"/>
      <c r="DM233" s="577"/>
      <c r="DN233" s="578"/>
      <c r="DO233" s="578"/>
      <c r="DP233" s="578"/>
      <c r="DQ233" s="578"/>
      <c r="DR233" s="578"/>
      <c r="DS233" s="578"/>
      <c r="DT233" s="578"/>
      <c r="DU233" s="578"/>
      <c r="DV233" s="578"/>
      <c r="DW233" s="578"/>
      <c r="DX233" s="578"/>
      <c r="DY233" s="578"/>
      <c r="DZ233" s="578"/>
      <c r="EA233" s="578"/>
      <c r="EB233" s="578"/>
      <c r="EC233" s="578"/>
      <c r="ED233" s="578"/>
      <c r="EE233" s="578"/>
      <c r="EF233" s="578"/>
      <c r="EG233" s="578"/>
      <c r="EH233" s="578"/>
      <c r="EI233" s="578"/>
      <c r="EJ233" s="578"/>
      <c r="EK233" s="578"/>
      <c r="EL233" s="578"/>
      <c r="EM233" s="578"/>
      <c r="EN233" s="578"/>
      <c r="EO233" s="578"/>
      <c r="EP233" s="578"/>
      <c r="EQ233" s="578"/>
      <c r="ER233" s="578"/>
      <c r="ES233" s="578"/>
      <c r="ET233" s="578"/>
      <c r="EU233" s="578"/>
      <c r="EV233" s="579"/>
      <c r="EY233" s="577"/>
      <c r="EZ233" s="578"/>
      <c r="FA233" s="578"/>
      <c r="FB233" s="578"/>
      <c r="FC233" s="578"/>
      <c r="FD233" s="578"/>
      <c r="FE233" s="578"/>
      <c r="FF233" s="578"/>
      <c r="FG233" s="578"/>
      <c r="FH233" s="578"/>
      <c r="FI233" s="578"/>
      <c r="FJ233" s="578"/>
      <c r="FK233" s="578"/>
      <c r="FL233" s="578"/>
      <c r="FM233" s="578"/>
      <c r="FN233" s="578"/>
      <c r="FO233" s="578"/>
      <c r="FP233" s="578"/>
      <c r="FQ233" s="578"/>
      <c r="FR233" s="578"/>
      <c r="FS233" s="578"/>
      <c r="FT233" s="578"/>
      <c r="FU233" s="578"/>
      <c r="FV233" s="578"/>
      <c r="FW233" s="578"/>
      <c r="FX233" s="578"/>
      <c r="FY233" s="578"/>
      <c r="FZ233" s="578"/>
      <c r="GA233" s="578"/>
      <c r="GB233" s="578"/>
      <c r="GC233" s="578"/>
      <c r="GD233" s="578"/>
      <c r="GE233" s="578"/>
      <c r="GF233" s="578"/>
      <c r="GG233" s="578"/>
      <c r="GH233" s="579"/>
    </row>
    <row r="234" spans="3:190" s="10" customFormat="1" ht="18" customHeight="1" x14ac:dyDescent="0.25">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333" t="s">
        <v>80</v>
      </c>
      <c r="DN234" s="334"/>
      <c r="DO234" s="334"/>
      <c r="DP234" s="334"/>
      <c r="DQ234" s="334"/>
      <c r="DR234" s="334"/>
      <c r="DS234" s="334"/>
      <c r="DT234" s="334"/>
      <c r="DU234" s="334"/>
      <c r="DV234" s="334"/>
      <c r="DW234" s="334"/>
      <c r="DX234" s="334"/>
      <c r="DY234" s="334"/>
      <c r="DZ234" s="334"/>
      <c r="EA234" s="334"/>
      <c r="EB234" s="334"/>
      <c r="EC234" s="334"/>
      <c r="ED234" s="334"/>
      <c r="EE234" s="334"/>
      <c r="EF234" s="334"/>
      <c r="EG234" s="334"/>
      <c r="EH234" s="334"/>
      <c r="EI234" s="334"/>
      <c r="EJ234" s="334"/>
      <c r="EK234" s="334"/>
      <c r="EL234" s="334"/>
      <c r="EM234" s="334"/>
      <c r="EN234" s="334"/>
      <c r="EO234" s="334"/>
      <c r="EP234" s="334"/>
      <c r="EQ234" s="334"/>
      <c r="ER234" s="334"/>
      <c r="ES234" s="334"/>
      <c r="ET234" s="334"/>
      <c r="EU234" s="334"/>
      <c r="EV234" s="335"/>
      <c r="EY234" s="333" t="s">
        <v>80</v>
      </c>
      <c r="EZ234" s="334"/>
      <c r="FA234" s="334"/>
      <c r="FB234" s="334"/>
      <c r="FC234" s="334"/>
      <c r="FD234" s="334"/>
      <c r="FE234" s="334"/>
      <c r="FF234" s="334"/>
      <c r="FG234" s="334"/>
      <c r="FH234" s="334"/>
      <c r="FI234" s="334"/>
      <c r="FJ234" s="334"/>
      <c r="FK234" s="334"/>
      <c r="FL234" s="334"/>
      <c r="FM234" s="334"/>
      <c r="FN234" s="334"/>
      <c r="FO234" s="334"/>
      <c r="FP234" s="334"/>
      <c r="FQ234" s="334"/>
      <c r="FR234" s="334"/>
      <c r="FS234" s="334"/>
      <c r="FT234" s="334"/>
      <c r="FU234" s="334"/>
      <c r="FV234" s="334"/>
      <c r="FW234" s="334"/>
      <c r="FX234" s="334"/>
      <c r="FY234" s="334"/>
      <c r="FZ234" s="334"/>
      <c r="GA234" s="334"/>
      <c r="GB234" s="334"/>
      <c r="GC234" s="334"/>
      <c r="GD234" s="334"/>
      <c r="GE234" s="334"/>
      <c r="GF234" s="334"/>
      <c r="GG234" s="334"/>
      <c r="GH234" s="335"/>
    </row>
    <row r="235" spans="3:190" s="10" customFormat="1" ht="18" customHeight="1" x14ac:dyDescent="0.25">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376"/>
      <c r="DN235" s="377"/>
      <c r="DO235" s="377"/>
      <c r="DP235" s="377"/>
      <c r="DQ235" s="377"/>
      <c r="DR235" s="377"/>
      <c r="DS235" s="377"/>
      <c r="DT235" s="377"/>
      <c r="DU235" s="377"/>
      <c r="DV235" s="377"/>
      <c r="DW235" s="377"/>
      <c r="DX235" s="377"/>
      <c r="DY235" s="377"/>
      <c r="DZ235" s="377"/>
      <c r="EA235" s="377"/>
      <c r="EB235" s="377"/>
      <c r="EC235" s="377"/>
      <c r="ED235" s="377"/>
      <c r="EE235" s="377"/>
      <c r="EF235" s="377"/>
      <c r="EG235" s="377"/>
      <c r="EH235" s="377"/>
      <c r="EI235" s="377"/>
      <c r="EJ235" s="377"/>
      <c r="EK235" s="377"/>
      <c r="EL235" s="377"/>
      <c r="EM235" s="377"/>
      <c r="EN235" s="377"/>
      <c r="EO235" s="377"/>
      <c r="EP235" s="377"/>
      <c r="EQ235" s="377"/>
      <c r="ER235" s="377"/>
      <c r="ES235" s="377"/>
      <c r="ET235" s="377"/>
      <c r="EU235" s="377"/>
      <c r="EV235" s="378"/>
      <c r="EY235" s="376"/>
      <c r="EZ235" s="377"/>
      <c r="FA235" s="377"/>
      <c r="FB235" s="377"/>
      <c r="FC235" s="377"/>
      <c r="FD235" s="377"/>
      <c r="FE235" s="377"/>
      <c r="FF235" s="377"/>
      <c r="FG235" s="377"/>
      <c r="FH235" s="377"/>
      <c r="FI235" s="377"/>
      <c r="FJ235" s="377"/>
      <c r="FK235" s="377"/>
      <c r="FL235" s="377"/>
      <c r="FM235" s="377"/>
      <c r="FN235" s="377"/>
      <c r="FO235" s="377"/>
      <c r="FP235" s="377"/>
      <c r="FQ235" s="377"/>
      <c r="FR235" s="377"/>
      <c r="FS235" s="377"/>
      <c r="FT235" s="377"/>
      <c r="FU235" s="377"/>
      <c r="FV235" s="377"/>
      <c r="FW235" s="377"/>
      <c r="FX235" s="377"/>
      <c r="FY235" s="377"/>
      <c r="FZ235" s="377"/>
      <c r="GA235" s="377"/>
      <c r="GB235" s="377"/>
      <c r="GC235" s="377"/>
      <c r="GD235" s="377"/>
      <c r="GE235" s="377"/>
      <c r="GF235" s="377"/>
      <c r="GG235" s="377"/>
      <c r="GH235" s="378"/>
    </row>
    <row r="236" spans="3:190" s="10" customFormat="1" ht="18" customHeight="1" x14ac:dyDescent="0.25">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528"/>
      <c r="DN236" s="529"/>
      <c r="DO236" s="529"/>
      <c r="DP236" s="529"/>
      <c r="DQ236" s="529"/>
      <c r="DR236" s="529"/>
      <c r="DS236" s="529"/>
      <c r="DT236" s="529"/>
      <c r="DU236" s="529"/>
      <c r="DV236" s="529"/>
      <c r="DW236" s="529"/>
      <c r="DX236" s="529"/>
      <c r="DY236" s="529"/>
      <c r="DZ236" s="529"/>
      <c r="EA236" s="529"/>
      <c r="EB236" s="529"/>
      <c r="EC236" s="529"/>
      <c r="ED236" s="529"/>
      <c r="EE236" s="529"/>
      <c r="EF236" s="529"/>
      <c r="EG236" s="529"/>
      <c r="EH236" s="529"/>
      <c r="EI236" s="529"/>
      <c r="EJ236" s="529"/>
      <c r="EK236" s="529"/>
      <c r="EL236" s="529"/>
      <c r="EM236" s="529"/>
      <c r="EN236" s="529"/>
      <c r="EO236" s="529"/>
      <c r="EP236" s="529"/>
      <c r="EQ236" s="529"/>
      <c r="ER236" s="529"/>
      <c r="ES236" s="529"/>
      <c r="ET236" s="529"/>
      <c r="EU236" s="529"/>
      <c r="EV236" s="530"/>
      <c r="EY236" s="528"/>
      <c r="EZ236" s="529"/>
      <c r="FA236" s="529"/>
      <c r="FB236" s="529"/>
      <c r="FC236" s="529"/>
      <c r="FD236" s="529"/>
      <c r="FE236" s="529"/>
      <c r="FF236" s="529"/>
      <c r="FG236" s="529"/>
      <c r="FH236" s="529"/>
      <c r="FI236" s="529"/>
      <c r="FJ236" s="529"/>
      <c r="FK236" s="529"/>
      <c r="FL236" s="529"/>
      <c r="FM236" s="529"/>
      <c r="FN236" s="529"/>
      <c r="FO236" s="529"/>
      <c r="FP236" s="529"/>
      <c r="FQ236" s="529"/>
      <c r="FR236" s="529"/>
      <c r="FS236" s="529"/>
      <c r="FT236" s="529"/>
      <c r="FU236" s="529"/>
      <c r="FV236" s="529"/>
      <c r="FW236" s="529"/>
      <c r="FX236" s="529"/>
      <c r="FY236" s="529"/>
      <c r="FZ236" s="529"/>
      <c r="GA236" s="529"/>
      <c r="GB236" s="529"/>
      <c r="GC236" s="529"/>
      <c r="GD236" s="529"/>
      <c r="GE236" s="529"/>
      <c r="GF236" s="529"/>
      <c r="GG236" s="529"/>
      <c r="GH236" s="530"/>
    </row>
    <row r="237" spans="3:190" s="10" customFormat="1" ht="18" customHeight="1" thickBot="1" x14ac:dyDescent="0.3">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531"/>
      <c r="DN237" s="532"/>
      <c r="DO237" s="532"/>
      <c r="DP237" s="532"/>
      <c r="DQ237" s="532"/>
      <c r="DR237" s="532"/>
      <c r="DS237" s="532"/>
      <c r="DT237" s="532"/>
      <c r="DU237" s="532"/>
      <c r="DV237" s="532"/>
      <c r="DW237" s="532"/>
      <c r="DX237" s="532"/>
      <c r="DY237" s="532"/>
      <c r="DZ237" s="532"/>
      <c r="EA237" s="532"/>
      <c r="EB237" s="532"/>
      <c r="EC237" s="532"/>
      <c r="ED237" s="532"/>
      <c r="EE237" s="532"/>
      <c r="EF237" s="532"/>
      <c r="EG237" s="532"/>
      <c r="EH237" s="532"/>
      <c r="EI237" s="532"/>
      <c r="EJ237" s="532"/>
      <c r="EK237" s="532"/>
      <c r="EL237" s="532"/>
      <c r="EM237" s="532"/>
      <c r="EN237" s="532"/>
      <c r="EO237" s="532"/>
      <c r="EP237" s="532"/>
      <c r="EQ237" s="532"/>
      <c r="ER237" s="532"/>
      <c r="ES237" s="532"/>
      <c r="ET237" s="532"/>
      <c r="EU237" s="532"/>
      <c r="EV237" s="533"/>
      <c r="EY237" s="531"/>
      <c r="EZ237" s="532"/>
      <c r="FA237" s="532"/>
      <c r="FB237" s="532"/>
      <c r="FC237" s="532"/>
      <c r="FD237" s="532"/>
      <c r="FE237" s="532"/>
      <c r="FF237" s="532"/>
      <c r="FG237" s="532"/>
      <c r="FH237" s="532"/>
      <c r="FI237" s="532"/>
      <c r="FJ237" s="532"/>
      <c r="FK237" s="532"/>
      <c r="FL237" s="532"/>
      <c r="FM237" s="532"/>
      <c r="FN237" s="532"/>
      <c r="FO237" s="532"/>
      <c r="FP237" s="532"/>
      <c r="FQ237" s="532"/>
      <c r="FR237" s="532"/>
      <c r="FS237" s="532"/>
      <c r="FT237" s="532"/>
      <c r="FU237" s="532"/>
      <c r="FV237" s="532"/>
      <c r="FW237" s="532"/>
      <c r="FX237" s="532"/>
      <c r="FY237" s="532"/>
      <c r="FZ237" s="532"/>
      <c r="GA237" s="532"/>
      <c r="GB237" s="532"/>
      <c r="GC237" s="532"/>
      <c r="GD237" s="532"/>
      <c r="GE237" s="532"/>
      <c r="GF237" s="532"/>
      <c r="GG237" s="532"/>
      <c r="GH237" s="533"/>
    </row>
    <row r="238" spans="3:190" s="10" customFormat="1" ht="18.75" customHeight="1" thickBot="1" x14ac:dyDescent="0.3">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8" x14ac:dyDescent="0.25">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324" t="s">
        <v>99</v>
      </c>
      <c r="DN239" s="325"/>
      <c r="DO239" s="325"/>
      <c r="DP239" s="325"/>
      <c r="DQ239" s="325"/>
      <c r="DR239" s="325"/>
      <c r="DS239" s="325"/>
      <c r="DT239" s="325"/>
      <c r="DU239" s="325"/>
      <c r="DV239" s="325"/>
      <c r="DW239" s="325"/>
      <c r="DX239" s="325"/>
      <c r="DY239" s="325"/>
      <c r="DZ239" s="325"/>
      <c r="EA239" s="325"/>
      <c r="EB239" s="325"/>
      <c r="EC239" s="325"/>
      <c r="ED239" s="325"/>
      <c r="EE239" s="325"/>
      <c r="EF239" s="325"/>
      <c r="EG239" s="325"/>
      <c r="EH239" s="325"/>
      <c r="EI239" s="325"/>
      <c r="EJ239" s="325"/>
      <c r="EK239" s="325"/>
      <c r="EL239" s="325"/>
      <c r="EM239" s="325"/>
      <c r="EN239" s="325"/>
      <c r="EO239" s="325"/>
      <c r="EP239" s="325"/>
      <c r="EQ239" s="325"/>
      <c r="ER239" s="325"/>
      <c r="ES239" s="325"/>
      <c r="ET239" s="325"/>
      <c r="EU239" s="325"/>
      <c r="EV239" s="326"/>
      <c r="EX239" s="12"/>
      <c r="EY239" s="324" t="s">
        <v>99</v>
      </c>
      <c r="EZ239" s="325"/>
      <c r="FA239" s="325"/>
      <c r="FB239" s="325"/>
      <c r="FC239" s="325"/>
      <c r="FD239" s="325"/>
      <c r="FE239" s="325"/>
      <c r="FF239" s="325"/>
      <c r="FG239" s="325"/>
      <c r="FH239" s="325"/>
      <c r="FI239" s="325"/>
      <c r="FJ239" s="325"/>
      <c r="FK239" s="325"/>
      <c r="FL239" s="325"/>
      <c r="FM239" s="325"/>
      <c r="FN239" s="325"/>
      <c r="FO239" s="325"/>
      <c r="FP239" s="325"/>
      <c r="FQ239" s="325"/>
      <c r="FR239" s="325"/>
      <c r="FS239" s="325"/>
      <c r="FT239" s="325"/>
      <c r="FU239" s="325"/>
      <c r="FV239" s="325"/>
      <c r="FW239" s="325"/>
      <c r="FX239" s="325"/>
      <c r="FY239" s="325"/>
      <c r="FZ239" s="325"/>
      <c r="GA239" s="325"/>
      <c r="GB239" s="325"/>
      <c r="GC239" s="325"/>
      <c r="GD239" s="325"/>
      <c r="GE239" s="325"/>
      <c r="GF239" s="325"/>
      <c r="GG239" s="325"/>
      <c r="GH239" s="326"/>
    </row>
    <row r="240" spans="3:190" s="10" customFormat="1" ht="18" x14ac:dyDescent="0.25">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22"/>
      <c r="DN240" s="523"/>
      <c r="DO240" s="523"/>
      <c r="DP240" s="523"/>
      <c r="DQ240" s="523"/>
      <c r="DR240" s="523"/>
      <c r="DS240" s="523"/>
      <c r="DT240" s="523"/>
      <c r="DU240" s="523"/>
      <c r="DV240" s="523"/>
      <c r="DW240" s="523"/>
      <c r="DX240" s="523"/>
      <c r="DY240" s="523"/>
      <c r="DZ240" s="523"/>
      <c r="EA240" s="523"/>
      <c r="EB240" s="523"/>
      <c r="EC240" s="523"/>
      <c r="ED240" s="523"/>
      <c r="EE240" s="523"/>
      <c r="EF240" s="523"/>
      <c r="EG240" s="523"/>
      <c r="EH240" s="523"/>
      <c r="EI240" s="523"/>
      <c r="EJ240" s="523"/>
      <c r="EK240" s="523"/>
      <c r="EL240" s="523"/>
      <c r="EM240" s="523"/>
      <c r="EN240" s="523"/>
      <c r="EO240" s="523"/>
      <c r="EP240" s="523"/>
      <c r="EQ240" s="523"/>
      <c r="ER240" s="523"/>
      <c r="ES240" s="523"/>
      <c r="ET240" s="523"/>
      <c r="EU240" s="523"/>
      <c r="EV240" s="524"/>
      <c r="EY240" s="522"/>
      <c r="EZ240" s="523"/>
      <c r="FA240" s="523"/>
      <c r="FB240" s="523"/>
      <c r="FC240" s="523"/>
      <c r="FD240" s="523"/>
      <c r="FE240" s="523"/>
      <c r="FF240" s="523"/>
      <c r="FG240" s="523"/>
      <c r="FH240" s="523"/>
      <c r="FI240" s="523"/>
      <c r="FJ240" s="523"/>
      <c r="FK240" s="523"/>
      <c r="FL240" s="523"/>
      <c r="FM240" s="523"/>
      <c r="FN240" s="523"/>
      <c r="FO240" s="523"/>
      <c r="FP240" s="523"/>
      <c r="FQ240" s="523"/>
      <c r="FR240" s="523"/>
      <c r="FS240" s="523"/>
      <c r="FT240" s="523"/>
      <c r="FU240" s="523"/>
      <c r="FV240" s="523"/>
      <c r="FW240" s="523"/>
      <c r="FX240" s="523"/>
      <c r="FY240" s="523"/>
      <c r="FZ240" s="523"/>
      <c r="GA240" s="523"/>
      <c r="GB240" s="523"/>
      <c r="GC240" s="523"/>
      <c r="GD240" s="523"/>
      <c r="GE240" s="523"/>
      <c r="GF240" s="523"/>
      <c r="GG240" s="523"/>
      <c r="GH240" s="524"/>
    </row>
    <row r="241" spans="3:190" s="10" customFormat="1" ht="18" customHeight="1" x14ac:dyDescent="0.25">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327"/>
      <c r="DN241" s="328"/>
      <c r="DO241" s="328"/>
      <c r="DP241" s="328"/>
      <c r="DQ241" s="328"/>
      <c r="DR241" s="328"/>
      <c r="DS241" s="328"/>
      <c r="DT241" s="328"/>
      <c r="DU241" s="328"/>
      <c r="DV241" s="328"/>
      <c r="DW241" s="328"/>
      <c r="DX241" s="328"/>
      <c r="DY241" s="328"/>
      <c r="DZ241" s="328"/>
      <c r="EA241" s="328"/>
      <c r="EB241" s="328"/>
      <c r="EC241" s="328"/>
      <c r="ED241" s="328"/>
      <c r="EE241" s="328"/>
      <c r="EF241" s="328"/>
      <c r="EG241" s="328"/>
      <c r="EH241" s="328"/>
      <c r="EI241" s="328"/>
      <c r="EJ241" s="328"/>
      <c r="EK241" s="328"/>
      <c r="EL241" s="328"/>
      <c r="EM241" s="328"/>
      <c r="EN241" s="328"/>
      <c r="EO241" s="328"/>
      <c r="EP241" s="328"/>
      <c r="EQ241" s="328"/>
      <c r="ER241" s="328"/>
      <c r="ES241" s="328"/>
      <c r="ET241" s="328"/>
      <c r="EU241" s="328"/>
      <c r="EV241" s="329"/>
      <c r="EY241" s="327"/>
      <c r="EZ241" s="328"/>
      <c r="FA241" s="328"/>
      <c r="FB241" s="328"/>
      <c r="FC241" s="328"/>
      <c r="FD241" s="328"/>
      <c r="FE241" s="328"/>
      <c r="FF241" s="328"/>
      <c r="FG241" s="328"/>
      <c r="FH241" s="328"/>
      <c r="FI241" s="328"/>
      <c r="FJ241" s="328"/>
      <c r="FK241" s="328"/>
      <c r="FL241" s="328"/>
      <c r="FM241" s="328"/>
      <c r="FN241" s="328"/>
      <c r="FO241" s="328"/>
      <c r="FP241" s="328"/>
      <c r="FQ241" s="328"/>
      <c r="FR241" s="328"/>
      <c r="FS241" s="328"/>
      <c r="FT241" s="328"/>
      <c r="FU241" s="328"/>
      <c r="FV241" s="328"/>
      <c r="FW241" s="328"/>
      <c r="FX241" s="328"/>
      <c r="FY241" s="328"/>
      <c r="FZ241" s="328"/>
      <c r="GA241" s="328"/>
      <c r="GB241" s="328"/>
      <c r="GC241" s="328"/>
      <c r="GD241" s="328"/>
      <c r="GE241" s="328"/>
      <c r="GF241" s="328"/>
      <c r="GG241" s="328"/>
      <c r="GH241" s="329"/>
    </row>
    <row r="242" spans="3:190" s="10" customFormat="1" ht="18" x14ac:dyDescent="0.25">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376"/>
      <c r="DN242" s="377"/>
      <c r="DO242" s="377"/>
      <c r="DP242" s="377"/>
      <c r="DQ242" s="377"/>
      <c r="DR242" s="377"/>
      <c r="DS242" s="377"/>
      <c r="DT242" s="377"/>
      <c r="DU242" s="377"/>
      <c r="DV242" s="377"/>
      <c r="DW242" s="377"/>
      <c r="DX242" s="377"/>
      <c r="DY242" s="377"/>
      <c r="DZ242" s="377"/>
      <c r="EA242" s="377"/>
      <c r="EB242" s="377"/>
      <c r="EC242" s="377"/>
      <c r="ED242" s="377"/>
      <c r="EE242" s="377"/>
      <c r="EF242" s="377"/>
      <c r="EG242" s="377"/>
      <c r="EH242" s="377"/>
      <c r="EI242" s="377"/>
      <c r="EJ242" s="377"/>
      <c r="EK242" s="377"/>
      <c r="EL242" s="377"/>
      <c r="EM242" s="377"/>
      <c r="EN242" s="377"/>
      <c r="EO242" s="377"/>
      <c r="EP242" s="377"/>
      <c r="EQ242" s="377"/>
      <c r="ER242" s="377"/>
      <c r="ES242" s="377"/>
      <c r="ET242" s="377"/>
      <c r="EU242" s="377"/>
      <c r="EV242" s="378"/>
      <c r="EY242" s="376"/>
      <c r="EZ242" s="377"/>
      <c r="FA242" s="377"/>
      <c r="FB242" s="377"/>
      <c r="FC242" s="377"/>
      <c r="FD242" s="377"/>
      <c r="FE242" s="377"/>
      <c r="FF242" s="377"/>
      <c r="FG242" s="377"/>
      <c r="FH242" s="377"/>
      <c r="FI242" s="377"/>
      <c r="FJ242" s="377"/>
      <c r="FK242" s="377"/>
      <c r="FL242" s="377"/>
      <c r="FM242" s="377"/>
      <c r="FN242" s="377"/>
      <c r="FO242" s="377"/>
      <c r="FP242" s="377"/>
      <c r="FQ242" s="377"/>
      <c r="FR242" s="377"/>
      <c r="FS242" s="377"/>
      <c r="FT242" s="377"/>
      <c r="FU242" s="377"/>
      <c r="FV242" s="377"/>
      <c r="FW242" s="377"/>
      <c r="FX242" s="377"/>
      <c r="FY242" s="377"/>
      <c r="FZ242" s="377"/>
      <c r="GA242" s="377"/>
      <c r="GB242" s="377"/>
      <c r="GC242" s="377"/>
      <c r="GD242" s="377"/>
      <c r="GE242" s="377"/>
      <c r="GF242" s="377"/>
      <c r="GG242" s="377"/>
      <c r="GH242" s="378"/>
    </row>
    <row r="243" spans="3:190" s="10" customFormat="1" ht="18" x14ac:dyDescent="0.25">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528"/>
      <c r="DN243" s="529"/>
      <c r="DO243" s="529"/>
      <c r="DP243" s="529"/>
      <c r="DQ243" s="529"/>
      <c r="DR243" s="529"/>
      <c r="DS243" s="529"/>
      <c r="DT243" s="529"/>
      <c r="DU243" s="529"/>
      <c r="DV243" s="529"/>
      <c r="DW243" s="529"/>
      <c r="DX243" s="529"/>
      <c r="DY243" s="529"/>
      <c r="DZ243" s="529"/>
      <c r="EA243" s="529"/>
      <c r="EB243" s="529"/>
      <c r="EC243" s="529"/>
      <c r="ED243" s="529"/>
      <c r="EE243" s="529"/>
      <c r="EF243" s="529"/>
      <c r="EG243" s="529"/>
      <c r="EH243" s="529"/>
      <c r="EI243" s="529"/>
      <c r="EJ243" s="529"/>
      <c r="EK243" s="529"/>
      <c r="EL243" s="529"/>
      <c r="EM243" s="529"/>
      <c r="EN243" s="529"/>
      <c r="EO243" s="529"/>
      <c r="EP243" s="529"/>
      <c r="EQ243" s="529"/>
      <c r="ER243" s="529"/>
      <c r="ES243" s="529"/>
      <c r="ET243" s="529"/>
      <c r="EU243" s="529"/>
      <c r="EV243" s="530"/>
      <c r="EY243" s="528"/>
      <c r="EZ243" s="529"/>
      <c r="FA243" s="529"/>
      <c r="FB243" s="529"/>
      <c r="FC243" s="529"/>
      <c r="FD243" s="529"/>
      <c r="FE243" s="529"/>
      <c r="FF243" s="529"/>
      <c r="FG243" s="529"/>
      <c r="FH243" s="529"/>
      <c r="FI243" s="529"/>
      <c r="FJ243" s="529"/>
      <c r="FK243" s="529"/>
      <c r="FL243" s="529"/>
      <c r="FM243" s="529"/>
      <c r="FN243" s="529"/>
      <c r="FO243" s="529"/>
      <c r="FP243" s="529"/>
      <c r="FQ243" s="529"/>
      <c r="FR243" s="529"/>
      <c r="FS243" s="529"/>
      <c r="FT243" s="529"/>
      <c r="FU243" s="529"/>
      <c r="FV243" s="529"/>
      <c r="FW243" s="529"/>
      <c r="FX243" s="529"/>
      <c r="FY243" s="529"/>
      <c r="FZ243" s="529"/>
      <c r="GA243" s="529"/>
      <c r="GB243" s="529"/>
      <c r="GC243" s="529"/>
      <c r="GD243" s="529"/>
      <c r="GE243" s="529"/>
      <c r="GF243" s="529"/>
      <c r="GG243" s="529"/>
      <c r="GH243" s="530"/>
    </row>
    <row r="244" spans="3:190" s="10" customFormat="1" ht="14.65"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528"/>
      <c r="DN244" s="529"/>
      <c r="DO244" s="529"/>
      <c r="DP244" s="529"/>
      <c r="DQ244" s="529"/>
      <c r="DR244" s="529"/>
      <c r="DS244" s="529"/>
      <c r="DT244" s="529"/>
      <c r="DU244" s="529"/>
      <c r="DV244" s="529"/>
      <c r="DW244" s="529"/>
      <c r="DX244" s="529"/>
      <c r="DY244" s="529"/>
      <c r="DZ244" s="529"/>
      <c r="EA244" s="529"/>
      <c r="EB244" s="529"/>
      <c r="EC244" s="529"/>
      <c r="ED244" s="529"/>
      <c r="EE244" s="529"/>
      <c r="EF244" s="529"/>
      <c r="EG244" s="529"/>
      <c r="EH244" s="529"/>
      <c r="EI244" s="529"/>
      <c r="EJ244" s="529"/>
      <c r="EK244" s="529"/>
      <c r="EL244" s="529"/>
      <c r="EM244" s="529"/>
      <c r="EN244" s="529"/>
      <c r="EO244" s="529"/>
      <c r="EP244" s="529"/>
      <c r="EQ244" s="529"/>
      <c r="ER244" s="529"/>
      <c r="ES244" s="529"/>
      <c r="ET244" s="529"/>
      <c r="EU244" s="529"/>
      <c r="EV244" s="530"/>
      <c r="EY244" s="528"/>
      <c r="EZ244" s="529"/>
      <c r="FA244" s="529"/>
      <c r="FB244" s="529"/>
      <c r="FC244" s="529"/>
      <c r="FD244" s="529"/>
      <c r="FE244" s="529"/>
      <c r="FF244" s="529"/>
      <c r="FG244" s="529"/>
      <c r="FH244" s="529"/>
      <c r="FI244" s="529"/>
      <c r="FJ244" s="529"/>
      <c r="FK244" s="529"/>
      <c r="FL244" s="529"/>
      <c r="FM244" s="529"/>
      <c r="FN244" s="529"/>
      <c r="FO244" s="529"/>
      <c r="FP244" s="529"/>
      <c r="FQ244" s="529"/>
      <c r="FR244" s="529"/>
      <c r="FS244" s="529"/>
      <c r="FT244" s="529"/>
      <c r="FU244" s="529"/>
      <c r="FV244" s="529"/>
      <c r="FW244" s="529"/>
      <c r="FX244" s="529"/>
      <c r="FY244" s="529"/>
      <c r="FZ244" s="529"/>
      <c r="GA244" s="529"/>
      <c r="GB244" s="529"/>
      <c r="GC244" s="529"/>
      <c r="GD244" s="529"/>
      <c r="GE244" s="529"/>
      <c r="GF244" s="529"/>
      <c r="GG244" s="529"/>
      <c r="GH244" s="530"/>
    </row>
    <row r="245" spans="3:190" ht="14.65" customHeight="1" x14ac:dyDescent="0.25">
      <c r="DM245" s="528"/>
      <c r="DN245" s="529"/>
      <c r="DO245" s="529"/>
      <c r="DP245" s="529"/>
      <c r="DQ245" s="529"/>
      <c r="DR245" s="529"/>
      <c r="DS245" s="529"/>
      <c r="DT245" s="529"/>
      <c r="DU245" s="529"/>
      <c r="DV245" s="529"/>
      <c r="DW245" s="529"/>
      <c r="DX245" s="529"/>
      <c r="DY245" s="529"/>
      <c r="DZ245" s="529"/>
      <c r="EA245" s="529"/>
      <c r="EB245" s="529"/>
      <c r="EC245" s="529"/>
      <c r="ED245" s="529"/>
      <c r="EE245" s="529"/>
      <c r="EF245" s="529"/>
      <c r="EG245" s="529"/>
      <c r="EH245" s="529"/>
      <c r="EI245" s="529"/>
      <c r="EJ245" s="529"/>
      <c r="EK245" s="529"/>
      <c r="EL245" s="529"/>
      <c r="EM245" s="529"/>
      <c r="EN245" s="529"/>
      <c r="EO245" s="529"/>
      <c r="EP245" s="529"/>
      <c r="EQ245" s="529"/>
      <c r="ER245" s="529"/>
      <c r="ES245" s="529"/>
      <c r="ET245" s="529"/>
      <c r="EU245" s="529"/>
      <c r="EV245" s="530"/>
      <c r="EW245" s="10"/>
      <c r="EY245" s="528"/>
      <c r="EZ245" s="529"/>
      <c r="FA245" s="529"/>
      <c r="FB245" s="529"/>
      <c r="FC245" s="529"/>
      <c r="FD245" s="529"/>
      <c r="FE245" s="529"/>
      <c r="FF245" s="529"/>
      <c r="FG245" s="529"/>
      <c r="FH245" s="529"/>
      <c r="FI245" s="529"/>
      <c r="FJ245" s="529"/>
      <c r="FK245" s="529"/>
      <c r="FL245" s="529"/>
      <c r="FM245" s="529"/>
      <c r="FN245" s="529"/>
      <c r="FO245" s="529"/>
      <c r="FP245" s="529"/>
      <c r="FQ245" s="529"/>
      <c r="FR245" s="529"/>
      <c r="FS245" s="529"/>
      <c r="FT245" s="529"/>
      <c r="FU245" s="529"/>
      <c r="FV245" s="529"/>
      <c r="FW245" s="529"/>
      <c r="FX245" s="529"/>
      <c r="FY245" s="529"/>
      <c r="FZ245" s="529"/>
      <c r="GA245" s="529"/>
      <c r="GB245" s="529"/>
      <c r="GC245" s="529"/>
      <c r="GD245" s="529"/>
      <c r="GE245" s="529"/>
      <c r="GF245" s="529"/>
      <c r="GG245" s="529"/>
      <c r="GH245" s="530"/>
    </row>
    <row r="246" spans="3:190" ht="14.65" customHeight="1" x14ac:dyDescent="0.25">
      <c r="DM246" s="528"/>
      <c r="DN246" s="529"/>
      <c r="DO246" s="529"/>
      <c r="DP246" s="529"/>
      <c r="DQ246" s="529"/>
      <c r="DR246" s="529"/>
      <c r="DS246" s="529"/>
      <c r="DT246" s="529"/>
      <c r="DU246" s="529"/>
      <c r="DV246" s="529"/>
      <c r="DW246" s="529"/>
      <c r="DX246" s="529"/>
      <c r="DY246" s="529"/>
      <c r="DZ246" s="529"/>
      <c r="EA246" s="529"/>
      <c r="EB246" s="529"/>
      <c r="EC246" s="529"/>
      <c r="ED246" s="529"/>
      <c r="EE246" s="529"/>
      <c r="EF246" s="529"/>
      <c r="EG246" s="529"/>
      <c r="EH246" s="529"/>
      <c r="EI246" s="529"/>
      <c r="EJ246" s="529"/>
      <c r="EK246" s="529"/>
      <c r="EL246" s="529"/>
      <c r="EM246" s="529"/>
      <c r="EN246" s="529"/>
      <c r="EO246" s="529"/>
      <c r="EP246" s="529"/>
      <c r="EQ246" s="529"/>
      <c r="ER246" s="529"/>
      <c r="ES246" s="529"/>
      <c r="ET246" s="529"/>
      <c r="EU246" s="529"/>
      <c r="EV246" s="530"/>
      <c r="EY246" s="528"/>
      <c r="EZ246" s="529"/>
      <c r="FA246" s="529"/>
      <c r="FB246" s="529"/>
      <c r="FC246" s="529"/>
      <c r="FD246" s="529"/>
      <c r="FE246" s="529"/>
      <c r="FF246" s="529"/>
      <c r="FG246" s="529"/>
      <c r="FH246" s="529"/>
      <c r="FI246" s="529"/>
      <c r="FJ246" s="529"/>
      <c r="FK246" s="529"/>
      <c r="FL246" s="529"/>
      <c r="FM246" s="529"/>
      <c r="FN246" s="529"/>
      <c r="FO246" s="529"/>
      <c r="FP246" s="529"/>
      <c r="FQ246" s="529"/>
      <c r="FR246" s="529"/>
      <c r="FS246" s="529"/>
      <c r="FT246" s="529"/>
      <c r="FU246" s="529"/>
      <c r="FV246" s="529"/>
      <c r="FW246" s="529"/>
      <c r="FX246" s="529"/>
      <c r="FY246" s="529"/>
      <c r="FZ246" s="529"/>
      <c r="GA246" s="529"/>
      <c r="GB246" s="529"/>
      <c r="GC246" s="529"/>
      <c r="GD246" s="529"/>
      <c r="GE246" s="529"/>
      <c r="GF246" s="529"/>
      <c r="GG246" s="529"/>
      <c r="GH246" s="530"/>
    </row>
    <row r="247" spans="3:190" ht="14.65" customHeight="1" thickBot="1" x14ac:dyDescent="0.3">
      <c r="DM247" s="531"/>
      <c r="DN247" s="532"/>
      <c r="DO247" s="532"/>
      <c r="DP247" s="532"/>
      <c r="DQ247" s="532"/>
      <c r="DR247" s="532"/>
      <c r="DS247" s="532"/>
      <c r="DT247" s="532"/>
      <c r="DU247" s="532"/>
      <c r="DV247" s="532"/>
      <c r="DW247" s="532"/>
      <c r="DX247" s="532"/>
      <c r="DY247" s="532"/>
      <c r="DZ247" s="532"/>
      <c r="EA247" s="532"/>
      <c r="EB247" s="532"/>
      <c r="EC247" s="532"/>
      <c r="ED247" s="532"/>
      <c r="EE247" s="532"/>
      <c r="EF247" s="532"/>
      <c r="EG247" s="532"/>
      <c r="EH247" s="532"/>
      <c r="EI247" s="532"/>
      <c r="EJ247" s="532"/>
      <c r="EK247" s="532"/>
      <c r="EL247" s="532"/>
      <c r="EM247" s="532"/>
      <c r="EN247" s="532"/>
      <c r="EO247" s="532"/>
      <c r="EP247" s="532"/>
      <c r="EQ247" s="532"/>
      <c r="ER247" s="532"/>
      <c r="ES247" s="532"/>
      <c r="ET247" s="532"/>
      <c r="EU247" s="532"/>
      <c r="EV247" s="533"/>
      <c r="EY247" s="531"/>
      <c r="EZ247" s="532"/>
      <c r="FA247" s="532"/>
      <c r="FB247" s="532"/>
      <c r="FC247" s="532"/>
      <c r="FD247" s="532"/>
      <c r="FE247" s="532"/>
      <c r="FF247" s="532"/>
      <c r="FG247" s="532"/>
      <c r="FH247" s="532"/>
      <c r="FI247" s="532"/>
      <c r="FJ247" s="532"/>
      <c r="FK247" s="532"/>
      <c r="FL247" s="532"/>
      <c r="FM247" s="532"/>
      <c r="FN247" s="532"/>
      <c r="FO247" s="532"/>
      <c r="FP247" s="532"/>
      <c r="FQ247" s="532"/>
      <c r="FR247" s="532"/>
      <c r="FS247" s="532"/>
      <c r="FT247" s="532"/>
      <c r="FU247" s="532"/>
      <c r="FV247" s="532"/>
      <c r="FW247" s="532"/>
      <c r="FX247" s="532"/>
      <c r="FY247" s="532"/>
      <c r="FZ247" s="532"/>
      <c r="GA247" s="532"/>
      <c r="GB247" s="532"/>
      <c r="GC247" s="532"/>
      <c r="GD247" s="532"/>
      <c r="GE247" s="532"/>
      <c r="GF247" s="532"/>
      <c r="GG247" s="532"/>
      <c r="GH247" s="533"/>
    </row>
    <row r="248" spans="3:190" ht="21" customHeight="1" thickBot="1" x14ac:dyDescent="0.3">
      <c r="EF248" s="42"/>
      <c r="FR248" s="42"/>
      <c r="GH248" s="10"/>
    </row>
    <row r="249" spans="3:190" ht="14.25" hidden="1" customHeight="1" thickBot="1" x14ac:dyDescent="0.3"/>
    <row r="250" spans="3:190" ht="11.85" customHeight="1" x14ac:dyDescent="0.25">
      <c r="DM250" s="324" t="s">
        <v>378</v>
      </c>
      <c r="DN250" s="325"/>
      <c r="DO250" s="325"/>
      <c r="DP250" s="325"/>
      <c r="DQ250" s="325"/>
      <c r="DR250" s="325"/>
      <c r="DS250" s="325"/>
      <c r="DT250" s="325"/>
      <c r="DU250" s="325"/>
      <c r="DV250" s="325"/>
      <c r="DW250" s="325"/>
      <c r="DX250" s="325"/>
      <c r="DY250" s="325"/>
      <c r="DZ250" s="325"/>
      <c r="EA250" s="325"/>
      <c r="EB250" s="325"/>
      <c r="EC250" s="325"/>
      <c r="ED250" s="325"/>
      <c r="EE250" s="325"/>
      <c r="EF250" s="325"/>
      <c r="EG250" s="325"/>
      <c r="EH250" s="325"/>
      <c r="EI250" s="325"/>
      <c r="EJ250" s="325"/>
      <c r="EK250" s="325"/>
      <c r="EL250" s="325"/>
      <c r="EM250" s="325"/>
      <c r="EN250" s="325"/>
      <c r="EO250" s="325"/>
      <c r="EP250" s="325"/>
      <c r="EQ250" s="325"/>
      <c r="ER250" s="325"/>
      <c r="ES250" s="325"/>
      <c r="ET250" s="325"/>
      <c r="EU250" s="325"/>
      <c r="EV250" s="326"/>
      <c r="EY250" s="324" t="s">
        <v>378</v>
      </c>
      <c r="EZ250" s="325"/>
      <c r="FA250" s="325"/>
      <c r="FB250" s="325"/>
      <c r="FC250" s="325"/>
      <c r="FD250" s="325"/>
      <c r="FE250" s="325"/>
      <c r="FF250" s="325"/>
      <c r="FG250" s="325"/>
      <c r="FH250" s="325"/>
      <c r="FI250" s="325"/>
      <c r="FJ250" s="325"/>
      <c r="FK250" s="325"/>
      <c r="FL250" s="325"/>
      <c r="FM250" s="325"/>
      <c r="FN250" s="325"/>
      <c r="FO250" s="325"/>
      <c r="FP250" s="325"/>
      <c r="FQ250" s="325"/>
      <c r="FR250" s="325"/>
      <c r="FS250" s="325"/>
      <c r="FT250" s="325"/>
      <c r="FU250" s="325"/>
      <c r="FV250" s="325"/>
      <c r="FW250" s="325"/>
      <c r="FX250" s="325"/>
      <c r="FY250" s="325"/>
      <c r="FZ250" s="325"/>
      <c r="GA250" s="325"/>
      <c r="GB250" s="325"/>
      <c r="GC250" s="325"/>
      <c r="GD250" s="325"/>
      <c r="GE250" s="325"/>
      <c r="GF250" s="325"/>
      <c r="GG250" s="325"/>
      <c r="GH250" s="326"/>
    </row>
    <row r="251" spans="3:190" ht="29.25" customHeight="1" thickBot="1" x14ac:dyDescent="0.3">
      <c r="DM251" s="522"/>
      <c r="DN251" s="523"/>
      <c r="DO251" s="523"/>
      <c r="DP251" s="523"/>
      <c r="DQ251" s="523"/>
      <c r="DR251" s="523"/>
      <c r="DS251" s="523"/>
      <c r="DT251" s="523"/>
      <c r="DU251" s="523"/>
      <c r="DV251" s="523"/>
      <c r="DW251" s="523"/>
      <c r="DX251" s="523"/>
      <c r="DY251" s="523"/>
      <c r="DZ251" s="523"/>
      <c r="EA251" s="523"/>
      <c r="EB251" s="523"/>
      <c r="EC251" s="523"/>
      <c r="ED251" s="523"/>
      <c r="EE251" s="523"/>
      <c r="EF251" s="523"/>
      <c r="EG251" s="523"/>
      <c r="EH251" s="523"/>
      <c r="EI251" s="523"/>
      <c r="EJ251" s="523"/>
      <c r="EK251" s="523"/>
      <c r="EL251" s="523"/>
      <c r="EM251" s="523"/>
      <c r="EN251" s="523"/>
      <c r="EO251" s="523"/>
      <c r="EP251" s="523"/>
      <c r="EQ251" s="523"/>
      <c r="ER251" s="523"/>
      <c r="ES251" s="523"/>
      <c r="ET251" s="523"/>
      <c r="EU251" s="523"/>
      <c r="EV251" s="524"/>
      <c r="EY251" s="522"/>
      <c r="EZ251" s="523"/>
      <c r="FA251" s="523"/>
      <c r="FB251" s="523"/>
      <c r="FC251" s="523"/>
      <c r="FD251" s="523"/>
      <c r="FE251" s="523"/>
      <c r="FF251" s="523"/>
      <c r="FG251" s="523"/>
      <c r="FH251" s="523"/>
      <c r="FI251" s="523"/>
      <c r="FJ251" s="523"/>
      <c r="FK251" s="523"/>
      <c r="FL251" s="523"/>
      <c r="FM251" s="523"/>
      <c r="FN251" s="523"/>
      <c r="FO251" s="523"/>
      <c r="FP251" s="523"/>
      <c r="FQ251" s="523"/>
      <c r="FR251" s="523"/>
      <c r="FS251" s="523"/>
      <c r="FT251" s="523"/>
      <c r="FU251" s="523"/>
      <c r="FV251" s="523"/>
      <c r="FW251" s="523"/>
      <c r="FX251" s="523"/>
      <c r="FY251" s="523"/>
      <c r="FZ251" s="523"/>
      <c r="GA251" s="523"/>
      <c r="GB251" s="523"/>
      <c r="GC251" s="523"/>
      <c r="GD251" s="523"/>
      <c r="GE251" s="523"/>
      <c r="GF251" s="523"/>
      <c r="GG251" s="523"/>
      <c r="GH251" s="524"/>
    </row>
    <row r="252" spans="3:190" ht="75.400000000000006" customHeight="1" x14ac:dyDescent="0.25">
      <c r="DM252" s="525"/>
      <c r="DN252" s="526"/>
      <c r="DO252" s="526"/>
      <c r="DP252" s="526"/>
      <c r="DQ252" s="526"/>
      <c r="DR252" s="526"/>
      <c r="DS252" s="526"/>
      <c r="DT252" s="526"/>
      <c r="DU252" s="526"/>
      <c r="DV252" s="526"/>
      <c r="DW252" s="526"/>
      <c r="DX252" s="526"/>
      <c r="DY252" s="526"/>
      <c r="DZ252" s="526"/>
      <c r="EA252" s="526"/>
      <c r="EB252" s="526"/>
      <c r="EC252" s="526"/>
      <c r="ED252" s="526"/>
      <c r="EE252" s="526"/>
      <c r="EF252" s="526"/>
      <c r="EG252" s="526"/>
      <c r="EH252" s="526"/>
      <c r="EI252" s="526"/>
      <c r="EJ252" s="526"/>
      <c r="EK252" s="526"/>
      <c r="EL252" s="526"/>
      <c r="EM252" s="526"/>
      <c r="EN252" s="526"/>
      <c r="EO252" s="526"/>
      <c r="EP252" s="526"/>
      <c r="EQ252" s="526"/>
      <c r="ER252" s="526"/>
      <c r="ES252" s="526"/>
      <c r="ET252" s="526"/>
      <c r="EU252" s="526"/>
      <c r="EV252" s="527"/>
      <c r="EY252" s="525"/>
      <c r="EZ252" s="526"/>
      <c r="FA252" s="526"/>
      <c r="FB252" s="526"/>
      <c r="FC252" s="526"/>
      <c r="FD252" s="526"/>
      <c r="FE252" s="526"/>
      <c r="FF252" s="526"/>
      <c r="FG252" s="526"/>
      <c r="FH252" s="526"/>
      <c r="FI252" s="526"/>
      <c r="FJ252" s="526"/>
      <c r="FK252" s="526"/>
      <c r="FL252" s="526"/>
      <c r="FM252" s="526"/>
      <c r="FN252" s="526"/>
      <c r="FO252" s="526"/>
      <c r="FP252" s="526"/>
      <c r="FQ252" s="526"/>
      <c r="FR252" s="526"/>
      <c r="FS252" s="526"/>
      <c r="FT252" s="526"/>
      <c r="FU252" s="526"/>
      <c r="FV252" s="526"/>
      <c r="FW252" s="526"/>
      <c r="FX252" s="526"/>
      <c r="FY252" s="526"/>
      <c r="FZ252" s="526"/>
      <c r="GA252" s="526"/>
      <c r="GB252" s="526"/>
      <c r="GC252" s="526"/>
      <c r="GD252" s="526"/>
      <c r="GE252" s="526"/>
      <c r="GF252" s="526"/>
      <c r="GG252" s="526"/>
      <c r="GH252" s="527"/>
    </row>
    <row r="253" spans="3:190" ht="19.7" customHeight="1" x14ac:dyDescent="0.25">
      <c r="DM253" s="528"/>
      <c r="DN253" s="529"/>
      <c r="DO253" s="529"/>
      <c r="DP253" s="529"/>
      <c r="DQ253" s="529"/>
      <c r="DR253" s="529"/>
      <c r="DS253" s="529"/>
      <c r="DT253" s="529"/>
      <c r="DU253" s="529"/>
      <c r="DV253" s="529"/>
      <c r="DW253" s="529"/>
      <c r="DX253" s="529"/>
      <c r="DY253" s="529"/>
      <c r="DZ253" s="529"/>
      <c r="EA253" s="529"/>
      <c r="EB253" s="529"/>
      <c r="EC253" s="529"/>
      <c r="ED253" s="529"/>
      <c r="EE253" s="529"/>
      <c r="EF253" s="529"/>
      <c r="EG253" s="529"/>
      <c r="EH253" s="529"/>
      <c r="EI253" s="529"/>
      <c r="EJ253" s="529"/>
      <c r="EK253" s="529"/>
      <c r="EL253" s="529"/>
      <c r="EM253" s="529"/>
      <c r="EN253" s="529"/>
      <c r="EO253" s="529"/>
      <c r="EP253" s="529"/>
      <c r="EQ253" s="529"/>
      <c r="ER253" s="529"/>
      <c r="ES253" s="529"/>
      <c r="ET253" s="529"/>
      <c r="EU253" s="529"/>
      <c r="EV253" s="530"/>
      <c r="EY253" s="528"/>
      <c r="EZ253" s="529"/>
      <c r="FA253" s="529"/>
      <c r="FB253" s="529"/>
      <c r="FC253" s="529"/>
      <c r="FD253" s="529"/>
      <c r="FE253" s="529"/>
      <c r="FF253" s="529"/>
      <c r="FG253" s="529"/>
      <c r="FH253" s="529"/>
      <c r="FI253" s="529"/>
      <c r="FJ253" s="529"/>
      <c r="FK253" s="529"/>
      <c r="FL253" s="529"/>
      <c r="FM253" s="529"/>
      <c r="FN253" s="529"/>
      <c r="FO253" s="529"/>
      <c r="FP253" s="529"/>
      <c r="FQ253" s="529"/>
      <c r="FR253" s="529"/>
      <c r="FS253" s="529"/>
      <c r="FT253" s="529"/>
      <c r="FU253" s="529"/>
      <c r="FV253" s="529"/>
      <c r="FW253" s="529"/>
      <c r="FX253" s="529"/>
      <c r="FY253" s="529"/>
      <c r="FZ253" s="529"/>
      <c r="GA253" s="529"/>
      <c r="GB253" s="529"/>
      <c r="GC253" s="529"/>
      <c r="GD253" s="529"/>
      <c r="GE253" s="529"/>
      <c r="GF253" s="529"/>
      <c r="GG253" s="529"/>
      <c r="GH253" s="530"/>
    </row>
    <row r="254" spans="3:190" ht="15.4" customHeight="1" x14ac:dyDescent="0.25">
      <c r="DM254" s="528"/>
      <c r="DN254" s="529"/>
      <c r="DO254" s="529"/>
      <c r="DP254" s="529"/>
      <c r="DQ254" s="529"/>
      <c r="DR254" s="529"/>
      <c r="DS254" s="529"/>
      <c r="DT254" s="529"/>
      <c r="DU254" s="529"/>
      <c r="DV254" s="529"/>
      <c r="DW254" s="529"/>
      <c r="DX254" s="529"/>
      <c r="DY254" s="529"/>
      <c r="DZ254" s="529"/>
      <c r="EA254" s="529"/>
      <c r="EB254" s="529"/>
      <c r="EC254" s="529"/>
      <c r="ED254" s="529"/>
      <c r="EE254" s="529"/>
      <c r="EF254" s="529"/>
      <c r="EG254" s="529"/>
      <c r="EH254" s="529"/>
      <c r="EI254" s="529"/>
      <c r="EJ254" s="529"/>
      <c r="EK254" s="529"/>
      <c r="EL254" s="529"/>
      <c r="EM254" s="529"/>
      <c r="EN254" s="529"/>
      <c r="EO254" s="529"/>
      <c r="EP254" s="529"/>
      <c r="EQ254" s="529"/>
      <c r="ER254" s="529"/>
      <c r="ES254" s="529"/>
      <c r="ET254" s="529"/>
      <c r="EU254" s="529"/>
      <c r="EV254" s="530"/>
      <c r="EY254" s="528"/>
      <c r="EZ254" s="529"/>
      <c r="FA254" s="529"/>
      <c r="FB254" s="529"/>
      <c r="FC254" s="529"/>
      <c r="FD254" s="529"/>
      <c r="FE254" s="529"/>
      <c r="FF254" s="529"/>
      <c r="FG254" s="529"/>
      <c r="FH254" s="529"/>
      <c r="FI254" s="529"/>
      <c r="FJ254" s="529"/>
      <c r="FK254" s="529"/>
      <c r="FL254" s="529"/>
      <c r="FM254" s="529"/>
      <c r="FN254" s="529"/>
      <c r="FO254" s="529"/>
      <c r="FP254" s="529"/>
      <c r="FQ254" s="529"/>
      <c r="FR254" s="529"/>
      <c r="FS254" s="529"/>
      <c r="FT254" s="529"/>
      <c r="FU254" s="529"/>
      <c r="FV254" s="529"/>
      <c r="FW254" s="529"/>
      <c r="FX254" s="529"/>
      <c r="FY254" s="529"/>
      <c r="FZ254" s="529"/>
      <c r="GA254" s="529"/>
      <c r="GB254" s="529"/>
      <c r="GC254" s="529"/>
      <c r="GD254" s="529"/>
      <c r="GE254" s="529"/>
      <c r="GF254" s="529"/>
      <c r="GG254" s="529"/>
      <c r="GH254" s="530"/>
    </row>
    <row r="255" spans="3:190" ht="14.65" customHeight="1" x14ac:dyDescent="0.25">
      <c r="DM255" s="528"/>
      <c r="DN255" s="529"/>
      <c r="DO255" s="529"/>
      <c r="DP255" s="529"/>
      <c r="DQ255" s="529"/>
      <c r="DR255" s="529"/>
      <c r="DS255" s="529"/>
      <c r="DT255" s="529"/>
      <c r="DU255" s="529"/>
      <c r="DV255" s="529"/>
      <c r="DW255" s="529"/>
      <c r="DX255" s="529"/>
      <c r="DY255" s="529"/>
      <c r="DZ255" s="529"/>
      <c r="EA255" s="529"/>
      <c r="EB255" s="529"/>
      <c r="EC255" s="529"/>
      <c r="ED255" s="529"/>
      <c r="EE255" s="529"/>
      <c r="EF255" s="529"/>
      <c r="EG255" s="529"/>
      <c r="EH255" s="529"/>
      <c r="EI255" s="529"/>
      <c r="EJ255" s="529"/>
      <c r="EK255" s="529"/>
      <c r="EL255" s="529"/>
      <c r="EM255" s="529"/>
      <c r="EN255" s="529"/>
      <c r="EO255" s="529"/>
      <c r="EP255" s="529"/>
      <c r="EQ255" s="529"/>
      <c r="ER255" s="529"/>
      <c r="ES255" s="529"/>
      <c r="ET255" s="529"/>
      <c r="EU255" s="529"/>
      <c r="EV255" s="530"/>
      <c r="EY255" s="528"/>
      <c r="EZ255" s="529"/>
      <c r="FA255" s="529"/>
      <c r="FB255" s="529"/>
      <c r="FC255" s="529"/>
      <c r="FD255" s="529"/>
      <c r="FE255" s="529"/>
      <c r="FF255" s="529"/>
      <c r="FG255" s="529"/>
      <c r="FH255" s="529"/>
      <c r="FI255" s="529"/>
      <c r="FJ255" s="529"/>
      <c r="FK255" s="529"/>
      <c r="FL255" s="529"/>
      <c r="FM255" s="529"/>
      <c r="FN255" s="529"/>
      <c r="FO255" s="529"/>
      <c r="FP255" s="529"/>
      <c r="FQ255" s="529"/>
      <c r="FR255" s="529"/>
      <c r="FS255" s="529"/>
      <c r="FT255" s="529"/>
      <c r="FU255" s="529"/>
      <c r="FV255" s="529"/>
      <c r="FW255" s="529"/>
      <c r="FX255" s="529"/>
      <c r="FY255" s="529"/>
      <c r="FZ255" s="529"/>
      <c r="GA255" s="529"/>
      <c r="GB255" s="529"/>
      <c r="GC255" s="529"/>
      <c r="GD255" s="529"/>
      <c r="GE255" s="529"/>
      <c r="GF255" s="529"/>
      <c r="GG255" s="529"/>
      <c r="GH255" s="530"/>
    </row>
    <row r="256" spans="3:190" ht="14.65" customHeight="1" x14ac:dyDescent="0.25">
      <c r="DM256" s="528"/>
      <c r="DN256" s="529"/>
      <c r="DO256" s="529"/>
      <c r="DP256" s="529"/>
      <c r="DQ256" s="529"/>
      <c r="DR256" s="529"/>
      <c r="DS256" s="529"/>
      <c r="DT256" s="529"/>
      <c r="DU256" s="529"/>
      <c r="DV256" s="529"/>
      <c r="DW256" s="529"/>
      <c r="DX256" s="529"/>
      <c r="DY256" s="529"/>
      <c r="DZ256" s="529"/>
      <c r="EA256" s="529"/>
      <c r="EB256" s="529"/>
      <c r="EC256" s="529"/>
      <c r="ED256" s="529"/>
      <c r="EE256" s="529"/>
      <c r="EF256" s="529"/>
      <c r="EG256" s="529"/>
      <c r="EH256" s="529"/>
      <c r="EI256" s="529"/>
      <c r="EJ256" s="529"/>
      <c r="EK256" s="529"/>
      <c r="EL256" s="529"/>
      <c r="EM256" s="529"/>
      <c r="EN256" s="529"/>
      <c r="EO256" s="529"/>
      <c r="EP256" s="529"/>
      <c r="EQ256" s="529"/>
      <c r="ER256" s="529"/>
      <c r="ES256" s="529"/>
      <c r="ET256" s="529"/>
      <c r="EU256" s="529"/>
      <c r="EV256" s="530"/>
      <c r="EY256" s="528"/>
      <c r="EZ256" s="529"/>
      <c r="FA256" s="529"/>
      <c r="FB256" s="529"/>
      <c r="FC256" s="529"/>
      <c r="FD256" s="529"/>
      <c r="FE256" s="529"/>
      <c r="FF256" s="529"/>
      <c r="FG256" s="529"/>
      <c r="FH256" s="529"/>
      <c r="FI256" s="529"/>
      <c r="FJ256" s="529"/>
      <c r="FK256" s="529"/>
      <c r="FL256" s="529"/>
      <c r="FM256" s="529"/>
      <c r="FN256" s="529"/>
      <c r="FO256" s="529"/>
      <c r="FP256" s="529"/>
      <c r="FQ256" s="529"/>
      <c r="FR256" s="529"/>
      <c r="FS256" s="529"/>
      <c r="FT256" s="529"/>
      <c r="FU256" s="529"/>
      <c r="FV256" s="529"/>
      <c r="FW256" s="529"/>
      <c r="FX256" s="529"/>
      <c r="FY256" s="529"/>
      <c r="FZ256" s="529"/>
      <c r="GA256" s="529"/>
      <c r="GB256" s="529"/>
      <c r="GC256" s="529"/>
      <c r="GD256" s="529"/>
      <c r="GE256" s="529"/>
      <c r="GF256" s="529"/>
      <c r="GG256" s="529"/>
      <c r="GH256" s="530"/>
    </row>
    <row r="257" spans="117:190" ht="38.85" customHeight="1" thickBot="1" x14ac:dyDescent="0.3">
      <c r="DM257" s="531"/>
      <c r="DN257" s="532"/>
      <c r="DO257" s="532"/>
      <c r="DP257" s="532"/>
      <c r="DQ257" s="532"/>
      <c r="DR257" s="532"/>
      <c r="DS257" s="532"/>
      <c r="DT257" s="532"/>
      <c r="DU257" s="532"/>
      <c r="DV257" s="532"/>
      <c r="DW257" s="532"/>
      <c r="DX257" s="532"/>
      <c r="DY257" s="532"/>
      <c r="DZ257" s="532"/>
      <c r="EA257" s="532"/>
      <c r="EB257" s="532"/>
      <c r="EC257" s="532"/>
      <c r="ED257" s="532"/>
      <c r="EE257" s="532"/>
      <c r="EF257" s="532"/>
      <c r="EG257" s="532"/>
      <c r="EH257" s="532"/>
      <c r="EI257" s="532"/>
      <c r="EJ257" s="532"/>
      <c r="EK257" s="532"/>
      <c r="EL257" s="532"/>
      <c r="EM257" s="532"/>
      <c r="EN257" s="532"/>
      <c r="EO257" s="532"/>
      <c r="EP257" s="532"/>
      <c r="EQ257" s="532"/>
      <c r="ER257" s="532"/>
      <c r="ES257" s="532"/>
      <c r="ET257" s="532"/>
      <c r="EU257" s="532"/>
      <c r="EV257" s="533"/>
      <c r="EY257" s="531"/>
      <c r="EZ257" s="532"/>
      <c r="FA257" s="532"/>
      <c r="FB257" s="532"/>
      <c r="FC257" s="532"/>
      <c r="FD257" s="532"/>
      <c r="FE257" s="532"/>
      <c r="FF257" s="532"/>
      <c r="FG257" s="532"/>
      <c r="FH257" s="532"/>
      <c r="FI257" s="532"/>
      <c r="FJ257" s="532"/>
      <c r="FK257" s="532"/>
      <c r="FL257" s="532"/>
      <c r="FM257" s="532"/>
      <c r="FN257" s="532"/>
      <c r="FO257" s="532"/>
      <c r="FP257" s="532"/>
      <c r="FQ257" s="532"/>
      <c r="FR257" s="532"/>
      <c r="FS257" s="532"/>
      <c r="FT257" s="532"/>
      <c r="FU257" s="532"/>
      <c r="FV257" s="532"/>
      <c r="FW257" s="532"/>
      <c r="FX257" s="532"/>
      <c r="FY257" s="532"/>
      <c r="FZ257" s="532"/>
      <c r="GA257" s="532"/>
      <c r="GB257" s="532"/>
      <c r="GC257" s="532"/>
      <c r="GD257" s="532"/>
      <c r="GE257" s="532"/>
      <c r="GF257" s="532"/>
      <c r="GG257" s="532"/>
      <c r="GH257" s="533"/>
    </row>
    <row r="258" spans="117:190" ht="14.65" customHeight="1" x14ac:dyDescent="0.25"/>
    <row r="259" spans="117:190" ht="14.65" customHeight="1" x14ac:dyDescent="0.25"/>
    <row r="260" spans="117:190" ht="14.65" customHeight="1" x14ac:dyDescent="0.25"/>
    <row r="261" spans="117:190" ht="14.65" customHeight="1" x14ac:dyDescent="0.25"/>
    <row r="262" spans="117:190" ht="14.65" customHeight="1" x14ac:dyDescent="0.25"/>
    <row r="263" spans="117:190" ht="14.65" customHeight="1" x14ac:dyDescent="0.25"/>
    <row r="264" spans="117:190" ht="14.65" customHeight="1" x14ac:dyDescent="0.25"/>
    <row r="265" spans="117:190" ht="14.65" customHeight="1" x14ac:dyDescent="0.25"/>
    <row r="266" spans="117:190" ht="14.65" customHeight="1" x14ac:dyDescent="0.25"/>
    <row r="267" spans="117:190" ht="37.35" customHeight="1" x14ac:dyDescent="0.25">
      <c r="DM267" s="18"/>
      <c r="DN267" s="18"/>
      <c r="DO267" s="18"/>
      <c r="DP267" s="45">
        <f ca="1">TODAY()</f>
        <v>43612</v>
      </c>
      <c r="DQ267" s="46"/>
      <c r="DR267" s="46"/>
      <c r="DS267" s="46"/>
      <c r="DT267" s="46"/>
      <c r="DU267" s="46"/>
      <c r="DV267" s="46"/>
      <c r="DW267" s="46"/>
      <c r="DX267" s="46"/>
      <c r="DY267" s="46"/>
      <c r="DZ267" s="46"/>
      <c r="EA267" s="46"/>
      <c r="EB267" s="46"/>
      <c r="EC267" s="46"/>
      <c r="ED267" s="46"/>
      <c r="EE267" s="46"/>
      <c r="EF267" s="46"/>
      <c r="EG267" s="46"/>
      <c r="EH267" s="46"/>
      <c r="EI267" s="46"/>
      <c r="EJ267" s="46"/>
      <c r="EK267" s="46"/>
      <c r="EL267" s="46"/>
      <c r="EM267" s="46"/>
      <c r="EN267" s="46"/>
      <c r="GD267" s="18"/>
      <c r="GE267" s="18"/>
      <c r="GF267" s="18"/>
      <c r="GG267" s="18"/>
      <c r="GH267" s="18"/>
    </row>
    <row r="268" spans="117:190" ht="15.4" customHeight="1" x14ac:dyDescent="0.25">
      <c r="DM268" s="265"/>
      <c r="DN268" s="265"/>
      <c r="DO268" s="265"/>
      <c r="DP268" s="46"/>
      <c r="DQ268" s="46"/>
      <c r="DR268" s="46"/>
      <c r="DS268" s="46"/>
      <c r="DT268" s="46"/>
      <c r="DU268" s="46"/>
      <c r="DV268" s="46"/>
      <c r="DW268" s="46"/>
      <c r="DX268" s="46"/>
      <c r="DY268" s="46"/>
      <c r="DZ268" s="46"/>
      <c r="EA268" s="46"/>
      <c r="EB268" s="46"/>
      <c r="EC268" s="46"/>
      <c r="ED268" s="46"/>
      <c r="EE268" s="46"/>
      <c r="EF268" s="46"/>
      <c r="EG268" s="46"/>
      <c r="EH268" s="46"/>
      <c r="EI268" s="46"/>
      <c r="EJ268" s="46"/>
      <c r="EK268" s="46"/>
      <c r="EL268" s="46"/>
      <c r="EM268" s="46"/>
      <c r="EN268" s="46"/>
      <c r="FA268" s="45">
        <f ca="1">TODAY()</f>
        <v>43612</v>
      </c>
      <c r="FB268" s="46"/>
      <c r="FC268" s="46"/>
      <c r="FD268" s="46"/>
      <c r="FE268" s="46"/>
      <c r="FF268" s="46"/>
      <c r="FG268" s="46"/>
      <c r="FH268" s="46"/>
      <c r="FI268" s="46"/>
      <c r="FJ268" s="46"/>
      <c r="FK268" s="46"/>
      <c r="FL268" s="46"/>
      <c r="FM268" s="46"/>
      <c r="FN268" s="46"/>
      <c r="FO268" s="46"/>
      <c r="FP268" s="46"/>
      <c r="FQ268" s="46"/>
      <c r="FR268" s="46"/>
      <c r="FS268" s="46"/>
      <c r="FT268" s="46"/>
      <c r="FU268" s="46"/>
      <c r="FV268" s="46"/>
      <c r="GD268" s="265"/>
      <c r="GE268" s="265"/>
      <c r="GF268" s="265"/>
      <c r="GG268" s="265"/>
      <c r="GH268" s="265"/>
    </row>
    <row r="269" spans="117:190" ht="14.65" customHeight="1" x14ac:dyDescent="0.25">
      <c r="DM269" s="265"/>
      <c r="DN269" s="265"/>
      <c r="DO269" s="265"/>
      <c r="DP269" s="47" t="s">
        <v>77</v>
      </c>
      <c r="DQ269" s="47"/>
      <c r="DR269" s="47"/>
      <c r="DS269" s="47"/>
      <c r="DT269" s="47"/>
      <c r="DU269" s="47"/>
      <c r="DV269" s="47"/>
      <c r="DW269" s="47"/>
      <c r="DX269" s="47"/>
      <c r="DY269" s="47"/>
      <c r="DZ269" s="47"/>
      <c r="EA269" s="47"/>
      <c r="EB269" s="613"/>
      <c r="EC269" s="613"/>
      <c r="ED269" s="613"/>
      <c r="EE269" s="613"/>
      <c r="EF269" s="613"/>
      <c r="EG269" s="47"/>
      <c r="EH269" s="47"/>
      <c r="EI269" s="47"/>
      <c r="EJ269" s="46"/>
      <c r="EK269" s="46"/>
      <c r="EL269" s="46"/>
      <c r="EM269" s="46"/>
      <c r="EN269" s="46"/>
      <c r="FA269" s="46"/>
      <c r="FB269" s="46"/>
      <c r="FC269" s="46"/>
      <c r="FD269" s="46"/>
      <c r="FE269" s="46"/>
      <c r="FF269" s="46"/>
      <c r="FG269" s="46"/>
      <c r="FH269" s="46"/>
      <c r="FI269" s="46"/>
      <c r="FJ269" s="46"/>
      <c r="FK269" s="46"/>
      <c r="FL269" s="46"/>
      <c r="FM269" s="46"/>
      <c r="FN269" s="46"/>
      <c r="FO269" s="46"/>
      <c r="FP269" s="46"/>
      <c r="FQ269" s="46"/>
      <c r="FR269" s="46"/>
      <c r="FS269" s="46"/>
      <c r="FT269" s="46"/>
      <c r="FU269" s="46"/>
      <c r="FV269" s="46"/>
      <c r="GD269" s="265"/>
      <c r="GE269" s="265"/>
      <c r="GF269" s="265"/>
      <c r="GG269" s="265"/>
      <c r="GH269" s="265"/>
    </row>
    <row r="270" spans="117:190" ht="14.65" customHeight="1" x14ac:dyDescent="0.25">
      <c r="DM270" s="265"/>
      <c r="DN270" s="265"/>
      <c r="DO270" s="265"/>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M270" s="46"/>
      <c r="EN270" s="46"/>
      <c r="FA270" s="47" t="s">
        <v>77</v>
      </c>
      <c r="FB270" s="47"/>
      <c r="FC270" s="47"/>
      <c r="FD270" s="47"/>
      <c r="FE270" s="47"/>
      <c r="FF270" s="47"/>
      <c r="FG270" s="47"/>
      <c r="FH270" s="47"/>
      <c r="FI270" s="47"/>
      <c r="FJ270" s="47"/>
      <c r="FK270" s="47"/>
      <c r="FL270" s="47"/>
      <c r="FM270" s="613"/>
      <c r="FN270" s="613"/>
      <c r="FO270" s="613"/>
      <c r="FP270" s="613"/>
      <c r="FQ270" s="613"/>
      <c r="FR270" s="47"/>
      <c r="FS270" s="47"/>
      <c r="FT270" s="47"/>
      <c r="FU270" s="46"/>
      <c r="FV270" s="46"/>
      <c r="GD270" s="265"/>
      <c r="GE270" s="265"/>
      <c r="GF270" s="265"/>
      <c r="GG270" s="265"/>
      <c r="GH270" s="265"/>
    </row>
    <row r="271" spans="117:190" ht="14.65" customHeight="1" x14ac:dyDescent="0.25">
      <c r="DM271" s="266"/>
      <c r="DN271" s="266"/>
      <c r="DO271" s="266"/>
      <c r="DP271" s="47"/>
      <c r="DQ271" s="47"/>
      <c r="DR271" s="47"/>
      <c r="DS271" s="47"/>
      <c r="DT271" s="47"/>
      <c r="DU271" s="47"/>
      <c r="DV271" s="47"/>
      <c r="DW271" s="47"/>
      <c r="DX271" s="47"/>
      <c r="DY271" s="47"/>
      <c r="DZ271" s="47"/>
      <c r="EA271" s="47"/>
      <c r="EB271" s="47"/>
      <c r="EC271" s="47"/>
      <c r="ED271" s="47"/>
      <c r="EE271" s="47"/>
      <c r="EF271" s="47"/>
      <c r="EG271" s="47"/>
      <c r="EH271" s="47"/>
      <c r="EI271" s="47"/>
      <c r="EJ271" s="46"/>
      <c r="EK271" s="46"/>
      <c r="EL271" s="46"/>
      <c r="EM271" s="46"/>
      <c r="EN271" s="46"/>
      <c r="FA271" s="47"/>
      <c r="FB271" s="47"/>
      <c r="FC271" s="47"/>
      <c r="FD271" s="47"/>
      <c r="FE271" s="47"/>
      <c r="FF271" s="47"/>
      <c r="FG271" s="47"/>
      <c r="FH271" s="47"/>
      <c r="FI271" s="47"/>
      <c r="FJ271" s="47"/>
      <c r="FK271" s="47"/>
      <c r="FL271" s="47"/>
      <c r="FM271" s="47"/>
      <c r="FN271" s="47"/>
      <c r="FO271" s="47"/>
      <c r="FP271" s="47"/>
      <c r="FQ271" s="47"/>
      <c r="FR271" s="47"/>
      <c r="FS271" s="47"/>
      <c r="FT271" s="47"/>
      <c r="FU271" s="46"/>
      <c r="FV271" s="46"/>
      <c r="GD271" s="266"/>
      <c r="GE271" s="266"/>
      <c r="GF271" s="266"/>
      <c r="GG271" s="266"/>
      <c r="GH271" s="266"/>
    </row>
    <row r="272" spans="117:190" ht="14.65" customHeight="1" x14ac:dyDescent="0.25">
      <c r="DM272" s="266"/>
      <c r="DN272" s="266"/>
      <c r="DO272" s="266"/>
      <c r="DP272" s="47"/>
      <c r="DQ272" s="47"/>
      <c r="DR272" s="47"/>
      <c r="DS272" s="47"/>
      <c r="DT272" s="47"/>
      <c r="DU272" s="47"/>
      <c r="DV272" s="47"/>
      <c r="DW272" s="47"/>
      <c r="DX272" s="47"/>
      <c r="DY272" s="47"/>
      <c r="DZ272" s="47"/>
      <c r="EA272" s="47"/>
      <c r="EB272" s="47"/>
      <c r="EC272" s="47"/>
      <c r="ED272" s="47"/>
      <c r="EE272" s="47"/>
      <c r="EF272" s="47"/>
      <c r="EG272" s="47"/>
      <c r="EH272" s="47"/>
      <c r="EI272" s="47"/>
      <c r="EJ272" s="46"/>
      <c r="EK272" s="46"/>
      <c r="EL272" s="46"/>
      <c r="EM272" s="46"/>
      <c r="EN272" s="46"/>
      <c r="FA272" s="47"/>
      <c r="FB272" s="47"/>
      <c r="FC272" s="47"/>
      <c r="FD272" s="47"/>
      <c r="FE272" s="47"/>
      <c r="FF272" s="47"/>
      <c r="FG272" s="47"/>
      <c r="FH272" s="47"/>
      <c r="FI272" s="47"/>
      <c r="FJ272" s="47"/>
      <c r="FK272" s="47"/>
      <c r="FL272" s="47"/>
      <c r="FM272" s="47"/>
      <c r="FN272" s="47"/>
      <c r="FO272" s="47"/>
      <c r="FP272" s="47"/>
      <c r="FQ272" s="47"/>
      <c r="FR272" s="47"/>
      <c r="FS272" s="47"/>
      <c r="FT272" s="47"/>
      <c r="FU272" s="46"/>
      <c r="FV272" s="46"/>
      <c r="GD272" s="266"/>
      <c r="GE272" s="266"/>
      <c r="GF272" s="266"/>
      <c r="GG272" s="266"/>
      <c r="GH272" s="266"/>
    </row>
    <row r="273" spans="116:190" ht="14.65" customHeight="1" x14ac:dyDescent="0.25">
      <c r="DM273" s="266"/>
      <c r="DN273" s="266"/>
      <c r="DO273" s="266"/>
      <c r="DP273" s="47"/>
      <c r="DQ273" s="47"/>
      <c r="DR273" s="47"/>
      <c r="DS273" s="47"/>
      <c r="DT273" s="47"/>
      <c r="DU273" s="47"/>
      <c r="DV273" s="47"/>
      <c r="DW273" s="47"/>
      <c r="DX273" s="47"/>
      <c r="DY273" s="47"/>
      <c r="DZ273" s="47"/>
      <c r="EA273" s="47"/>
      <c r="EB273" s="48"/>
      <c r="EC273" s="48"/>
      <c r="ED273" s="48"/>
      <c r="EE273" s="48"/>
      <c r="EF273" s="48"/>
      <c r="EG273" s="48"/>
      <c r="EH273" s="73"/>
      <c r="EI273" s="73"/>
      <c r="EJ273" s="73"/>
      <c r="EK273" s="46"/>
      <c r="EL273" s="46"/>
      <c r="EM273" s="46"/>
      <c r="EN273" s="46"/>
      <c r="FA273" s="47"/>
      <c r="FB273" s="47"/>
      <c r="FC273" s="47"/>
      <c r="FD273" s="47"/>
      <c r="FE273" s="47"/>
      <c r="FF273" s="47"/>
      <c r="FG273" s="47"/>
      <c r="FH273" s="47"/>
      <c r="FI273" s="47"/>
      <c r="FJ273" s="47"/>
      <c r="FK273" s="47"/>
      <c r="FL273" s="47"/>
      <c r="FM273" s="47"/>
      <c r="FN273" s="47"/>
      <c r="FO273" s="47"/>
      <c r="FP273" s="47"/>
      <c r="FQ273" s="47"/>
      <c r="FR273" s="47"/>
      <c r="FS273" s="47"/>
      <c r="FT273" s="47"/>
      <c r="FU273" s="46"/>
      <c r="FV273" s="46"/>
      <c r="GD273" s="266"/>
      <c r="GE273" s="266"/>
      <c r="GF273" s="266"/>
      <c r="GG273" s="266"/>
      <c r="GH273" s="266"/>
    </row>
    <row r="274" spans="116:190" ht="14.65" customHeight="1" x14ac:dyDescent="0.25">
      <c r="DM274" s="266"/>
      <c r="DN274" s="266"/>
      <c r="DO274" s="266"/>
      <c r="DP274" s="49" t="s">
        <v>185</v>
      </c>
      <c r="DQ274" s="47"/>
      <c r="DR274" s="47"/>
      <c r="DS274" s="47"/>
      <c r="DT274" s="47"/>
      <c r="DU274" s="47"/>
      <c r="DV274" s="47"/>
      <c r="DW274" s="47"/>
      <c r="DX274" s="47"/>
      <c r="DY274" s="47"/>
      <c r="DZ274" s="47"/>
      <c r="EA274" s="47"/>
      <c r="EB274" s="375" t="s">
        <v>70</v>
      </c>
      <c r="EC274" s="375"/>
      <c r="ED274" s="375"/>
      <c r="EE274" s="375"/>
      <c r="EF274" s="375"/>
      <c r="EG274" s="375"/>
      <c r="EH274" s="47"/>
      <c r="EI274" s="47"/>
      <c r="EJ274" s="46"/>
      <c r="EK274" s="46"/>
      <c r="EL274" s="46"/>
      <c r="EM274" s="46"/>
      <c r="EN274" s="46"/>
      <c r="FA274" s="47"/>
      <c r="FB274" s="47"/>
      <c r="FC274" s="47"/>
      <c r="FD274" s="47"/>
      <c r="FE274" s="47"/>
      <c r="FF274" s="47"/>
      <c r="FG274" s="47"/>
      <c r="FH274" s="47"/>
      <c r="FI274" s="47"/>
      <c r="FJ274" s="47"/>
      <c r="FK274" s="47"/>
      <c r="FL274" s="47"/>
      <c r="FM274" s="48"/>
      <c r="FN274" s="48"/>
      <c r="FO274" s="48"/>
      <c r="FP274" s="48"/>
      <c r="FQ274" s="48"/>
      <c r="FR274" s="48"/>
      <c r="FS274" s="73"/>
      <c r="FT274" s="73"/>
      <c r="FU274" s="73"/>
      <c r="FV274" s="46"/>
      <c r="GD274" s="266"/>
      <c r="GE274" s="266"/>
      <c r="GF274" s="266"/>
      <c r="GG274" s="266"/>
      <c r="GH274" s="266"/>
    </row>
    <row r="275" spans="116:190" ht="14.65" customHeight="1" x14ac:dyDescent="0.25">
      <c r="DM275" s="266"/>
      <c r="DN275" s="266"/>
      <c r="DO275" s="266"/>
      <c r="DP275" s="47"/>
      <c r="DQ275" s="47"/>
      <c r="DR275" s="47"/>
      <c r="DS275" s="47"/>
      <c r="DT275" s="47"/>
      <c r="DU275" s="47"/>
      <c r="DV275" s="47"/>
      <c r="DW275" s="47"/>
      <c r="DX275" s="47"/>
      <c r="DY275" s="47"/>
      <c r="DZ275" s="47"/>
      <c r="EA275" s="47"/>
      <c r="EB275" s="47"/>
      <c r="EC275" s="47"/>
      <c r="ED275" s="47"/>
      <c r="EE275" s="47"/>
      <c r="EF275" s="47"/>
      <c r="EG275" s="47"/>
      <c r="EH275" s="47"/>
      <c r="EI275" s="47"/>
      <c r="EJ275" s="46"/>
      <c r="EK275" s="46"/>
      <c r="EL275" s="46"/>
      <c r="EM275" s="46"/>
      <c r="EN275" s="46"/>
      <c r="FA275" s="49" t="s">
        <v>185</v>
      </c>
      <c r="FB275" s="47"/>
      <c r="FC275" s="47"/>
      <c r="FD275" s="47"/>
      <c r="FE275" s="47"/>
      <c r="FF275" s="47"/>
      <c r="FG275" s="47"/>
      <c r="FH275" s="47"/>
      <c r="FI275" s="47"/>
      <c r="FJ275" s="47"/>
      <c r="FK275" s="47"/>
      <c r="FL275" s="47"/>
      <c r="FM275" s="375" t="s">
        <v>70</v>
      </c>
      <c r="FN275" s="375"/>
      <c r="FO275" s="375"/>
      <c r="FP275" s="375"/>
      <c r="FQ275" s="375"/>
      <c r="FR275" s="375"/>
      <c r="FS275" s="47"/>
      <c r="FT275" s="47"/>
      <c r="FU275" s="46"/>
      <c r="FV275" s="46"/>
      <c r="GD275" s="266"/>
      <c r="GE275" s="266"/>
      <c r="GF275" s="266"/>
      <c r="GG275" s="266"/>
      <c r="GH275" s="266"/>
    </row>
    <row r="276" spans="116:190" ht="14.65" customHeight="1" x14ac:dyDescent="0.25">
      <c r="DM276" s="266"/>
      <c r="DN276" s="266"/>
      <c r="DO276" s="266"/>
      <c r="DP276" s="47"/>
      <c r="DQ276" s="47"/>
      <c r="DR276" s="47"/>
      <c r="DS276" s="47"/>
      <c r="DT276" s="47"/>
      <c r="DU276" s="47"/>
      <c r="DV276" s="47"/>
      <c r="DW276" s="47"/>
      <c r="DX276" s="47"/>
      <c r="DY276" s="47"/>
      <c r="DZ276" s="47"/>
      <c r="EA276" s="47"/>
      <c r="EB276" s="47"/>
      <c r="EC276" s="47"/>
      <c r="ED276" s="47"/>
      <c r="EE276" s="47"/>
      <c r="EF276" s="47"/>
      <c r="EG276" s="47"/>
      <c r="EH276" s="47"/>
      <c r="EI276" s="47"/>
      <c r="EJ276" s="46"/>
      <c r="EK276" s="46"/>
      <c r="EL276" s="46"/>
      <c r="EM276" s="46"/>
      <c r="EN276" s="46"/>
      <c r="FA276" s="47"/>
      <c r="FB276" s="47"/>
      <c r="FC276" s="47"/>
      <c r="FD276" s="47"/>
      <c r="FE276" s="47"/>
      <c r="FF276" s="47"/>
      <c r="FG276" s="47"/>
      <c r="FH276" s="47"/>
      <c r="FI276" s="47"/>
      <c r="FJ276" s="47"/>
      <c r="FK276" s="47"/>
      <c r="FL276" s="47"/>
      <c r="FM276" s="47"/>
      <c r="FN276" s="47"/>
      <c r="FO276" s="47"/>
      <c r="FP276" s="47"/>
      <c r="FQ276" s="47"/>
      <c r="FR276" s="47"/>
      <c r="FS276" s="47"/>
      <c r="FT276" s="47"/>
      <c r="FU276" s="46"/>
      <c r="FV276" s="46"/>
      <c r="GD276" s="266"/>
      <c r="GE276" s="266"/>
      <c r="GF276" s="266"/>
      <c r="GG276" s="266"/>
      <c r="GH276" s="266"/>
    </row>
    <row r="277" spans="116:190" ht="14.65" customHeight="1" x14ac:dyDescent="0.25">
      <c r="DM277" s="18"/>
      <c r="DN277" s="18"/>
      <c r="DO277" s="18"/>
      <c r="DP277" s="47"/>
      <c r="DQ277" s="47"/>
      <c r="DR277" s="47"/>
      <c r="DS277" s="47"/>
      <c r="DT277" s="47"/>
      <c r="DU277" s="47"/>
      <c r="DV277" s="47"/>
      <c r="DW277" s="47"/>
      <c r="DX277" s="47"/>
      <c r="DY277" s="47"/>
      <c r="DZ277" s="47"/>
      <c r="EA277" s="47"/>
      <c r="EB277" s="47"/>
      <c r="EC277" s="47"/>
      <c r="ED277" s="47"/>
      <c r="EE277" s="47"/>
      <c r="EF277" s="47"/>
      <c r="EG277" s="47"/>
      <c r="EH277" s="47"/>
      <c r="EI277" s="47"/>
      <c r="EJ277" s="46"/>
      <c r="EK277" s="46"/>
      <c r="EL277" s="46"/>
      <c r="EM277" s="46"/>
      <c r="EN277" s="46"/>
      <c r="FA277" s="47"/>
      <c r="FB277" s="47"/>
      <c r="FC277" s="47"/>
      <c r="FD277" s="47"/>
      <c r="FE277" s="47"/>
      <c r="FF277" s="47"/>
      <c r="FG277" s="47"/>
      <c r="FH277" s="47"/>
      <c r="FI277" s="47"/>
      <c r="FJ277" s="47"/>
      <c r="FK277" s="47"/>
      <c r="FL277" s="47"/>
      <c r="FM277" s="47"/>
      <c r="FN277" s="47"/>
      <c r="FO277" s="47"/>
      <c r="FP277" s="47"/>
      <c r="FQ277" s="47"/>
      <c r="FR277" s="47"/>
      <c r="FS277" s="47"/>
      <c r="FT277" s="47"/>
      <c r="FU277" s="46"/>
      <c r="FV277" s="46"/>
      <c r="GD277" s="18"/>
      <c r="GE277" s="18"/>
      <c r="GF277" s="18"/>
      <c r="GG277" s="18"/>
      <c r="GH277" s="18"/>
    </row>
    <row r="278" spans="116:190" ht="15.4" customHeight="1" x14ac:dyDescent="0.25">
      <c r="DM278" s="18"/>
      <c r="DN278" s="18"/>
      <c r="DO278" s="18"/>
      <c r="DP278" s="47"/>
      <c r="DQ278" s="47"/>
      <c r="DR278" s="47"/>
      <c r="DS278" s="47"/>
      <c r="DT278" s="47"/>
      <c r="DU278" s="47"/>
      <c r="DV278" s="47"/>
      <c r="DW278" s="47"/>
      <c r="DX278" s="47"/>
      <c r="DY278" s="47"/>
      <c r="DZ278" s="47"/>
      <c r="EA278" s="47"/>
      <c r="EB278" s="48"/>
      <c r="EC278" s="48"/>
      <c r="ED278" s="48"/>
      <c r="EE278" s="48"/>
      <c r="EF278" s="48"/>
      <c r="EG278" s="48"/>
      <c r="EH278" s="73"/>
      <c r="EI278" s="73"/>
      <c r="EJ278" s="73"/>
      <c r="EK278" s="46"/>
      <c r="EL278" s="46"/>
      <c r="EM278" s="46"/>
      <c r="EN278" s="46"/>
      <c r="FA278" s="47"/>
      <c r="FB278" s="47"/>
      <c r="FC278" s="47"/>
      <c r="FD278" s="47"/>
      <c r="FE278" s="47"/>
      <c r="FF278" s="47"/>
      <c r="FG278" s="47"/>
      <c r="FH278" s="47"/>
      <c r="FI278" s="47"/>
      <c r="FJ278" s="47"/>
      <c r="FK278" s="47"/>
      <c r="FL278" s="47"/>
      <c r="FM278" s="47"/>
      <c r="FN278" s="47"/>
      <c r="FO278" s="47"/>
      <c r="FP278" s="47"/>
      <c r="FQ278" s="47"/>
      <c r="FR278" s="47"/>
      <c r="FS278" s="47"/>
      <c r="FT278" s="47"/>
      <c r="FU278" s="46"/>
      <c r="FV278" s="46"/>
      <c r="GD278" s="18"/>
      <c r="GE278" s="18"/>
      <c r="GF278" s="18"/>
      <c r="GG278" s="18"/>
      <c r="GH278" s="18"/>
    </row>
    <row r="279" spans="116:190" ht="14.65" customHeight="1" x14ac:dyDescent="0.25">
      <c r="DM279" s="46"/>
      <c r="DN279" s="46"/>
      <c r="DO279" s="46"/>
      <c r="DP279" s="49" t="s">
        <v>186</v>
      </c>
      <c r="DQ279" s="47"/>
      <c r="DR279" s="47"/>
      <c r="DS279" s="47"/>
      <c r="DT279" s="47"/>
      <c r="DU279" s="47"/>
      <c r="DV279" s="47"/>
      <c r="DW279" s="47"/>
      <c r="DX279" s="47"/>
      <c r="DY279" s="47"/>
      <c r="DZ279" s="47"/>
      <c r="EA279" s="47"/>
      <c r="EB279" s="61" t="s">
        <v>76</v>
      </c>
      <c r="EC279" s="47"/>
      <c r="ED279" s="47"/>
      <c r="EE279" s="47"/>
      <c r="EF279" s="47"/>
      <c r="EG279" s="47"/>
      <c r="EH279" s="47"/>
      <c r="EI279" s="47"/>
      <c r="EJ279" s="46"/>
      <c r="EK279" s="46"/>
      <c r="EL279" s="46"/>
      <c r="EM279" s="46"/>
      <c r="EN279" s="46"/>
      <c r="FA279" s="47"/>
      <c r="FB279" s="47"/>
      <c r="FC279" s="47"/>
      <c r="FD279" s="47"/>
      <c r="FE279" s="47"/>
      <c r="FF279" s="47"/>
      <c r="FG279" s="47"/>
      <c r="FH279" s="47"/>
      <c r="FI279" s="47"/>
      <c r="FJ279" s="47"/>
      <c r="FK279" s="47"/>
      <c r="FL279" s="47"/>
      <c r="FM279" s="48"/>
      <c r="FN279" s="48"/>
      <c r="FO279" s="48"/>
      <c r="FP279" s="48"/>
      <c r="FQ279" s="48"/>
      <c r="FR279" s="48"/>
      <c r="FS279" s="73"/>
      <c r="FT279" s="73"/>
      <c r="FU279" s="73"/>
      <c r="FV279" s="46"/>
      <c r="GD279" s="46"/>
      <c r="GE279" s="46"/>
      <c r="GF279" s="46"/>
      <c r="GG279" s="46"/>
      <c r="GH279" s="46"/>
    </row>
    <row r="280" spans="116:190" ht="36" customHeight="1" x14ac:dyDescent="0.25">
      <c r="DM280" s="46"/>
      <c r="DN280" s="46"/>
      <c r="DO280" s="46"/>
      <c r="DP280" s="11"/>
      <c r="DQ280" s="11"/>
      <c r="DR280" s="11"/>
      <c r="DS280" s="11"/>
      <c r="DT280" s="11"/>
      <c r="DU280" s="11"/>
      <c r="DV280" s="11"/>
      <c r="DW280" s="11"/>
      <c r="DX280" s="11"/>
      <c r="DY280" s="11"/>
      <c r="DZ280" s="11"/>
      <c r="EA280" s="11"/>
      <c r="EB280" s="11"/>
      <c r="EC280" s="11"/>
      <c r="ED280" s="11"/>
      <c r="EE280" s="11"/>
      <c r="EF280" s="11"/>
      <c r="EG280" s="11"/>
      <c r="EH280" s="11"/>
      <c r="EI280" s="11"/>
      <c r="FA280" s="49" t="s">
        <v>186</v>
      </c>
      <c r="FB280" s="47"/>
      <c r="FC280" s="47"/>
      <c r="FD280" s="47"/>
      <c r="FE280" s="47"/>
      <c r="FF280" s="47"/>
      <c r="FG280" s="47"/>
      <c r="FH280" s="47"/>
      <c r="FI280" s="47"/>
      <c r="FJ280" s="47"/>
      <c r="FK280" s="47"/>
      <c r="FL280" s="47"/>
      <c r="FM280" s="61" t="s">
        <v>76</v>
      </c>
      <c r="FN280" s="47"/>
      <c r="FO280" s="47"/>
      <c r="FP280" s="47"/>
      <c r="FQ280" s="47"/>
      <c r="FR280" s="47"/>
      <c r="FS280" s="47"/>
      <c r="FT280" s="47"/>
      <c r="FU280" s="46"/>
      <c r="FV280" s="46"/>
      <c r="GD280" s="46"/>
      <c r="GE280" s="46"/>
      <c r="GF280" s="46"/>
      <c r="GG280" s="46"/>
      <c r="GH280" s="46"/>
    </row>
    <row r="281" spans="116:190" ht="14.65" customHeight="1" x14ac:dyDescent="0.25">
      <c r="DM281" s="46"/>
      <c r="DN281" s="46"/>
      <c r="DO281" s="46"/>
      <c r="FA281" s="11"/>
      <c r="FB281" s="11"/>
      <c r="FC281" s="11"/>
      <c r="FD281" s="11"/>
      <c r="FE281" s="11"/>
      <c r="FF281" s="11"/>
      <c r="FG281" s="11"/>
      <c r="FH281" s="11"/>
      <c r="FI281" s="11"/>
      <c r="FJ281" s="11"/>
      <c r="FK281" s="11"/>
      <c r="FL281" s="11"/>
      <c r="FM281" s="11"/>
      <c r="FN281" s="11"/>
      <c r="FO281" s="11"/>
      <c r="FP281" s="11"/>
      <c r="FQ281" s="11"/>
      <c r="FR281" s="11"/>
      <c r="FS281" s="11"/>
      <c r="FT281" s="11"/>
      <c r="GD281" s="46"/>
      <c r="GE281" s="46"/>
      <c r="GF281" s="46"/>
      <c r="GG281" s="46"/>
      <c r="GH281" s="46"/>
    </row>
    <row r="282" spans="116:190" ht="14.65" customHeight="1" x14ac:dyDescent="0.25">
      <c r="DM282" s="46"/>
      <c r="DN282" s="46"/>
      <c r="DO282" s="46"/>
      <c r="GD282" s="46"/>
      <c r="GE282" s="46"/>
      <c r="GF282" s="46"/>
      <c r="GG282" s="46"/>
      <c r="GH282" s="46"/>
    </row>
    <row r="283" spans="116:190" ht="14.65" customHeight="1" x14ac:dyDescent="0.25">
      <c r="DM283" s="46"/>
      <c r="DN283" s="46"/>
      <c r="DO283" s="46"/>
      <c r="GD283" s="46"/>
      <c r="GE283" s="46"/>
      <c r="GF283" s="46"/>
      <c r="GG283" s="46"/>
      <c r="GH283" s="46"/>
    </row>
    <row r="284" spans="116:190" ht="15.4" customHeight="1" x14ac:dyDescent="0.25">
      <c r="DM284" s="46"/>
      <c r="DN284" s="46"/>
      <c r="DO284" s="46"/>
      <c r="EO284" s="46"/>
      <c r="EP284" s="46"/>
      <c r="EQ284" s="46"/>
      <c r="ER284" s="46"/>
      <c r="ES284" s="46"/>
      <c r="ET284" s="46"/>
      <c r="EU284" s="46"/>
      <c r="EV284" s="46"/>
      <c r="EY284" s="46"/>
      <c r="EZ284" s="46"/>
      <c r="FA284" s="46"/>
      <c r="FX284" s="46"/>
      <c r="FY284" s="46"/>
      <c r="FZ284" s="46"/>
      <c r="GA284" s="46"/>
      <c r="GB284" s="46"/>
      <c r="GC284" s="46"/>
      <c r="GD284" s="46"/>
      <c r="GE284" s="46"/>
      <c r="GF284" s="46"/>
      <c r="GG284" s="46"/>
      <c r="GH284" s="46"/>
    </row>
    <row r="285" spans="116:190" ht="18" x14ac:dyDescent="0.25">
      <c r="DM285" s="46"/>
      <c r="DN285" s="46"/>
      <c r="DO285" s="46"/>
      <c r="EO285" s="46"/>
      <c r="EP285" s="46"/>
      <c r="EQ285" s="46"/>
      <c r="ER285" s="46"/>
      <c r="ES285" s="46"/>
      <c r="ET285" s="46"/>
      <c r="EU285" s="46"/>
      <c r="EV285" s="46"/>
      <c r="EY285" s="46"/>
      <c r="EZ285" s="46"/>
      <c r="FA285" s="46"/>
      <c r="FX285" s="46"/>
      <c r="FY285" s="46"/>
      <c r="FZ285" s="46"/>
      <c r="GA285" s="46"/>
      <c r="GB285" s="46"/>
      <c r="GC285" s="46"/>
      <c r="GD285" s="46"/>
      <c r="GE285" s="46"/>
      <c r="GF285" s="46"/>
      <c r="GG285" s="46"/>
      <c r="GH285" s="46"/>
    </row>
    <row r="286" spans="116:190" ht="14.65" customHeight="1" x14ac:dyDescent="0.25">
      <c r="DM286" s="46"/>
      <c r="DN286" s="46"/>
      <c r="DO286" s="46"/>
      <c r="EO286" s="46"/>
      <c r="EP286" s="46"/>
      <c r="EQ286" s="46"/>
      <c r="ER286" s="46"/>
      <c r="ES286" s="46"/>
      <c r="ET286" s="46"/>
      <c r="EU286" s="46"/>
      <c r="EV286" s="46"/>
      <c r="EY286" s="46"/>
      <c r="EZ286" s="46"/>
      <c r="FA286" s="46"/>
      <c r="FX286" s="46"/>
      <c r="FY286" s="46"/>
      <c r="FZ286" s="46"/>
      <c r="GA286" s="46"/>
      <c r="GB286" s="46"/>
      <c r="GC286" s="46"/>
      <c r="GD286" s="46"/>
      <c r="GE286" s="46"/>
      <c r="GF286" s="46"/>
      <c r="GG286" s="46"/>
      <c r="GH286" s="46"/>
    </row>
    <row r="287" spans="116:190" ht="18" x14ac:dyDescent="0.25">
      <c r="DL287" s="46"/>
      <c r="DM287" s="46"/>
      <c r="DN287" s="46"/>
      <c r="DO287" s="46"/>
      <c r="EO287" s="46"/>
      <c r="EP287" s="46"/>
      <c r="EQ287" s="46"/>
      <c r="ER287" s="46"/>
      <c r="ES287" s="46"/>
      <c r="ET287" s="46"/>
      <c r="EU287" s="46"/>
      <c r="EV287" s="46"/>
      <c r="EX287" s="46"/>
      <c r="EY287" s="46"/>
      <c r="EZ287" s="46"/>
      <c r="FA287" s="46"/>
      <c r="FX287" s="46"/>
      <c r="FY287" s="46"/>
      <c r="FZ287" s="46"/>
      <c r="GA287" s="46"/>
      <c r="GB287" s="46"/>
      <c r="GC287" s="46"/>
      <c r="GD287" s="46"/>
      <c r="GE287" s="46"/>
      <c r="GF287" s="46"/>
      <c r="GG287" s="46"/>
      <c r="GH287" s="46"/>
    </row>
    <row r="288" spans="116:190" ht="18" x14ac:dyDescent="0.25">
      <c r="DL288" s="46"/>
      <c r="DM288" s="46"/>
      <c r="DN288" s="46"/>
      <c r="DO288" s="46"/>
      <c r="EO288" s="46"/>
      <c r="EP288" s="46"/>
      <c r="EQ288" s="46"/>
      <c r="ER288" s="46"/>
      <c r="ES288" s="46"/>
      <c r="ET288" s="46"/>
      <c r="EU288" s="46"/>
      <c r="EV288" s="46"/>
      <c r="EX288" s="46"/>
      <c r="EY288" s="46"/>
      <c r="EZ288" s="46"/>
      <c r="FA288" s="46"/>
      <c r="FX288" s="46"/>
      <c r="FY288" s="46"/>
      <c r="FZ288" s="46"/>
      <c r="GA288" s="46"/>
      <c r="GB288" s="46"/>
      <c r="GC288" s="46"/>
      <c r="GD288" s="46"/>
      <c r="GE288" s="46"/>
      <c r="GF288" s="46"/>
      <c r="GG288" s="46"/>
      <c r="GH288" s="46"/>
    </row>
    <row r="289" spans="116:190" ht="18" customHeight="1" x14ac:dyDescent="0.25">
      <c r="DL289" s="46"/>
      <c r="DM289" s="46"/>
      <c r="DN289" s="46"/>
      <c r="DO289" s="46"/>
      <c r="EO289" s="46"/>
      <c r="EP289" s="46"/>
      <c r="EQ289" s="46"/>
      <c r="ER289" s="46"/>
      <c r="ES289" s="46"/>
      <c r="ET289" s="46"/>
      <c r="EU289" s="46"/>
      <c r="EV289" s="46"/>
      <c r="EX289" s="46"/>
      <c r="EY289" s="46"/>
      <c r="EZ289" s="46"/>
      <c r="FA289" s="46"/>
      <c r="FX289" s="46"/>
      <c r="FY289" s="46"/>
      <c r="FZ289" s="46"/>
      <c r="GA289" s="46"/>
      <c r="GB289" s="46"/>
      <c r="GC289" s="46"/>
      <c r="GD289" s="46"/>
      <c r="GE289" s="46"/>
      <c r="GF289" s="46"/>
      <c r="GG289" s="46"/>
      <c r="GH289" s="46"/>
    </row>
    <row r="290" spans="116:190" ht="18" x14ac:dyDescent="0.25">
      <c r="DL290" s="46"/>
      <c r="DM290" s="46"/>
      <c r="DN290" s="46"/>
      <c r="DO290" s="46"/>
      <c r="EO290" s="46"/>
      <c r="EP290" s="46"/>
      <c r="EQ290" s="46"/>
      <c r="ER290" s="46"/>
      <c r="ES290" s="46"/>
      <c r="ET290" s="46"/>
      <c r="EU290" s="46"/>
      <c r="EV290" s="46"/>
      <c r="EX290" s="46"/>
      <c r="EY290" s="46"/>
      <c r="EZ290" s="46"/>
      <c r="FA290" s="46"/>
      <c r="FX290" s="46"/>
      <c r="FY290" s="46"/>
      <c r="FZ290" s="46"/>
      <c r="GA290" s="46"/>
      <c r="GB290" s="46"/>
      <c r="GC290" s="46"/>
      <c r="GD290" s="46"/>
      <c r="GE290" s="46"/>
      <c r="GF290" s="46"/>
      <c r="GG290" s="46"/>
      <c r="GH290" s="46"/>
    </row>
    <row r="291" spans="116:190" ht="18" x14ac:dyDescent="0.25">
      <c r="DL291" s="46"/>
      <c r="DM291" s="46"/>
      <c r="DN291" s="46"/>
      <c r="DO291" s="46"/>
      <c r="EO291" s="46"/>
      <c r="EP291" s="46"/>
      <c r="EQ291" s="46"/>
      <c r="ER291" s="46"/>
      <c r="ES291" s="46"/>
      <c r="ET291" s="46"/>
      <c r="EU291" s="46"/>
      <c r="EV291" s="46"/>
      <c r="EX291" s="46"/>
      <c r="EY291" s="46"/>
      <c r="EZ291" s="46"/>
      <c r="FA291" s="46"/>
      <c r="FX291" s="46"/>
      <c r="FY291" s="46"/>
      <c r="FZ291" s="46"/>
      <c r="GA291" s="46"/>
      <c r="GB291" s="46"/>
      <c r="GC291" s="46"/>
      <c r="GD291" s="46"/>
      <c r="GE291" s="46"/>
      <c r="GF291" s="46"/>
      <c r="GG291" s="46"/>
      <c r="GH291" s="46"/>
    </row>
    <row r="292" spans="116:190" ht="18" x14ac:dyDescent="0.25">
      <c r="DL292" s="46"/>
      <c r="EX292" s="46"/>
      <c r="GH292" s="10"/>
    </row>
    <row r="293" spans="116:190" ht="18" x14ac:dyDescent="0.25">
      <c r="DL293" s="46"/>
      <c r="EX293" s="46"/>
      <c r="GH293" s="10"/>
    </row>
    <row r="294" spans="116:190" ht="18" x14ac:dyDescent="0.25">
      <c r="DL294" s="46"/>
      <c r="EX294" s="46"/>
      <c r="GH294" s="10"/>
    </row>
    <row r="295" spans="116:190" ht="18" x14ac:dyDescent="0.25">
      <c r="DL295" s="46"/>
      <c r="DP295" s="61"/>
      <c r="EX295" s="46"/>
      <c r="FB295" s="61"/>
      <c r="GH295" s="10"/>
    </row>
    <row r="296" spans="116:190" ht="18" customHeight="1" x14ac:dyDescent="0.25">
      <c r="DL296" s="46"/>
      <c r="DP296" s="61"/>
      <c r="EX296" s="46"/>
      <c r="FB296" s="61"/>
      <c r="GH296" s="10"/>
    </row>
    <row r="297" spans="116:190" ht="18" x14ac:dyDescent="0.25">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8" x14ac:dyDescent="0.25">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25">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8" x14ac:dyDescent="0.25">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8" x14ac:dyDescent="0.25">
      <c r="EY301" s="46"/>
      <c r="EZ301" s="46"/>
      <c r="FA301" s="46"/>
      <c r="FB301" s="61"/>
      <c r="FC301" s="61"/>
      <c r="FD301" s="61"/>
      <c r="FE301" s="61"/>
      <c r="FF301" s="61"/>
      <c r="FG301" s="61"/>
      <c r="FH301" s="61"/>
      <c r="FI301" s="61"/>
      <c r="FJ301" s="61"/>
      <c r="FK301" s="61"/>
      <c r="FL301" s="61"/>
      <c r="FM301" s="61"/>
      <c r="FN301" s="375"/>
      <c r="FO301" s="375"/>
      <c r="FP301" s="375"/>
      <c r="FQ301" s="375"/>
      <c r="FR301" s="375"/>
      <c r="FS301" s="375"/>
      <c r="FT301" s="61"/>
      <c r="FU301" s="61"/>
      <c r="FV301" s="62"/>
      <c r="FW301" s="62"/>
      <c r="FX301" s="46"/>
      <c r="FY301" s="46"/>
      <c r="FZ301" s="46"/>
      <c r="GA301" s="46"/>
      <c r="GB301" s="46"/>
      <c r="GC301" s="46"/>
      <c r="GD301" s="46"/>
      <c r="GE301" s="46"/>
      <c r="GF301" s="46"/>
      <c r="GG301" s="46"/>
    </row>
    <row r="302" spans="116:190" ht="18" x14ac:dyDescent="0.25">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8" x14ac:dyDescent="0.25">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8" x14ac:dyDescent="0.25">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8" x14ac:dyDescent="0.25">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8" x14ac:dyDescent="0.25">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8" x14ac:dyDescent="0.25">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8" x14ac:dyDescent="0.25">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79" spans="117:152" ht="15.75" x14ac:dyDescent="0.25">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75" x14ac:dyDescent="0.25">
      <c r="DP381" s="18"/>
    </row>
    <row r="389" ht="14.65" customHeight="1" x14ac:dyDescent="0.25"/>
    <row r="390"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5.4"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5.4"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5.4" customHeight="1" x14ac:dyDescent="0.25"/>
  </sheetData>
  <mergeCells count="1650">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 ref="EC132:EC133"/>
    <mergeCell ref="EN132:EN133"/>
    <mergeCell ref="ED132:ED133"/>
    <mergeCell ref="EE132:EE133"/>
    <mergeCell ref="EF132:EF133"/>
    <mergeCell ref="DU132:DU133"/>
    <mergeCell ref="J39:O39"/>
    <mergeCell ref="AF121:AK122"/>
    <mergeCell ref="AF123:AK124"/>
    <mergeCell ref="AF39:AK40"/>
    <mergeCell ref="Y54:AD54"/>
    <mergeCell ref="AF41:AK41"/>
    <mergeCell ref="AF42:AK42"/>
    <mergeCell ref="AF43:AK43"/>
    <mergeCell ref="CB33:CM33"/>
    <mergeCell ref="DN33:DY33"/>
    <mergeCell ref="CX132:CX133"/>
    <mergeCell ref="CY132:CY133"/>
    <mergeCell ref="DY132:DY133"/>
    <mergeCell ref="DN132:DS132"/>
    <mergeCell ref="DM132:DM133"/>
    <mergeCell ref="CB43:CG43"/>
    <mergeCell ref="DD43:DI43"/>
    <mergeCell ref="DD44:DI44"/>
    <mergeCell ref="CB45:CG45"/>
    <mergeCell ref="DD45:DI45"/>
    <mergeCell ref="CB44:CG44"/>
    <mergeCell ref="CA39:CG40"/>
    <mergeCell ref="CH39:CM39"/>
    <mergeCell ref="CP39:CU39"/>
    <mergeCell ref="CW39:DB39"/>
    <mergeCell ref="DV132:DV133"/>
    <mergeCell ref="DW132:DW133"/>
    <mergeCell ref="DX132:DX133"/>
    <mergeCell ref="DD39:DI40"/>
    <mergeCell ref="CB41:CG41"/>
    <mergeCell ref="DD41:DI41"/>
    <mergeCell ref="CB42:CG42"/>
    <mergeCell ref="DD42:DI42"/>
    <mergeCell ref="DD46:DI46"/>
    <mergeCell ref="CB47:CG47"/>
    <mergeCell ref="DD47:DI47"/>
    <mergeCell ref="CB46:CG46"/>
    <mergeCell ref="DD48:DI48"/>
    <mergeCell ref="CB49:CG49"/>
    <mergeCell ref="DD49:DI49"/>
    <mergeCell ref="EM132:EM133"/>
    <mergeCell ref="CU132:CU133"/>
    <mergeCell ref="DN133:DS133"/>
    <mergeCell ref="CJ134:CJ135"/>
    <mergeCell ref="CK134:CK135"/>
    <mergeCell ref="CL134:CL135"/>
    <mergeCell ref="CM134:CM135"/>
    <mergeCell ref="CV134:CV135"/>
    <mergeCell ref="EK132:EK133"/>
    <mergeCell ref="EP132:EU133"/>
    <mergeCell ref="CK132:CK133"/>
    <mergeCell ref="CT132:CT133"/>
    <mergeCell ref="CB135:CG135"/>
    <mergeCell ref="CQ134:CQ135"/>
    <mergeCell ref="CR134:CR135"/>
    <mergeCell ref="DD134:DI135"/>
    <mergeCell ref="DM134:DM135"/>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D49:I49"/>
    <mergeCell ref="BK130:BP130"/>
    <mergeCell ref="CA130:CG131"/>
    <mergeCell ref="BK101:BP102"/>
    <mergeCell ref="AV101:BA102"/>
    <mergeCell ref="D103:I103"/>
    <mergeCell ref="D104:I104"/>
    <mergeCell ref="D79:I79"/>
    <mergeCell ref="D74:I74"/>
    <mergeCell ref="D73:I73"/>
    <mergeCell ref="D76:I76"/>
    <mergeCell ref="D75:I75"/>
    <mergeCell ref="D71:I71"/>
    <mergeCell ref="C39:I40"/>
    <mergeCell ref="F36:K36"/>
    <mergeCell ref="F37:K37"/>
    <mergeCell ref="DT101:DY102"/>
    <mergeCell ref="FF101:FK102"/>
    <mergeCell ref="CP130:CU130"/>
    <mergeCell ref="BD101:BI102"/>
    <mergeCell ref="DM130:DS131"/>
    <mergeCell ref="EB130:EG130"/>
    <mergeCell ref="EI130:EN130"/>
    <mergeCell ref="B65:D66"/>
    <mergeCell ref="CJ132:CJ133"/>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AF49:AK49"/>
    <mergeCell ref="CH101:CM102"/>
    <mergeCell ref="CH130:CM131"/>
    <mergeCell ref="BN132:BN133"/>
    <mergeCell ref="BR123:BW124"/>
    <mergeCell ref="J84:O85"/>
    <mergeCell ref="D57:I57"/>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D87:I87"/>
    <mergeCell ref="C106:I106"/>
    <mergeCell ref="C107:C108"/>
    <mergeCell ref="D109:I109"/>
    <mergeCell ref="D110:I110"/>
    <mergeCell ref="C113:C114"/>
    <mergeCell ref="D113:I113"/>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Q65:AL65"/>
    <mergeCell ref="Q66:AL66"/>
    <mergeCell ref="Q81:AL81"/>
    <mergeCell ref="D89:I89"/>
    <mergeCell ref="D91:I91"/>
    <mergeCell ref="D93:I93"/>
    <mergeCell ref="B81:D82"/>
    <mergeCell ref="L81:P82"/>
    <mergeCell ref="AF101:AK102"/>
    <mergeCell ref="AF106:AK106"/>
    <mergeCell ref="AF113:AK114"/>
    <mergeCell ref="C120:I120"/>
    <mergeCell ref="C121:C122"/>
    <mergeCell ref="D121:I121"/>
    <mergeCell ref="AF77:AK77"/>
    <mergeCell ref="AF92:AK92"/>
    <mergeCell ref="D62:I62"/>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C7:D7"/>
    <mergeCell ref="E9:F9"/>
    <mergeCell ref="E8:F8"/>
    <mergeCell ref="R6:V6"/>
    <mergeCell ref="X11:AK11"/>
    <mergeCell ref="X15:AK15"/>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D29:O29"/>
    <mergeCell ref="D47:I47"/>
    <mergeCell ref="D48:I48"/>
    <mergeCell ref="B36:D37"/>
    <mergeCell ref="L36:P37"/>
    <mergeCell ref="D28:O28"/>
    <mergeCell ref="F98:K98"/>
    <mergeCell ref="F99:K99"/>
    <mergeCell ref="AF96:AK96"/>
    <mergeCell ref="AF94:AK94"/>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G186:AL189"/>
    <mergeCell ref="C164:AL169"/>
    <mergeCell ref="C171:AL173"/>
    <mergeCell ref="C174:F175"/>
    <mergeCell ref="C176:F179"/>
    <mergeCell ref="G176:AL179"/>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G174:AL175"/>
    <mergeCell ref="C142:AL144"/>
    <mergeCell ref="C145:F147"/>
    <mergeCell ref="C148:F150"/>
    <mergeCell ref="C151:F153"/>
    <mergeCell ref="C157:F159"/>
    <mergeCell ref="G157:L159"/>
    <mergeCell ref="M145:AK147"/>
    <mergeCell ref="K134:K135"/>
    <mergeCell ref="L134:L135"/>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G184:AL185"/>
    <mergeCell ref="C186:F189"/>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M134:M135"/>
    <mergeCell ref="N134:N135"/>
    <mergeCell ref="O134:O135"/>
    <mergeCell ref="X132:X133"/>
    <mergeCell ref="X134:X135"/>
    <mergeCell ref="C130:I131"/>
    <mergeCell ref="D132:I132"/>
    <mergeCell ref="D133:I133"/>
    <mergeCell ref="D134:I134"/>
    <mergeCell ref="D135:I135"/>
    <mergeCell ref="Y130:AD130"/>
    <mergeCell ref="R130:W130"/>
    <mergeCell ref="O132:O133"/>
    <mergeCell ref="C134:C135"/>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AP33:BA33"/>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O68:AU69"/>
    <mergeCell ref="AV68:BA68"/>
    <mergeCell ref="BD68:BI68"/>
    <mergeCell ref="BK68:BP68"/>
    <mergeCell ref="BR68:BW69"/>
    <mergeCell ref="AP70:AU70"/>
    <mergeCell ref="BR70:BW70"/>
    <mergeCell ref="AP71:AU71"/>
    <mergeCell ref="BR71:BW71"/>
    <mergeCell ref="BR72:BW72"/>
    <mergeCell ref="AP73:AU73"/>
    <mergeCell ref="BR73:BW73"/>
    <mergeCell ref="AP72:AU72"/>
    <mergeCell ref="BR74:BW74"/>
    <mergeCell ref="AP75:AU75"/>
    <mergeCell ref="BR75:BW75"/>
    <mergeCell ref="AP74:AU74"/>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AO84:AU86"/>
    <mergeCell ref="AV84:BA85"/>
    <mergeCell ref="BD84:BI85"/>
    <mergeCell ref="BK84:BP85"/>
    <mergeCell ref="BR84:BW86"/>
    <mergeCell ref="AP87:AU87"/>
    <mergeCell ref="BR87:BW87"/>
    <mergeCell ref="AP88:AU88"/>
    <mergeCell ref="BR88:BW88"/>
    <mergeCell ref="BR89:BW89"/>
    <mergeCell ref="AP90:AU90"/>
    <mergeCell ref="BR90:BW90"/>
    <mergeCell ref="AP89:AU89"/>
    <mergeCell ref="BR91:BW91"/>
    <mergeCell ref="AP92:AU92"/>
    <mergeCell ref="BR92:BW92"/>
    <mergeCell ref="AP91:AU91"/>
    <mergeCell ref="BR93:BW93"/>
    <mergeCell ref="AP94:AU94"/>
    <mergeCell ref="BR94:BW94"/>
    <mergeCell ref="AP93:AU93"/>
    <mergeCell ref="BR95:BW95"/>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106:AU106"/>
    <mergeCell ref="AV106:BA106"/>
    <mergeCell ref="BD106:BI106"/>
    <mergeCell ref="BK106:BP106"/>
    <mergeCell ref="BR106:BW106"/>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AP113:AU113"/>
    <mergeCell ref="BR113:BW114"/>
    <mergeCell ref="AP114:AU114"/>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P124:AU124"/>
    <mergeCell ref="BR125:BW126"/>
    <mergeCell ref="AO123:AO124"/>
    <mergeCell ref="AP123:AU123"/>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27:AU127"/>
    <mergeCell ref="BP132:BP133"/>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S184:BX185"/>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CB32:CM32"/>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CB58:CG58"/>
    <mergeCell ref="DD58:DI58"/>
    <mergeCell ref="DD59:DI59"/>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CA68:CG69"/>
    <mergeCell ref="CH68:CM68"/>
    <mergeCell ref="CP68:CU68"/>
    <mergeCell ref="CW68:DB68"/>
    <mergeCell ref="DD68:DI69"/>
    <mergeCell ref="CB70:CG70"/>
    <mergeCell ref="DD70:DI70"/>
    <mergeCell ref="CB71:CG71"/>
    <mergeCell ref="DD71:DI71"/>
    <mergeCell ref="DD72:DI72"/>
    <mergeCell ref="CB73:CG73"/>
    <mergeCell ref="DD73:DI73"/>
    <mergeCell ref="CB72:CG72"/>
    <mergeCell ref="DD74:DI74"/>
    <mergeCell ref="CB75:CG75"/>
    <mergeCell ref="DD75:DI75"/>
    <mergeCell ref="CB74:CG74"/>
    <mergeCell ref="DD76:DI76"/>
    <mergeCell ref="CB77:CG77"/>
    <mergeCell ref="DD77:DI77"/>
    <mergeCell ref="CB76:CG76"/>
    <mergeCell ref="DD78:DI78"/>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B87:CG87"/>
    <mergeCell ref="DD87:DI87"/>
    <mergeCell ref="CB88:CG88"/>
    <mergeCell ref="DD88:DI88"/>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CB96:CG96"/>
    <mergeCell ref="DD96:DI96"/>
    <mergeCell ref="CB95:CG95"/>
    <mergeCell ref="BZ98:CB99"/>
    <mergeCell ref="CD98:CI98"/>
    <mergeCell ref="CJ98:CN99"/>
    <mergeCell ref="CO98:DJ98"/>
    <mergeCell ref="CD99:CI99"/>
    <mergeCell ref="CO99:DJ99"/>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A113:CA114"/>
    <mergeCell ref="CA117:CA118"/>
    <mergeCell ref="CB117:CG117"/>
    <mergeCell ref="DD117:DI118"/>
    <mergeCell ref="CB118:CG118"/>
    <mergeCell ref="CH106:CM106"/>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B132:CG132"/>
    <mergeCell ref="CI134:CI135"/>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181:DJ183"/>
    <mergeCell ref="CA184:CD185"/>
    <mergeCell ref="CE184:DJ185"/>
    <mergeCell ref="CA186:CD189"/>
    <mergeCell ref="CE186:DJ189"/>
    <mergeCell ref="DD127:DI128"/>
    <mergeCell ref="CB128:CG128"/>
    <mergeCell ref="CA123:CA124"/>
    <mergeCell ref="CB123:CG123"/>
    <mergeCell ref="DD123:DI124"/>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DM19:DY19"/>
    <mergeCell ref="DN20:DY20"/>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EP48:EU48"/>
    <mergeCell ref="DN49:DS49"/>
    <mergeCell ref="EP49:EU49"/>
    <mergeCell ref="DN48:DS48"/>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N58:DS58"/>
    <mergeCell ref="EP58:EU58"/>
    <mergeCell ref="EP59:EU59"/>
    <mergeCell ref="DN60:DS60"/>
    <mergeCell ref="EP60:EU60"/>
    <mergeCell ref="DN59:DS59"/>
    <mergeCell ref="EP61:EU61"/>
    <mergeCell ref="DN61:DS61"/>
    <mergeCell ref="EP62:EU62"/>
    <mergeCell ref="DN63:DS63"/>
    <mergeCell ref="EP63:EU63"/>
    <mergeCell ref="DN62:DS62"/>
    <mergeCell ref="DL65:DN66"/>
    <mergeCell ref="DP65:DU65"/>
    <mergeCell ref="DV65:DZ66"/>
    <mergeCell ref="EA65:EV65"/>
    <mergeCell ref="DP66:DU66"/>
    <mergeCell ref="EA66:EV66"/>
    <mergeCell ref="DM68:DS69"/>
    <mergeCell ref="DT68:DY68"/>
    <mergeCell ref="EB68:EG68"/>
    <mergeCell ref="EI68:EN68"/>
    <mergeCell ref="EP68:EU69"/>
    <mergeCell ref="DN70:DS70"/>
    <mergeCell ref="EP70:EU70"/>
    <mergeCell ref="DN71:DS71"/>
    <mergeCell ref="EP71:EU71"/>
    <mergeCell ref="EP72:EU72"/>
    <mergeCell ref="DN73:DS73"/>
    <mergeCell ref="EP73:EU73"/>
    <mergeCell ref="DN72:DS72"/>
    <mergeCell ref="EP74:EU74"/>
    <mergeCell ref="DN75:DS75"/>
    <mergeCell ref="EP75:EU75"/>
    <mergeCell ref="DN74:DS74"/>
    <mergeCell ref="EP76:EU76"/>
    <mergeCell ref="DN77:DS77"/>
    <mergeCell ref="EP77:EU77"/>
    <mergeCell ref="DN76:DS76"/>
    <mergeCell ref="EP78:EU78"/>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N87:DS87"/>
    <mergeCell ref="EP87:EU87"/>
    <mergeCell ref="DN88:DS88"/>
    <mergeCell ref="EP88:EU8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DN96:DS96"/>
    <mergeCell ref="EP96:EU96"/>
    <mergeCell ref="DN95:DS95"/>
    <mergeCell ref="DL98:DN99"/>
    <mergeCell ref="DP98:DU98"/>
    <mergeCell ref="DV98:DZ99"/>
    <mergeCell ref="EA98:EV98"/>
    <mergeCell ref="DP99:DU99"/>
    <mergeCell ref="EA99:EV99"/>
    <mergeCell ref="DM101:DS102"/>
    <mergeCell ref="EP101:EU102"/>
    <mergeCell ref="DM103:DM104"/>
    <mergeCell ref="DN103:DS103"/>
    <mergeCell ref="EP103:EU104"/>
    <mergeCell ref="DN104:DS104"/>
    <mergeCell ref="EB101:EG102"/>
    <mergeCell ref="EI101:EN102"/>
    <mergeCell ref="DM106:DS106"/>
    <mergeCell ref="DT106:DY106"/>
    <mergeCell ref="EB106:EG106"/>
    <mergeCell ref="EI106:EN106"/>
    <mergeCell ref="EP106:EU106"/>
    <mergeCell ref="DM107:DM108"/>
    <mergeCell ref="DN107:DS107"/>
    <mergeCell ref="EP107:EU108"/>
    <mergeCell ref="DN108:DS108"/>
    <mergeCell ref="EP109:EU110"/>
    <mergeCell ref="DN110:DS110"/>
    <mergeCell ref="DM111:DM112"/>
    <mergeCell ref="DN111:DS111"/>
    <mergeCell ref="EP111:EU112"/>
    <mergeCell ref="DN112:DS112"/>
    <mergeCell ref="DM109:DM110"/>
    <mergeCell ref="DN109:DS109"/>
    <mergeCell ref="DN113:DS113"/>
    <mergeCell ref="EP113:EU114"/>
    <mergeCell ref="DN114:DS114"/>
    <mergeCell ref="DM115:DM116"/>
    <mergeCell ref="DN115:DS115"/>
    <mergeCell ref="EP115:EU116"/>
    <mergeCell ref="DN116:DS116"/>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23:DM124"/>
    <mergeCell ref="DN123:DS123"/>
    <mergeCell ref="EP123:EU124"/>
    <mergeCell ref="DN124:DS124"/>
    <mergeCell ref="EP125:EU126"/>
    <mergeCell ref="DN126:DS126"/>
    <mergeCell ref="DM127:DM128"/>
    <mergeCell ref="DN127:DS127"/>
    <mergeCell ref="EP127:EU128"/>
    <mergeCell ref="DN128:DS128"/>
    <mergeCell ref="DM125:DM126"/>
    <mergeCell ref="DN125:DS125"/>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FA10:FB10"/>
    <mergeCell ref="FN10:FS10"/>
    <mergeCell ref="FT10:GG10"/>
    <mergeCell ref="EY11:EZ11"/>
    <mergeCell ref="FA11:FB11"/>
    <mergeCell ref="FN11:FS11"/>
    <mergeCell ref="FT11:GG11"/>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GB74:GG74"/>
    <mergeCell ref="GB79:GG79"/>
    <mergeCell ref="EZ78:FE78"/>
    <mergeCell ref="EX81:EZ82"/>
    <mergeCell ref="FB81:FG81"/>
    <mergeCell ref="FH81:FL82"/>
    <mergeCell ref="FB82:FG82"/>
    <mergeCell ref="FN84:FS85"/>
    <mergeCell ref="FU84:FZ85"/>
    <mergeCell ref="GB84:GG86"/>
    <mergeCell ref="FM81:GH81"/>
    <mergeCell ref="FM82:GH82"/>
    <mergeCell ref="FH65:FL66"/>
    <mergeCell ref="EZ77:FE77"/>
    <mergeCell ref="GB77:GG77"/>
    <mergeCell ref="EZ76:FE76"/>
    <mergeCell ref="GB78:GG78"/>
    <mergeCell ref="EZ79:FE79"/>
    <mergeCell ref="EZ75:FE75"/>
    <mergeCell ref="GB75:GG75"/>
    <mergeCell ref="EZ74:FE74"/>
    <mergeCell ref="GB76:GG76"/>
    <mergeCell ref="FB66:FG66"/>
    <mergeCell ref="FM66:GH66"/>
    <mergeCell ref="EY68:FE69"/>
    <mergeCell ref="FF68:FK68"/>
    <mergeCell ref="FN68:FS68"/>
    <mergeCell ref="FU68:FZ68"/>
    <mergeCell ref="GB68:GG69"/>
    <mergeCell ref="EZ70:FE70"/>
    <mergeCell ref="GB70:GG70"/>
    <mergeCell ref="EZ71:FE71"/>
    <mergeCell ref="EZ116:FE116"/>
    <mergeCell ref="EY113:EY114"/>
    <mergeCell ref="FN120:FS120"/>
    <mergeCell ref="FU120:FZ120"/>
    <mergeCell ref="FN106:FS106"/>
    <mergeCell ref="FU106:FZ106"/>
    <mergeCell ref="GB106:GG106"/>
    <mergeCell ref="FN101:FS102"/>
    <mergeCell ref="FU101:FZ102"/>
    <mergeCell ref="EZ117:FE117"/>
    <mergeCell ref="GB115:GG116"/>
    <mergeCell ref="GB87:GG87"/>
    <mergeCell ref="EZ88:FE88"/>
    <mergeCell ref="GB88:GG88"/>
    <mergeCell ref="GB89:GG89"/>
    <mergeCell ref="EZ90:FE90"/>
    <mergeCell ref="GB90:GG90"/>
    <mergeCell ref="EZ89:FE89"/>
    <mergeCell ref="GB91:GG91"/>
    <mergeCell ref="EZ92:FE92"/>
    <mergeCell ref="GB92:GG92"/>
    <mergeCell ref="EZ91:FE91"/>
    <mergeCell ref="GB93:GG93"/>
    <mergeCell ref="EZ94:FE94"/>
    <mergeCell ref="GB94:GG94"/>
    <mergeCell ref="EZ93:FE93"/>
    <mergeCell ref="GB95:GG95"/>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K132:FK133"/>
    <mergeCell ref="FS132:FS133"/>
    <mergeCell ref="FX132:FX133"/>
    <mergeCell ref="FF130:FK131"/>
    <mergeCell ref="EY130:FE131"/>
    <mergeCell ref="FQ132:FQ133"/>
    <mergeCell ref="EZ132:FE132"/>
    <mergeCell ref="FG132:FG133"/>
    <mergeCell ref="FH132:FH133"/>
    <mergeCell ref="FI132:FI133"/>
    <mergeCell ref="FJ132:FJ133"/>
    <mergeCell ref="EY125:EY126"/>
    <mergeCell ref="FM99:GH99"/>
    <mergeCell ref="DW185:EV186"/>
    <mergeCell ref="DM187:DP189"/>
    <mergeCell ref="DQ187:DV189"/>
    <mergeCell ref="DW187:EV189"/>
    <mergeCell ref="DM194:EV197"/>
    <mergeCell ref="DM202:DP203"/>
    <mergeCell ref="DQ202:EV203"/>
    <mergeCell ref="FM5:GH5"/>
    <mergeCell ref="GB107:GG108"/>
    <mergeCell ref="EZ108:FE108"/>
    <mergeCell ref="GB109:GG110"/>
    <mergeCell ref="GB111:GG112"/>
    <mergeCell ref="EZ112:FE112"/>
    <mergeCell ref="EY109:EY110"/>
    <mergeCell ref="EZ109:FE109"/>
    <mergeCell ref="EZ113:FE113"/>
    <mergeCell ref="GB113:GG114"/>
    <mergeCell ref="EZ114:FE114"/>
    <mergeCell ref="EY115:EY116"/>
    <mergeCell ref="EZ115:FE115"/>
    <mergeCell ref="FT134:FT135"/>
    <mergeCell ref="FY132:FY133"/>
    <mergeCell ref="FO132:FO133"/>
    <mergeCell ref="FP132:FP133"/>
    <mergeCell ref="EY181:FB184"/>
    <mergeCell ref="FC181:FH184"/>
    <mergeCell ref="FI181:GH184"/>
    <mergeCell ref="EY185:FB186"/>
    <mergeCell ref="FC185:FH186"/>
    <mergeCell ref="FI185:GH186"/>
    <mergeCell ref="EZ121:FE121"/>
    <mergeCell ref="EY117:EY118"/>
    <mergeCell ref="DQ185:DV186"/>
    <mergeCell ref="FW132:FW133"/>
    <mergeCell ref="GB96:GG96"/>
    <mergeCell ref="EZ95:FE95"/>
    <mergeCell ref="EX98:EZ99"/>
    <mergeCell ref="FB98:FG98"/>
    <mergeCell ref="FH98:FL99"/>
    <mergeCell ref="FB99:FG99"/>
    <mergeCell ref="EY101:FE102"/>
    <mergeCell ref="GB101:GG102"/>
    <mergeCell ref="EY103:EY104"/>
    <mergeCell ref="EZ103:FE103"/>
    <mergeCell ref="GB103:GG104"/>
    <mergeCell ref="DM199:EV201"/>
    <mergeCell ref="EY202:FB203"/>
    <mergeCell ref="EY138:GH140"/>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FV132:FV133"/>
    <mergeCell ref="EZ126:FE126"/>
    <mergeCell ref="DM242:EV247"/>
    <mergeCell ref="EB269:EF269"/>
    <mergeCell ref="EB274:EG274"/>
    <mergeCell ref="DN154:EV154"/>
    <mergeCell ref="DM178:DP180"/>
    <mergeCell ref="DQ178:DV180"/>
    <mergeCell ref="DM230:EV232"/>
    <mergeCell ref="DM233:EV233"/>
    <mergeCell ref="DM234:EV234"/>
    <mergeCell ref="DM235:EV237"/>
    <mergeCell ref="DM239:EV241"/>
    <mergeCell ref="DM217:EV218"/>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FM275:FR275"/>
    <mergeCell ref="EY235:GH237"/>
    <mergeCell ref="EY239:GH241"/>
    <mergeCell ref="DQ204:EV207"/>
    <mergeCell ref="FM270:FQ270"/>
    <mergeCell ref="EY242:GH247"/>
    <mergeCell ref="DM219:EV228"/>
    <mergeCell ref="DM138:EV140"/>
    <mergeCell ref="DM142:EV143"/>
    <mergeCell ref="DN144:EV144"/>
    <mergeCell ref="DX134:DX135"/>
    <mergeCell ref="DY134:DY135"/>
    <mergeCell ref="EH134:EH135"/>
    <mergeCell ref="DN135:DS135"/>
    <mergeCell ref="EJ134:EJ135"/>
    <mergeCell ref="EK134:EK135"/>
    <mergeCell ref="EL134:EL135"/>
    <mergeCell ref="EA134:EA135"/>
    <mergeCell ref="DM175:DP177"/>
    <mergeCell ref="DQ175:DV177"/>
    <mergeCell ref="DN145:EV153"/>
    <mergeCell ref="DN155:EV161"/>
    <mergeCell ref="DN162:EV162"/>
    <mergeCell ref="DN163:EV171"/>
    <mergeCell ref="DM173:EV174"/>
    <mergeCell ref="DN134:DS134"/>
    <mergeCell ref="DU134:DU135"/>
    <mergeCell ref="DV134:DV135"/>
    <mergeCell ref="EC134:EC135"/>
    <mergeCell ref="ED134:ED135"/>
    <mergeCell ref="EE134:EE135"/>
    <mergeCell ref="EM134:EM135"/>
    <mergeCell ref="EN134:EN135"/>
    <mergeCell ref="EP134:EU135"/>
    <mergeCell ref="DW134:DW135"/>
    <mergeCell ref="EF134:EF135"/>
    <mergeCell ref="EG134:EG135"/>
    <mergeCell ref="DW178:EV180"/>
    <mergeCell ref="DM181:DP184"/>
    <mergeCell ref="DQ181:DV184"/>
    <mergeCell ref="DM209:EV210"/>
    <mergeCell ref="DM211:DP212"/>
    <mergeCell ref="DQ211:EV212"/>
    <mergeCell ref="DM213:DP215"/>
    <mergeCell ref="DW181:EV184"/>
    <mergeCell ref="DM185:DP186"/>
    <mergeCell ref="DQ213:EV215"/>
    <mergeCell ref="DW175:EV177"/>
    <mergeCell ref="DM191:EV193"/>
    <mergeCell ref="DM204:DP207"/>
    <mergeCell ref="EY230:GH232"/>
    <mergeCell ref="EY233:GH233"/>
    <mergeCell ref="EY234:GH234"/>
    <mergeCell ref="EZ155:GH161"/>
    <mergeCell ref="EZ162:GH162"/>
    <mergeCell ref="EY187:FB189"/>
    <mergeCell ref="EY219:GH228"/>
    <mergeCell ref="FC187:FH189"/>
    <mergeCell ref="FI187:GH189"/>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GB130:GG131"/>
    <mergeCell ref="EZ104:FE104"/>
    <mergeCell ref="EY106:FE106"/>
    <mergeCell ref="FF106:FK106"/>
    <mergeCell ref="FR132:FR133"/>
    <mergeCell ref="EZ110:FE110"/>
    <mergeCell ref="EY111:EY112"/>
    <mergeCell ref="EZ111:FE111"/>
    <mergeCell ref="EZ87:FE87"/>
    <mergeCell ref="EY84:FE86"/>
    <mergeCell ref="FF84:FK85"/>
    <mergeCell ref="EZ96:FE96"/>
    <mergeCell ref="EX65:EZ66"/>
    <mergeCell ref="FB65:FG65"/>
    <mergeCell ref="GB134:GG135"/>
    <mergeCell ref="EZ134:FE134"/>
    <mergeCell ref="FG134:FG135"/>
    <mergeCell ref="FH134:FH135"/>
    <mergeCell ref="FI134:FI135"/>
    <mergeCell ref="FJ134:FJ135"/>
    <mergeCell ref="FK134:FK135"/>
    <mergeCell ref="AO134:AO135"/>
    <mergeCell ref="BC134:BC135"/>
    <mergeCell ref="BE134:BE135"/>
    <mergeCell ref="BH134:BH135"/>
    <mergeCell ref="BI134:BI135"/>
    <mergeCell ref="BC132:BC133"/>
    <mergeCell ref="BH132:BH133"/>
    <mergeCell ref="BI132:BI133"/>
    <mergeCell ref="DT130:DY131"/>
    <mergeCell ref="EG132:EG133"/>
    <mergeCell ref="EJ132:EJ133"/>
    <mergeCell ref="EP130:EU131"/>
    <mergeCell ref="EH132:EH133"/>
    <mergeCell ref="EZ135:FE135"/>
    <mergeCell ref="CI132:CI133"/>
    <mergeCell ref="CT134:CT135"/>
    <mergeCell ref="CU134:CU135"/>
    <mergeCell ref="CX134:CX135"/>
    <mergeCell ref="CY134:CY135"/>
    <mergeCell ref="CZ134:CZ135"/>
    <mergeCell ref="DA134:DA135"/>
    <mergeCell ref="DB134:DB135"/>
    <mergeCell ref="CS134:CS135"/>
    <mergeCell ref="EY134:EY135"/>
    <mergeCell ref="EA132:EA133"/>
    <mergeCell ref="B3:AL3"/>
    <mergeCell ref="AN3:BX3"/>
    <mergeCell ref="BZ3:DJ3"/>
    <mergeCell ref="DL3:EV3"/>
    <mergeCell ref="EX3:GH3"/>
    <mergeCell ref="R1:AD1"/>
    <mergeCell ref="BC1:BO1"/>
    <mergeCell ref="CP1:DB1"/>
    <mergeCell ref="EB1:EN1"/>
    <mergeCell ref="FN1:FZ1"/>
    <mergeCell ref="D56:I56"/>
    <mergeCell ref="B5:P5"/>
    <mergeCell ref="AN5:BB5"/>
    <mergeCell ref="BZ5:CN5"/>
    <mergeCell ref="DL5:DZ5"/>
    <mergeCell ref="EX5:FL5"/>
    <mergeCell ref="CB14:CM17"/>
    <mergeCell ref="EY54:FE55"/>
    <mergeCell ref="FF54:FK54"/>
    <mergeCell ref="FN54:FS54"/>
    <mergeCell ref="FU54:FZ54"/>
    <mergeCell ref="GB54:GG55"/>
    <mergeCell ref="EY39:FE40"/>
    <mergeCell ref="FF39:FK39"/>
    <mergeCell ref="EZ32:FK32"/>
    <mergeCell ref="FN39:FS39"/>
    <mergeCell ref="FU39:FZ39"/>
    <mergeCell ref="EZ31:FK31"/>
    <mergeCell ref="GB42:GG42"/>
    <mergeCell ref="EZ41:FE41"/>
    <mergeCell ref="EZ42:FE42"/>
    <mergeCell ref="EZ43:FE43"/>
    <mergeCell ref="C215:AL216"/>
    <mergeCell ref="C217:AL222"/>
    <mergeCell ref="C223:AL223"/>
    <mergeCell ref="AO215:BX216"/>
    <mergeCell ref="AO217:BX222"/>
    <mergeCell ref="CA215:DJ216"/>
    <mergeCell ref="CA217:DJ222"/>
    <mergeCell ref="DM250:EV251"/>
    <mergeCell ref="DM252:EV257"/>
    <mergeCell ref="EY250:GH251"/>
    <mergeCell ref="EY252:GH257"/>
    <mergeCell ref="DN14:DY17"/>
    <mergeCell ref="EZ14:FK17"/>
    <mergeCell ref="AF57:AK57"/>
    <mergeCell ref="AP57:AU57"/>
    <mergeCell ref="BR57:BW57"/>
    <mergeCell ref="CB57:CG57"/>
    <mergeCell ref="DD57:DI57"/>
    <mergeCell ref="DN57:DS57"/>
    <mergeCell ref="EP57:EU57"/>
    <mergeCell ref="EZ57:FE57"/>
    <mergeCell ref="S134:S135"/>
    <mergeCell ref="T134:T135"/>
    <mergeCell ref="U134:U135"/>
    <mergeCell ref="V134:V135"/>
    <mergeCell ref="W134:W135"/>
    <mergeCell ref="Z134:Z135"/>
    <mergeCell ref="R101:W102"/>
    <mergeCell ref="Y101:AD102"/>
    <mergeCell ref="EZ118:FE118"/>
    <mergeCell ref="EY120:FE120"/>
    <mergeCell ref="EY121:EY122"/>
  </mergeCells>
  <conditionalFormatting sqref="J48:O49 DT48:DT49 J41:O42 DT41:DT42 J78:O79 DT78:DY79 J62:O63 DT62:DT63 J56:O56 DT56 J87:O96 DT87:DY96 DV41:DY42 DV48:DY49 DV56:DY56 DV62:DY63">
    <cfRule type="cellIs" dxfId="957" priority="14589" operator="equal">
      <formula>"x"</formula>
    </cfRule>
  </conditionalFormatting>
  <conditionalFormatting sqref="J108">
    <cfRule type="cellIs" dxfId="956" priority="14283" operator="equal">
      <formula>"x"</formula>
    </cfRule>
  </conditionalFormatting>
  <conditionalFormatting sqref="K108:O108">
    <cfRule type="cellIs" dxfId="955" priority="14282" operator="equal">
      <formula>"x"</formula>
    </cfRule>
  </conditionalFormatting>
  <conditionalFormatting sqref="J43">
    <cfRule type="cellIs" dxfId="954" priority="13175" operator="equal">
      <formula>"x"</formula>
    </cfRule>
  </conditionalFormatting>
  <conditionalFormatting sqref="K43 O43">
    <cfRule type="cellIs" dxfId="953" priority="13174" operator="equal">
      <formula>"x"</formula>
    </cfRule>
  </conditionalFormatting>
  <conditionalFormatting sqref="J44">
    <cfRule type="cellIs" dxfId="952" priority="13173" operator="equal">
      <formula>"x"</formula>
    </cfRule>
  </conditionalFormatting>
  <conditionalFormatting sqref="K44 O44">
    <cfRule type="cellIs" dxfId="951" priority="13172" operator="equal">
      <formula>"x"</formula>
    </cfRule>
  </conditionalFormatting>
  <conditionalFormatting sqref="J45">
    <cfRule type="cellIs" dxfId="950" priority="13171" operator="equal">
      <formula>"x"</formula>
    </cfRule>
  </conditionalFormatting>
  <conditionalFormatting sqref="K45 O45">
    <cfRule type="cellIs" dxfId="949" priority="13170" operator="equal">
      <formula>"x"</formula>
    </cfRule>
  </conditionalFormatting>
  <conditionalFormatting sqref="J46">
    <cfRule type="cellIs" dxfId="948" priority="13169" operator="equal">
      <formula>"x"</formula>
    </cfRule>
  </conditionalFormatting>
  <conditionalFormatting sqref="K46 O46">
    <cfRule type="cellIs" dxfId="947" priority="13168" operator="equal">
      <formula>"x"</formula>
    </cfRule>
  </conditionalFormatting>
  <conditionalFormatting sqref="J47">
    <cfRule type="cellIs" dxfId="946" priority="13167" operator="equal">
      <formula>"x"</formula>
    </cfRule>
  </conditionalFormatting>
  <conditionalFormatting sqref="K47 O47">
    <cfRule type="cellIs" dxfId="945" priority="13166" operator="equal">
      <formula>"x"</formula>
    </cfRule>
  </conditionalFormatting>
  <conditionalFormatting sqref="J110">
    <cfRule type="cellIs" dxfId="944" priority="13131" operator="equal">
      <formula>"x"</formula>
    </cfRule>
  </conditionalFormatting>
  <conditionalFormatting sqref="K110:O110">
    <cfRule type="cellIs" dxfId="943" priority="13130" operator="equal">
      <formula>"x"</formula>
    </cfRule>
  </conditionalFormatting>
  <conditionalFormatting sqref="J112">
    <cfRule type="cellIs" dxfId="942" priority="13129" operator="equal">
      <formula>"x"</formula>
    </cfRule>
  </conditionalFormatting>
  <conditionalFormatting sqref="K112:O112">
    <cfRule type="cellIs" dxfId="941" priority="13128" operator="equal">
      <formula>"x"</formula>
    </cfRule>
  </conditionalFormatting>
  <conditionalFormatting sqref="J114">
    <cfRule type="cellIs" dxfId="940" priority="13127" operator="equal">
      <formula>"x"</formula>
    </cfRule>
  </conditionalFormatting>
  <conditionalFormatting sqref="K114:O114">
    <cfRule type="cellIs" dxfId="939" priority="13126" operator="equal">
      <formula>"x"</formula>
    </cfRule>
  </conditionalFormatting>
  <conditionalFormatting sqref="J116">
    <cfRule type="cellIs" dxfId="938" priority="13125" operator="equal">
      <formula>"x"</formula>
    </cfRule>
  </conditionalFormatting>
  <conditionalFormatting sqref="K116:O116">
    <cfRule type="cellIs" dxfId="937" priority="13124" operator="equal">
      <formula>"x"</formula>
    </cfRule>
  </conditionalFormatting>
  <conditionalFormatting sqref="J118">
    <cfRule type="cellIs" dxfId="936" priority="13123" operator="equal">
      <formula>"x"</formula>
    </cfRule>
  </conditionalFormatting>
  <conditionalFormatting sqref="K118:O118">
    <cfRule type="cellIs" dxfId="935" priority="13122" operator="equal">
      <formula>"x"</formula>
    </cfRule>
  </conditionalFormatting>
  <conditionalFormatting sqref="R87:R95 Y87:Y95 EB87:EB95 EI87:EI95 BK87:BK95 CW87:CW95 FU87:FU95 BD87:BD95 CP87:CP95 FN87:FN95">
    <cfRule type="expression" dxfId="934" priority="12915">
      <formula>IF(AND(R$40&gt;=Q87,R87="X"),1,0)</formula>
    </cfRule>
    <cfRule type="expression" dxfId="933" priority="12921">
      <formula>IF(AND(R$40&lt;Q87,R87="X"),1,0)</formula>
    </cfRule>
  </conditionalFormatting>
  <conditionalFormatting sqref="S87:S95 Z87:Z95 EC87:EC95 EJ87:EJ95 BL87:BL95 CX87:CX95 FV87:FV95 BE87:BE95 CQ87:CQ95 FO87:FO95">
    <cfRule type="expression" dxfId="932" priority="12914">
      <formula>IF(AND(S$40&gt;=Q87,S87="X"),1,0)</formula>
    </cfRule>
    <cfRule type="expression" dxfId="931" priority="12920">
      <formula>IF(AND(S$40&lt;Q87,S87="X"),1,0)</formula>
    </cfRule>
  </conditionalFormatting>
  <conditionalFormatting sqref="T87:T96 AA87:AA96 BM87:BM96 CY87:CY96 ED87:ED96 EK87:EK96 FW87:FW96 BF87:BF96 CR87:CR96 FP87:FP96">
    <cfRule type="expression" dxfId="930" priority="12913">
      <formula>IF(AND(T$40&gt;=Q87,T87="X"),1,0)</formula>
    </cfRule>
    <cfRule type="expression" dxfId="929" priority="12919">
      <formula>IF(AND(T$40&lt;Q87,T87="X"),1,0)</formula>
    </cfRule>
  </conditionalFormatting>
  <conditionalFormatting sqref="U87:U96 AB87:AB96 BN87:BN96 CZ87:CZ96 EE87:EE96 EL87:EL96 FX87:FX96 BG87:BG96 CS87:CS96 FQ87:FQ96">
    <cfRule type="expression" dxfId="928" priority="12912">
      <formula>IF(AND(U$40&gt;=Q87,U87="X"),1,0)</formula>
    </cfRule>
    <cfRule type="expression" dxfId="927" priority="12918">
      <formula>IF(AND(U$40&lt;Q87,U87="X"),1,0)</formula>
    </cfRule>
  </conditionalFormatting>
  <conditionalFormatting sqref="V87:V96 AC87:AC96 BO87:BO96 DA87:DA96 EF87:EF96 EM87:EM96 FY87:FY96 BH87:BH96 CT87:CT96 FR87:FR96">
    <cfRule type="expression" dxfId="926" priority="12911">
      <formula>IF(AND(V$40&gt;=Q87,V87="X"),1,0)</formula>
    </cfRule>
    <cfRule type="expression" dxfId="925" priority="12917">
      <formula>IF(AND(V$40&lt;Q87,V87="X"),1,0)</formula>
    </cfRule>
  </conditionalFormatting>
  <conditionalFormatting sqref="W87:W96 AD87:AD96 BP87:BP96 DB87:DB96 EG87:EG96 EN87:EN96 FZ87:FZ96 BI87:BI96 CU87:CU96 FS87:FS96">
    <cfRule type="expression" dxfId="924" priority="12910">
      <formula>IF(AND(W$40&gt;=Q87,W87="X"),1,0)</formula>
    </cfRule>
    <cfRule type="expression" dxfId="923" priority="12916">
      <formula>IF(AND(W$40&lt;Q87,W87="X"),1,0)</formula>
    </cfRule>
  </conditionalFormatting>
  <conditionalFormatting sqref="J70">
    <cfRule type="cellIs" dxfId="922" priority="11546" operator="equal">
      <formula>"x"</formula>
    </cfRule>
  </conditionalFormatting>
  <conditionalFormatting sqref="K70 O70">
    <cfRule type="cellIs" dxfId="921" priority="11545" operator="equal">
      <formula>"x"</formula>
    </cfRule>
  </conditionalFormatting>
  <conditionalFormatting sqref="J71">
    <cfRule type="cellIs" dxfId="920" priority="11544" operator="equal">
      <formula>"x"</formula>
    </cfRule>
  </conditionalFormatting>
  <conditionalFormatting sqref="K71 O71">
    <cfRule type="cellIs" dxfId="919" priority="11543" operator="equal">
      <formula>"x"</formula>
    </cfRule>
  </conditionalFormatting>
  <conditionalFormatting sqref="J72">
    <cfRule type="cellIs" dxfId="918" priority="11542" operator="equal">
      <formula>"x"</formula>
    </cfRule>
  </conditionalFormatting>
  <conditionalFormatting sqref="K72 O72">
    <cfRule type="cellIs" dxfId="917" priority="11541" operator="equal">
      <formula>"x"</formula>
    </cfRule>
  </conditionalFormatting>
  <conditionalFormatting sqref="J73">
    <cfRule type="cellIs" dxfId="916" priority="11540" operator="equal">
      <formula>"x"</formula>
    </cfRule>
  </conditionalFormatting>
  <conditionalFormatting sqref="K73 O73">
    <cfRule type="cellIs" dxfId="915" priority="11539" operator="equal">
      <formula>"x"</formula>
    </cfRule>
  </conditionalFormatting>
  <conditionalFormatting sqref="J74">
    <cfRule type="cellIs" dxfId="914" priority="11538" operator="equal">
      <formula>"x"</formula>
    </cfRule>
  </conditionalFormatting>
  <conditionalFormatting sqref="K74 O74">
    <cfRule type="cellIs" dxfId="913" priority="11537" operator="equal">
      <formula>"x"</formula>
    </cfRule>
  </conditionalFormatting>
  <conditionalFormatting sqref="J75">
    <cfRule type="cellIs" dxfId="912" priority="11536" operator="equal">
      <formula>"x"</formula>
    </cfRule>
  </conditionalFormatting>
  <conditionalFormatting sqref="K75 O75">
    <cfRule type="cellIs" dxfId="911" priority="11535" operator="equal">
      <formula>"x"</formula>
    </cfRule>
  </conditionalFormatting>
  <conditionalFormatting sqref="J76">
    <cfRule type="cellIs" dxfId="910" priority="11534" operator="equal">
      <formula>"x"</formula>
    </cfRule>
  </conditionalFormatting>
  <conditionalFormatting sqref="K76 O76">
    <cfRule type="cellIs" dxfId="909" priority="11533" operator="equal">
      <formula>"x"</formula>
    </cfRule>
  </conditionalFormatting>
  <conditionalFormatting sqref="J77">
    <cfRule type="cellIs" dxfId="908" priority="11532" operator="equal">
      <formula>"x"</formula>
    </cfRule>
  </conditionalFormatting>
  <conditionalFormatting sqref="K77 O77">
    <cfRule type="cellIs" dxfId="907" priority="11531" operator="equal">
      <formula>"x"</formula>
    </cfRule>
  </conditionalFormatting>
  <conditionalFormatting sqref="J58">
    <cfRule type="cellIs" dxfId="906" priority="11489" operator="equal">
      <formula>"x"</formula>
    </cfRule>
  </conditionalFormatting>
  <conditionalFormatting sqref="K58:L58 O58">
    <cfRule type="cellIs" dxfId="905" priority="11488" operator="equal">
      <formula>"x"</formula>
    </cfRule>
  </conditionalFormatting>
  <conditionalFormatting sqref="J59">
    <cfRule type="cellIs" dxfId="904" priority="11487" operator="equal">
      <formula>"x"</formula>
    </cfRule>
  </conditionalFormatting>
  <conditionalFormatting sqref="K59:L59 O59">
    <cfRule type="cellIs" dxfId="903" priority="11486" operator="equal">
      <formula>"x"</formula>
    </cfRule>
  </conditionalFormatting>
  <conditionalFormatting sqref="J60">
    <cfRule type="cellIs" dxfId="902" priority="11485" operator="equal">
      <formula>"x"</formula>
    </cfRule>
  </conditionalFormatting>
  <conditionalFormatting sqref="K60:L60 O60">
    <cfRule type="cellIs" dxfId="901" priority="11484" operator="equal">
      <formula>"x"</formula>
    </cfRule>
  </conditionalFormatting>
  <conditionalFormatting sqref="J61">
    <cfRule type="cellIs" dxfId="900" priority="11483" operator="equal">
      <formula>"x"</formula>
    </cfRule>
  </conditionalFormatting>
  <conditionalFormatting sqref="K61:L61 O61">
    <cfRule type="cellIs" dxfId="899" priority="11482" operator="equal">
      <formula>"x"</formula>
    </cfRule>
  </conditionalFormatting>
  <conditionalFormatting sqref="L43">
    <cfRule type="cellIs" dxfId="898" priority="11169" operator="equal">
      <formula>"x"</formula>
    </cfRule>
  </conditionalFormatting>
  <conditionalFormatting sqref="L44">
    <cfRule type="cellIs" dxfId="897" priority="11168" operator="equal">
      <formula>"x"</formula>
    </cfRule>
  </conditionalFormatting>
  <conditionalFormatting sqref="L45">
    <cfRule type="cellIs" dxfId="896" priority="11167" operator="equal">
      <formula>"x"</formula>
    </cfRule>
  </conditionalFormatting>
  <conditionalFormatting sqref="L46">
    <cfRule type="cellIs" dxfId="895" priority="11166" operator="equal">
      <formula>"x"</formula>
    </cfRule>
  </conditionalFormatting>
  <conditionalFormatting sqref="L47">
    <cfRule type="cellIs" dxfId="894" priority="11165" operator="equal">
      <formula>"x"</formula>
    </cfRule>
  </conditionalFormatting>
  <conditionalFormatting sqref="M43">
    <cfRule type="cellIs" dxfId="893" priority="11161" operator="equal">
      <formula>"x"</formula>
    </cfRule>
  </conditionalFormatting>
  <conditionalFormatting sqref="M44">
    <cfRule type="cellIs" dxfId="892" priority="11160" operator="equal">
      <formula>"x"</formula>
    </cfRule>
  </conditionalFormatting>
  <conditionalFormatting sqref="M45">
    <cfRule type="cellIs" dxfId="891" priority="11159" operator="equal">
      <formula>"x"</formula>
    </cfRule>
  </conditionalFormatting>
  <conditionalFormatting sqref="M46">
    <cfRule type="cellIs" dxfId="890" priority="11158" operator="equal">
      <formula>"x"</formula>
    </cfRule>
  </conditionalFormatting>
  <conditionalFormatting sqref="M47">
    <cfRule type="cellIs" dxfId="889" priority="11157" operator="equal">
      <formula>"x"</formula>
    </cfRule>
  </conditionalFormatting>
  <conditionalFormatting sqref="N43">
    <cfRule type="cellIs" dxfId="888" priority="11153" operator="equal">
      <formula>"x"</formula>
    </cfRule>
  </conditionalFormatting>
  <conditionalFormatting sqref="N44">
    <cfRule type="cellIs" dxfId="887" priority="11152" operator="equal">
      <formula>"x"</formula>
    </cfRule>
  </conditionalFormatting>
  <conditionalFormatting sqref="N45">
    <cfRule type="cellIs" dxfId="886" priority="11151" operator="equal">
      <formula>"x"</formula>
    </cfRule>
  </conditionalFormatting>
  <conditionalFormatting sqref="N46">
    <cfRule type="cellIs" dxfId="885" priority="11150" operator="equal">
      <formula>"x"</formula>
    </cfRule>
  </conditionalFormatting>
  <conditionalFormatting sqref="N47">
    <cfRule type="cellIs" dxfId="884" priority="11149" operator="equal">
      <formula>"x"</formula>
    </cfRule>
  </conditionalFormatting>
  <conditionalFormatting sqref="M58">
    <cfRule type="cellIs" dxfId="883" priority="11145" operator="equal">
      <formula>"x"</formula>
    </cfRule>
  </conditionalFormatting>
  <conditionalFormatting sqref="M59">
    <cfRule type="cellIs" dxfId="882" priority="11144" operator="equal">
      <formula>"x"</formula>
    </cfRule>
  </conditionalFormatting>
  <conditionalFormatting sqref="M60">
    <cfRule type="cellIs" dxfId="881" priority="11143" operator="equal">
      <formula>"x"</formula>
    </cfRule>
  </conditionalFormatting>
  <conditionalFormatting sqref="M61">
    <cfRule type="cellIs" dxfId="880" priority="11142" operator="equal">
      <formula>"x"</formula>
    </cfRule>
  </conditionalFormatting>
  <conditionalFormatting sqref="N58">
    <cfRule type="cellIs" dxfId="879" priority="11137" operator="equal">
      <formula>"x"</formula>
    </cfRule>
  </conditionalFormatting>
  <conditionalFormatting sqref="N59">
    <cfRule type="cellIs" dxfId="878" priority="11136" operator="equal">
      <formula>"x"</formula>
    </cfRule>
  </conditionalFormatting>
  <conditionalFormatting sqref="N60">
    <cfRule type="cellIs" dxfId="877" priority="11135" operator="equal">
      <formula>"x"</formula>
    </cfRule>
  </conditionalFormatting>
  <conditionalFormatting sqref="N61">
    <cfRule type="cellIs" dxfId="876" priority="11134" operator="equal">
      <formula>"x"</formula>
    </cfRule>
  </conditionalFormatting>
  <conditionalFormatting sqref="L70">
    <cfRule type="cellIs" dxfId="875" priority="11131" operator="equal">
      <formula>"x"</formula>
    </cfRule>
  </conditionalFormatting>
  <conditionalFormatting sqref="L71">
    <cfRule type="cellIs" dxfId="874" priority="11130" operator="equal">
      <formula>"x"</formula>
    </cfRule>
  </conditionalFormatting>
  <conditionalFormatting sqref="L72">
    <cfRule type="cellIs" dxfId="873" priority="11129" operator="equal">
      <formula>"x"</formula>
    </cfRule>
  </conditionalFormatting>
  <conditionalFormatting sqref="L73">
    <cfRule type="cellIs" dxfId="872" priority="11128" operator="equal">
      <formula>"x"</formula>
    </cfRule>
  </conditionalFormatting>
  <conditionalFormatting sqref="L74">
    <cfRule type="cellIs" dxfId="871" priority="11127" operator="equal">
      <formula>"x"</formula>
    </cfRule>
  </conditionalFormatting>
  <conditionalFormatting sqref="L75">
    <cfRule type="cellIs" dxfId="870" priority="11126" operator="equal">
      <formula>"x"</formula>
    </cfRule>
  </conditionalFormatting>
  <conditionalFormatting sqref="L76">
    <cfRule type="cellIs" dxfId="869" priority="11125" operator="equal">
      <formula>"x"</formula>
    </cfRule>
  </conditionalFormatting>
  <conditionalFormatting sqref="L77">
    <cfRule type="cellIs" dxfId="868" priority="11124" operator="equal">
      <formula>"x"</formula>
    </cfRule>
  </conditionalFormatting>
  <conditionalFormatting sqref="M70">
    <cfRule type="cellIs" dxfId="867" priority="11122" operator="equal">
      <formula>"x"</formula>
    </cfRule>
  </conditionalFormatting>
  <conditionalFormatting sqref="M71">
    <cfRule type="cellIs" dxfId="866" priority="11121" operator="equal">
      <formula>"x"</formula>
    </cfRule>
  </conditionalFormatting>
  <conditionalFormatting sqref="M72">
    <cfRule type="cellIs" dxfId="865" priority="11120" operator="equal">
      <formula>"x"</formula>
    </cfRule>
  </conditionalFormatting>
  <conditionalFormatting sqref="M73">
    <cfRule type="cellIs" dxfId="864" priority="11119" operator="equal">
      <formula>"x"</formula>
    </cfRule>
  </conditionalFormatting>
  <conditionalFormatting sqref="M74">
    <cfRule type="cellIs" dxfId="863" priority="11118" operator="equal">
      <formula>"x"</formula>
    </cfRule>
  </conditionalFormatting>
  <conditionalFormatting sqref="M75">
    <cfRule type="cellIs" dxfId="862" priority="11117" operator="equal">
      <formula>"x"</formula>
    </cfRule>
  </conditionalFormatting>
  <conditionalFormatting sqref="M76">
    <cfRule type="cellIs" dxfId="861" priority="11116" operator="equal">
      <formula>"x"</formula>
    </cfRule>
  </conditionalFormatting>
  <conditionalFormatting sqref="M77">
    <cfRule type="cellIs" dxfId="860" priority="11115" operator="equal">
      <formula>"x"</formula>
    </cfRule>
  </conditionalFormatting>
  <conditionalFormatting sqref="N70">
    <cfRule type="cellIs" dxfId="859" priority="11113" operator="equal">
      <formula>"x"</formula>
    </cfRule>
  </conditionalFormatting>
  <conditionalFormatting sqref="N71">
    <cfRule type="cellIs" dxfId="858" priority="11112" operator="equal">
      <formula>"x"</formula>
    </cfRule>
  </conditionalFormatting>
  <conditionalFormatting sqref="N72">
    <cfRule type="cellIs" dxfId="857" priority="11111" operator="equal">
      <formula>"x"</formula>
    </cfRule>
  </conditionalFormatting>
  <conditionalFormatting sqref="N73">
    <cfRule type="cellIs" dxfId="856" priority="11110" operator="equal">
      <formula>"x"</formula>
    </cfRule>
  </conditionalFormatting>
  <conditionalFormatting sqref="N74">
    <cfRule type="cellIs" dxfId="855" priority="11109" operator="equal">
      <formula>"x"</formula>
    </cfRule>
  </conditionalFormatting>
  <conditionalFormatting sqref="N75">
    <cfRule type="cellIs" dxfId="854" priority="11108" operator="equal">
      <formula>"x"</formula>
    </cfRule>
  </conditionalFormatting>
  <conditionalFormatting sqref="N76">
    <cfRule type="cellIs" dxfId="853" priority="11107" operator="equal">
      <formula>"x"</formula>
    </cfRule>
  </conditionalFormatting>
  <conditionalFormatting sqref="N77">
    <cfRule type="cellIs" dxfId="852" priority="11106" operator="equal">
      <formula>"x"</formula>
    </cfRule>
  </conditionalFormatting>
  <conditionalFormatting sqref="K132:O133">
    <cfRule type="cellIs" dxfId="851" priority="11104" operator="equal">
      <formula>"x"</formula>
    </cfRule>
  </conditionalFormatting>
  <conditionalFormatting sqref="K134:O135">
    <cfRule type="cellIs" dxfId="850" priority="11103" operator="equal">
      <formula>"x"</formula>
    </cfRule>
  </conditionalFormatting>
  <conditionalFormatting sqref="DT58">
    <cfRule type="cellIs" dxfId="849" priority="10352" operator="equal">
      <formula>"x"</formula>
    </cfRule>
  </conditionalFormatting>
  <conditionalFormatting sqref="DV58 DY58">
    <cfRule type="cellIs" dxfId="848" priority="10351" operator="equal">
      <formula>"x"</formula>
    </cfRule>
  </conditionalFormatting>
  <conditionalFormatting sqref="DT59">
    <cfRule type="cellIs" dxfId="847" priority="10350" operator="equal">
      <formula>"x"</formula>
    </cfRule>
  </conditionalFormatting>
  <conditionalFormatting sqref="DV60 DY60">
    <cfRule type="cellIs" dxfId="846" priority="10347" operator="equal">
      <formula>"x"</formula>
    </cfRule>
  </conditionalFormatting>
  <conditionalFormatting sqref="DT61">
    <cfRule type="cellIs" dxfId="845" priority="10346" operator="equal">
      <formula>"x"</formula>
    </cfRule>
  </conditionalFormatting>
  <conditionalFormatting sqref="DV61 DY61">
    <cfRule type="cellIs" dxfId="844" priority="10345" operator="equal">
      <formula>"x"</formula>
    </cfRule>
  </conditionalFormatting>
  <conditionalFormatting sqref="DW58">
    <cfRule type="cellIs" dxfId="843" priority="10254" operator="equal">
      <formula>"x"</formula>
    </cfRule>
  </conditionalFormatting>
  <conditionalFormatting sqref="DW59">
    <cfRule type="cellIs" dxfId="842" priority="10253" operator="equal">
      <formula>"x"</formula>
    </cfRule>
  </conditionalFormatting>
  <conditionalFormatting sqref="DW60">
    <cfRule type="cellIs" dxfId="841" priority="10252" operator="equal">
      <formula>"x"</formula>
    </cfRule>
  </conditionalFormatting>
  <conditionalFormatting sqref="DW61">
    <cfRule type="cellIs" dxfId="840" priority="10251" operator="equal">
      <formula>"x"</formula>
    </cfRule>
  </conditionalFormatting>
  <conditionalFormatting sqref="DX58">
    <cfRule type="cellIs" dxfId="839" priority="10246" operator="equal">
      <formula>"x"</formula>
    </cfRule>
  </conditionalFormatting>
  <conditionalFormatting sqref="DX59">
    <cfRule type="cellIs" dxfId="838" priority="10245" operator="equal">
      <formula>"x"</formula>
    </cfRule>
  </conditionalFormatting>
  <conditionalFormatting sqref="DX60">
    <cfRule type="cellIs" dxfId="837" priority="10244" operator="equal">
      <formula>"x"</formula>
    </cfRule>
  </conditionalFormatting>
  <conditionalFormatting sqref="DX61">
    <cfRule type="cellIs" dxfId="836" priority="10243" operator="equal">
      <formula>"x"</formula>
    </cfRule>
  </conditionalFormatting>
  <conditionalFormatting sqref="DV72">
    <cfRule type="cellIs" dxfId="835" priority="10238" operator="equal">
      <formula>"x"</formula>
    </cfRule>
  </conditionalFormatting>
  <conditionalFormatting sqref="DV73">
    <cfRule type="cellIs" dxfId="834" priority="10237" operator="equal">
      <formula>"x"</formula>
    </cfRule>
  </conditionalFormatting>
  <conditionalFormatting sqref="DV74">
    <cfRule type="cellIs" dxfId="833" priority="10236" operator="equal">
      <formula>"x"</formula>
    </cfRule>
  </conditionalFormatting>
  <conditionalFormatting sqref="DV75">
    <cfRule type="cellIs" dxfId="832" priority="10235" operator="equal">
      <formula>"x"</formula>
    </cfRule>
  </conditionalFormatting>
  <conditionalFormatting sqref="DV76">
    <cfRule type="cellIs" dxfId="831" priority="10234" operator="equal">
      <formula>"x"</formula>
    </cfRule>
  </conditionalFormatting>
  <conditionalFormatting sqref="DV77">
    <cfRule type="cellIs" dxfId="830" priority="10233" operator="equal">
      <formula>"x"</formula>
    </cfRule>
  </conditionalFormatting>
  <conditionalFormatting sqref="DW72">
    <cfRule type="cellIs" dxfId="829" priority="10229" operator="equal">
      <formula>"x"</formula>
    </cfRule>
  </conditionalFormatting>
  <conditionalFormatting sqref="DW73">
    <cfRule type="cellIs" dxfId="828" priority="10228" operator="equal">
      <formula>"x"</formula>
    </cfRule>
  </conditionalFormatting>
  <conditionalFormatting sqref="DW74">
    <cfRule type="cellIs" dxfId="827" priority="10227" operator="equal">
      <formula>"x"</formula>
    </cfRule>
  </conditionalFormatting>
  <conditionalFormatting sqref="DW75">
    <cfRule type="cellIs" dxfId="826" priority="10226" operator="equal">
      <formula>"x"</formula>
    </cfRule>
  </conditionalFormatting>
  <conditionalFormatting sqref="DW76">
    <cfRule type="cellIs" dxfId="825" priority="10225" operator="equal">
      <formula>"x"</formula>
    </cfRule>
  </conditionalFormatting>
  <conditionalFormatting sqref="DX71">
    <cfRule type="cellIs" dxfId="824" priority="10221" operator="equal">
      <formula>"x"</formula>
    </cfRule>
  </conditionalFormatting>
  <conditionalFormatting sqref="DX72">
    <cfRule type="cellIs" dxfId="823" priority="10220" operator="equal">
      <formula>"x"</formula>
    </cfRule>
  </conditionalFormatting>
  <conditionalFormatting sqref="DX73">
    <cfRule type="cellIs" dxfId="822" priority="10219" operator="equal">
      <formula>"x"</formula>
    </cfRule>
  </conditionalFormatting>
  <conditionalFormatting sqref="DX74">
    <cfRule type="cellIs" dxfId="821" priority="10218" operator="equal">
      <formula>"x"</formula>
    </cfRule>
  </conditionalFormatting>
  <conditionalFormatting sqref="DX75">
    <cfRule type="cellIs" dxfId="820" priority="10217" operator="equal">
      <formula>"x"</formula>
    </cfRule>
  </conditionalFormatting>
  <conditionalFormatting sqref="DX77">
    <cfRule type="cellIs" dxfId="819" priority="10215" operator="equal">
      <formula>"x"</formula>
    </cfRule>
  </conditionalFormatting>
  <conditionalFormatting sqref="DT43">
    <cfRule type="cellIs" dxfId="818" priority="10464" operator="equal">
      <formula>"x"</formula>
    </cfRule>
  </conditionalFormatting>
  <conditionalFormatting sqref="DY43">
    <cfRule type="cellIs" dxfId="817" priority="10463" operator="equal">
      <formula>"x"</formula>
    </cfRule>
  </conditionalFormatting>
  <conditionalFormatting sqref="DT44">
    <cfRule type="cellIs" dxfId="816" priority="10462" operator="equal">
      <formula>"x"</formula>
    </cfRule>
  </conditionalFormatting>
  <conditionalFormatting sqref="DY44">
    <cfRule type="cellIs" dxfId="815" priority="10461" operator="equal">
      <formula>"x"</formula>
    </cfRule>
  </conditionalFormatting>
  <conditionalFormatting sqref="DT45">
    <cfRule type="cellIs" dxfId="814" priority="10460" operator="equal">
      <formula>"x"</formula>
    </cfRule>
  </conditionalFormatting>
  <conditionalFormatting sqref="DY45">
    <cfRule type="cellIs" dxfId="813" priority="10459" operator="equal">
      <formula>"x"</formula>
    </cfRule>
  </conditionalFormatting>
  <conditionalFormatting sqref="DT46">
    <cfRule type="cellIs" dxfId="812" priority="10458" operator="equal">
      <formula>"x"</formula>
    </cfRule>
  </conditionalFormatting>
  <conditionalFormatting sqref="DY46">
    <cfRule type="cellIs" dxfId="811" priority="10457" operator="equal">
      <formula>"x"</formula>
    </cfRule>
  </conditionalFormatting>
  <conditionalFormatting sqref="DT47">
    <cfRule type="cellIs" dxfId="810" priority="10456" operator="equal">
      <formula>"x"</formula>
    </cfRule>
  </conditionalFormatting>
  <conditionalFormatting sqref="DY47">
    <cfRule type="cellIs" dxfId="809" priority="10455" operator="equal">
      <formula>"x"</formula>
    </cfRule>
  </conditionalFormatting>
  <conditionalFormatting sqref="DT70">
    <cfRule type="cellIs" dxfId="808" priority="10390" operator="equal">
      <formula>"x"</formula>
    </cfRule>
  </conditionalFormatting>
  <conditionalFormatting sqref="DU70 DY70">
    <cfRule type="cellIs" dxfId="807" priority="10389" operator="equal">
      <formula>"x"</formula>
    </cfRule>
  </conditionalFormatting>
  <conditionalFormatting sqref="DT71">
    <cfRule type="cellIs" dxfId="806" priority="10388" operator="equal">
      <formula>"x"</formula>
    </cfRule>
  </conditionalFormatting>
  <conditionalFormatting sqref="DU71 DY71">
    <cfRule type="cellIs" dxfId="805" priority="10387" operator="equal">
      <formula>"x"</formula>
    </cfRule>
  </conditionalFormatting>
  <conditionalFormatting sqref="DT72">
    <cfRule type="cellIs" dxfId="804" priority="10386" operator="equal">
      <formula>"x"</formula>
    </cfRule>
  </conditionalFormatting>
  <conditionalFormatting sqref="DU72 DY72">
    <cfRule type="cellIs" dxfId="803" priority="10385" operator="equal">
      <formula>"x"</formula>
    </cfRule>
  </conditionalFormatting>
  <conditionalFormatting sqref="DT73">
    <cfRule type="cellIs" dxfId="802" priority="10384" operator="equal">
      <formula>"x"</formula>
    </cfRule>
  </conditionalFormatting>
  <conditionalFormatting sqref="DU73 DY73">
    <cfRule type="cellIs" dxfId="801" priority="10383" operator="equal">
      <formula>"x"</formula>
    </cfRule>
  </conditionalFormatting>
  <conditionalFormatting sqref="DT74">
    <cfRule type="cellIs" dxfId="800" priority="10382" operator="equal">
      <formula>"x"</formula>
    </cfRule>
  </conditionalFormatting>
  <conditionalFormatting sqref="DU74 DY74">
    <cfRule type="cellIs" dxfId="799" priority="10381" operator="equal">
      <formula>"x"</formula>
    </cfRule>
  </conditionalFormatting>
  <conditionalFormatting sqref="DT75">
    <cfRule type="cellIs" dxfId="798" priority="10380" operator="equal">
      <formula>"x"</formula>
    </cfRule>
  </conditionalFormatting>
  <conditionalFormatting sqref="DU75 DY75">
    <cfRule type="cellIs" dxfId="797" priority="10379" operator="equal">
      <formula>"x"</formula>
    </cfRule>
  </conditionalFormatting>
  <conditionalFormatting sqref="DT76">
    <cfRule type="cellIs" dxfId="796" priority="10378" operator="equal">
      <formula>"x"</formula>
    </cfRule>
  </conditionalFormatting>
  <conditionalFormatting sqref="DU76 DY76">
    <cfRule type="cellIs" dxfId="795" priority="10377" operator="equal">
      <formula>"x"</formula>
    </cfRule>
  </conditionalFormatting>
  <conditionalFormatting sqref="DT77">
    <cfRule type="cellIs" dxfId="794" priority="10376" operator="equal">
      <formula>"x"</formula>
    </cfRule>
  </conditionalFormatting>
  <conditionalFormatting sqref="DU77 DY77">
    <cfRule type="cellIs" dxfId="793" priority="10375" operator="equal">
      <formula>"x"</formula>
    </cfRule>
  </conditionalFormatting>
  <conditionalFormatting sqref="DV59 DY59">
    <cfRule type="cellIs" dxfId="792" priority="10349" operator="equal">
      <formula>"x"</formula>
    </cfRule>
  </conditionalFormatting>
  <conditionalFormatting sqref="DT60">
    <cfRule type="cellIs" dxfId="791" priority="10348" operator="equal">
      <formula>"x"</formula>
    </cfRule>
  </conditionalFormatting>
  <conditionalFormatting sqref="DV43">
    <cfRule type="cellIs" dxfId="790" priority="10278" operator="equal">
      <formula>"x"</formula>
    </cfRule>
  </conditionalFormatting>
  <conditionalFormatting sqref="DV44">
    <cfRule type="cellIs" dxfId="789" priority="10277" operator="equal">
      <formula>"x"</formula>
    </cfRule>
  </conditionalFormatting>
  <conditionalFormatting sqref="DV45">
    <cfRule type="cellIs" dxfId="788" priority="10276" operator="equal">
      <formula>"x"</formula>
    </cfRule>
  </conditionalFormatting>
  <conditionalFormatting sqref="DV46">
    <cfRule type="cellIs" dxfId="787" priority="10275" operator="equal">
      <formula>"x"</formula>
    </cfRule>
  </conditionalFormatting>
  <conditionalFormatting sqref="DV47">
    <cfRule type="cellIs" dxfId="786" priority="10274" operator="equal">
      <formula>"x"</formula>
    </cfRule>
  </conditionalFormatting>
  <conditionalFormatting sqref="DW43">
    <cfRule type="cellIs" dxfId="785" priority="10270" operator="equal">
      <formula>"x"</formula>
    </cfRule>
  </conditionalFormatting>
  <conditionalFormatting sqref="DW44">
    <cfRule type="cellIs" dxfId="784" priority="10269" operator="equal">
      <formula>"x"</formula>
    </cfRule>
  </conditionalFormatting>
  <conditionalFormatting sqref="DW45">
    <cfRule type="cellIs" dxfId="783" priority="10268" operator="equal">
      <formula>"x"</formula>
    </cfRule>
  </conditionalFormatting>
  <conditionalFormatting sqref="DW46">
    <cfRule type="cellIs" dxfId="782" priority="10267" operator="equal">
      <formula>"x"</formula>
    </cfRule>
  </conditionalFormatting>
  <conditionalFormatting sqref="DW47">
    <cfRule type="cellIs" dxfId="781" priority="10266" operator="equal">
      <formula>"x"</formula>
    </cfRule>
  </conditionalFormatting>
  <conditionalFormatting sqref="DX43">
    <cfRule type="cellIs" dxfId="780" priority="10262" operator="equal">
      <formula>"x"</formula>
    </cfRule>
  </conditionalFormatting>
  <conditionalFormatting sqref="DX44">
    <cfRule type="cellIs" dxfId="779" priority="10261" operator="equal">
      <formula>"x"</formula>
    </cfRule>
  </conditionalFormatting>
  <conditionalFormatting sqref="DX45">
    <cfRule type="cellIs" dxfId="778" priority="10260" operator="equal">
      <formula>"x"</formula>
    </cfRule>
  </conditionalFormatting>
  <conditionalFormatting sqref="DX46">
    <cfRule type="cellIs" dxfId="777" priority="10259" operator="equal">
      <formula>"x"</formula>
    </cfRule>
  </conditionalFormatting>
  <conditionalFormatting sqref="DX47">
    <cfRule type="cellIs" dxfId="776" priority="10258" operator="equal">
      <formula>"x"</formula>
    </cfRule>
  </conditionalFormatting>
  <conditionalFormatting sqref="DV70">
    <cfRule type="cellIs" dxfId="775" priority="10240" operator="equal">
      <formula>"x"</formula>
    </cfRule>
  </conditionalFormatting>
  <conditionalFormatting sqref="DV71">
    <cfRule type="cellIs" dxfId="774" priority="10239" operator="equal">
      <formula>"x"</formula>
    </cfRule>
  </conditionalFormatting>
  <conditionalFormatting sqref="DW70">
    <cfRule type="cellIs" dxfId="773" priority="10231" operator="equal">
      <formula>"x"</formula>
    </cfRule>
  </conditionalFormatting>
  <conditionalFormatting sqref="DW71">
    <cfRule type="cellIs" dxfId="772" priority="10230" operator="equal">
      <formula>"x"</formula>
    </cfRule>
  </conditionalFormatting>
  <conditionalFormatting sqref="DW77">
    <cfRule type="cellIs" dxfId="771" priority="10224" operator="equal">
      <formula>"x"</formula>
    </cfRule>
  </conditionalFormatting>
  <conditionalFormatting sqref="DX70">
    <cfRule type="cellIs" dxfId="770" priority="10222" operator="equal">
      <formula>"x"</formula>
    </cfRule>
  </conditionalFormatting>
  <conditionalFormatting sqref="DX76">
    <cfRule type="cellIs" dxfId="769" priority="10216" operator="equal">
      <formula>"x"</formula>
    </cfRule>
  </conditionalFormatting>
  <conditionalFormatting sqref="DU132:DY133">
    <cfRule type="cellIs" dxfId="768" priority="9505" operator="equal">
      <formula>"x"</formula>
    </cfRule>
  </conditionalFormatting>
  <conditionalFormatting sqref="DU134:DY135">
    <cfRule type="cellIs" dxfId="767" priority="9504" operator="equal">
      <formula>"x"</formula>
    </cfRule>
  </conditionalFormatting>
  <conditionalFormatting sqref="S132:W133">
    <cfRule type="cellIs" dxfId="766" priority="9497" operator="equal">
      <formula>"x"</formula>
    </cfRule>
  </conditionalFormatting>
  <conditionalFormatting sqref="S134:W135">
    <cfRule type="cellIs" dxfId="765" priority="9496" operator="equal">
      <formula>"x"</formula>
    </cfRule>
  </conditionalFormatting>
  <conditionalFormatting sqref="Z132:AD133">
    <cfRule type="cellIs" dxfId="764" priority="9495" operator="equal">
      <formula>"x"</formula>
    </cfRule>
  </conditionalFormatting>
  <conditionalFormatting sqref="Z134:AD135">
    <cfRule type="cellIs" dxfId="763" priority="9494" operator="equal">
      <formula>"x"</formula>
    </cfRule>
  </conditionalFormatting>
  <conditionalFormatting sqref="EJ132:EN133">
    <cfRule type="cellIs" dxfId="762" priority="9489" operator="equal">
      <formula>"x"</formula>
    </cfRule>
  </conditionalFormatting>
  <conditionalFormatting sqref="EJ134:EN135">
    <cfRule type="cellIs" dxfId="761" priority="9488" operator="equal">
      <formula>"x"</formula>
    </cfRule>
  </conditionalFormatting>
  <conditionalFormatting sqref="EC132:EG133">
    <cfRule type="cellIs" dxfId="760" priority="9487" operator="equal">
      <formula>"x"</formula>
    </cfRule>
  </conditionalFormatting>
  <conditionalFormatting sqref="EC134:EG135">
    <cfRule type="cellIs" dxfId="759" priority="9486" operator="equal">
      <formula>"x"</formula>
    </cfRule>
  </conditionalFormatting>
  <conditionalFormatting sqref="V41:V49 AC41:AC49 BH41:BH49 BO41:BO49 CT41:CT49 DA41:DA49 EF41:EF49 EM41:EM49 FR41:FR49 FY41:FY49 AC124 V70:V79 AC70:AC79 BH70:BH79 BO70:BO79 CT70:CT79 DA70:DA79 EF70:EF79 EM70:EM79 FR70:FR79 FY70:FY79 V110 AC110 BO104 BH104 DA104 CT104 EM104 EF104 FY104 FR104 V56:V63 AC56:AC63 BH56:BH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58" priority="9471">
      <formula>IF(AND(V$40=Q41,V41="X"),1,0)</formula>
    </cfRule>
    <cfRule type="expression" dxfId="757" priority="9472">
      <formula>IF(AND(V$40&gt;Q41,V41="X"),1,0)</formula>
    </cfRule>
    <cfRule type="expression" dxfId="756" priority="9473">
      <formula>IF(AND(V$40&lt;Q41,V41="X"),1,0)</formula>
    </cfRule>
  </conditionalFormatting>
  <conditionalFormatting sqref="W41:W49 AD41:AD49 BI41:BI49 BP41:BP49 CU41:CU49 DB41:DB49 EG41:EG49 EN41:EN49 FS41:FS49 FZ41:FZ49 AD124 W70:W79 AD70:AD79 BI70:BI79 BP70:BP79 CU70:CU79 DB70:DB79 EG70:EG79 EN70:EN79 FS70:FS79 FZ70:FZ79 W110 AD110 BP104 BI104 DB104 CU104 EN104 EG104 FZ104 FS104 W56:W63 AD56:AD63 BI56:BI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55" priority="9468">
      <formula>IF(AND(W$40=Q41,W41="X"),1,0)</formula>
    </cfRule>
    <cfRule type="expression" dxfId="754" priority="9469">
      <formula>IF(AND(W$40&gt;Q41,W41="X"),1,0)</formula>
    </cfRule>
    <cfRule type="expression" dxfId="753" priority="9470">
      <formula>IF(AND(W$40&lt;Q41,W41="X"),1,0)</formula>
    </cfRule>
  </conditionalFormatting>
  <conditionalFormatting sqref="S41:S49 Z41:Z49 BE41:BE49 BL41:BL49 CQ41:CQ49 CX41:CX49 EC41:EC49 EJ41:EJ49 FO41:FO49 FV41:FV49 Z124 S70:S79 Z70:Z79 BE70:BE79 BL70:BL79 CQ70:CQ79 CX70:CX79 EC70:EC79 EJ70:EJ79 FO70:FO79 FV70:FV79 S110 Z110 BL104 BE104 CX104 CQ104 EJ104 EC104 FV104 FO104 S56:S63 Z56:Z63 BE56:BE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52" priority="9467">
      <formula>IF(AND(S$40&lt;Q41,S41="X"),1,0)</formula>
    </cfRule>
  </conditionalFormatting>
  <conditionalFormatting sqref="S41:S49 Z41:Z49 BE41:BE49 BL41:BL49 CQ41:CQ49 CX41:CX49 EC41:EC49 EJ41:EJ49 FO41:FO49 FV41:FV49 Z124 S70:S79 Z70:Z79 BE70:BE79 BL70:BL79 CQ70:CQ79 CX70:CX79 EC70:EC79 EJ70:EJ79 FO70:FO79 FV70:FV79 S110 Z110 BL104 BE104 CX104 CQ104 EJ104 EC104 FV104 FO104 S56:S63 Z56:Z63 BE56:BE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51" priority="9465">
      <formula>IF(AND(S$40=Q41,S41="X"),1,0)</formula>
    </cfRule>
    <cfRule type="expression" dxfId="750" priority="9466">
      <formula>IF(AND(S$40&gt;Q41,S41="X"),1,0)</formula>
    </cfRule>
  </conditionalFormatting>
  <conditionalFormatting sqref="R41:R49 Y41:Y49 BD41:BD49 BK41:BK49 CP41:CP49 CW41:CW49 EB41:EB49 EI41:EI49 FN41:FN49 FU41:FU49 R70:R79 Y70:Y79 BD70:BD79 BK70:BK79 CP70:CP79 CW70:CW79 EB70:EB79 EI70:EI79 FN70:FN79 FU70:FU79 R56:R63 Y56:Y63 BD56:BD63 BK56:BK63 EB56:EB63 EI56:EI63 CP56:CP63 CW56:CW63 FN56:FN63 FU56:FU63">
    <cfRule type="expression" dxfId="749" priority="9462">
      <formula>IF(AND(R$40=Q41,R41="X"),1,0)</formula>
    </cfRule>
    <cfRule type="expression" dxfId="748" priority="9463">
      <formula>IF(AND(R$40&gt;Q41,R41="X"),1,0)</formula>
    </cfRule>
    <cfRule type="expression" dxfId="747" priority="9464">
      <formula>IF(AND(R$40&lt;Q41,R41="X"),1,0)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46" priority="11515">
      <formula>IF(AND(U$40&lt;Q41,U41="X"),1,0)</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45" priority="9461">
      <formula>IF(AND(T$40&lt;Q41,T41="X"),1,0)</formula>
    </cfRule>
  </conditionalFormatting>
  <conditionalFormatting sqref="R96 Y96 EB96 EI96 BK96 CW96 FU96 BD96 CP96 FN96">
    <cfRule type="expression" dxfId="744" priority="21058">
      <formula>IF(AND(R$40&gt;=Q96,R96="X"),1,0)</formula>
    </cfRule>
    <cfRule type="expression" dxfId="743" priority="21059">
      <formula>IF(AND(R$40&lt;#REF!+$Q$41,R96="X"),1,0)</formula>
    </cfRule>
  </conditionalFormatting>
  <conditionalFormatting sqref="AV48:BA49 AV41:BA42 AV78:BA79 AV62:BA63 AV56:BA56 AV87:BA96">
    <cfRule type="cellIs" dxfId="742" priority="6832" operator="equal">
      <formula>"x"</formula>
    </cfRule>
  </conditionalFormatting>
  <conditionalFormatting sqref="AV43">
    <cfRule type="cellIs" dxfId="741" priority="6825" operator="equal">
      <formula>"x"</formula>
    </cfRule>
  </conditionalFormatting>
  <conditionalFormatting sqref="AW43 BA43">
    <cfRule type="cellIs" dxfId="740" priority="6824" operator="equal">
      <formula>"x"</formula>
    </cfRule>
  </conditionalFormatting>
  <conditionalFormatting sqref="AV44">
    <cfRule type="cellIs" dxfId="739" priority="6823" operator="equal">
      <formula>"x"</formula>
    </cfRule>
  </conditionalFormatting>
  <conditionalFormatting sqref="AW44 BA44">
    <cfRule type="cellIs" dxfId="738" priority="6822" operator="equal">
      <formula>"x"</formula>
    </cfRule>
  </conditionalFormatting>
  <conditionalFormatting sqref="AV45">
    <cfRule type="cellIs" dxfId="737" priority="6821" operator="equal">
      <formula>"x"</formula>
    </cfRule>
  </conditionalFormatting>
  <conditionalFormatting sqref="AW45 BA45">
    <cfRule type="cellIs" dxfId="736" priority="6820" operator="equal">
      <formula>"x"</formula>
    </cfRule>
  </conditionalFormatting>
  <conditionalFormatting sqref="AV46">
    <cfRule type="cellIs" dxfId="735" priority="6819" operator="equal">
      <formula>"x"</formula>
    </cfRule>
  </conditionalFormatting>
  <conditionalFormatting sqref="AW46 BA46">
    <cfRule type="cellIs" dxfId="734" priority="6818" operator="equal">
      <formula>"x"</formula>
    </cfRule>
  </conditionalFormatting>
  <conditionalFormatting sqref="AV47">
    <cfRule type="cellIs" dxfId="733" priority="6817" operator="equal">
      <formula>"x"</formula>
    </cfRule>
  </conditionalFormatting>
  <conditionalFormatting sqref="AW47 BA47">
    <cfRule type="cellIs" dxfId="732" priority="6816" operator="equal">
      <formula>"x"</formula>
    </cfRule>
  </conditionalFormatting>
  <conditionalFormatting sqref="AV70">
    <cfRule type="cellIs" dxfId="731" priority="6781" operator="equal">
      <formula>"x"</formula>
    </cfRule>
  </conditionalFormatting>
  <conditionalFormatting sqref="AW70 BA70">
    <cfRule type="cellIs" dxfId="730" priority="6780" operator="equal">
      <formula>"x"</formula>
    </cfRule>
  </conditionalFormatting>
  <conditionalFormatting sqref="AV71">
    <cfRule type="cellIs" dxfId="729" priority="6779" operator="equal">
      <formula>"x"</formula>
    </cfRule>
  </conditionalFormatting>
  <conditionalFormatting sqref="AW71 BA71">
    <cfRule type="cellIs" dxfId="728" priority="6778" operator="equal">
      <formula>"x"</formula>
    </cfRule>
  </conditionalFormatting>
  <conditionalFormatting sqref="AV72">
    <cfRule type="cellIs" dxfId="727" priority="6777" operator="equal">
      <formula>"x"</formula>
    </cfRule>
  </conditionalFormatting>
  <conditionalFormatting sqref="AW72 BA72">
    <cfRule type="cellIs" dxfId="726" priority="6776" operator="equal">
      <formula>"x"</formula>
    </cfRule>
  </conditionalFormatting>
  <conditionalFormatting sqref="AV73">
    <cfRule type="cellIs" dxfId="725" priority="6775" operator="equal">
      <formula>"x"</formula>
    </cfRule>
  </conditionalFormatting>
  <conditionalFormatting sqref="AW73 BA73">
    <cfRule type="cellIs" dxfId="724" priority="6774" operator="equal">
      <formula>"x"</formula>
    </cfRule>
  </conditionalFormatting>
  <conditionalFormatting sqref="AV74">
    <cfRule type="cellIs" dxfId="723" priority="6773" operator="equal">
      <formula>"x"</formula>
    </cfRule>
  </conditionalFormatting>
  <conditionalFormatting sqref="AW74 BA74">
    <cfRule type="cellIs" dxfId="722" priority="6772" operator="equal">
      <formula>"x"</formula>
    </cfRule>
  </conditionalFormatting>
  <conditionalFormatting sqref="AV75">
    <cfRule type="cellIs" dxfId="721" priority="6771" operator="equal">
      <formula>"x"</formula>
    </cfRule>
  </conditionalFormatting>
  <conditionalFormatting sqref="AW75 BA75">
    <cfRule type="cellIs" dxfId="720" priority="6770" operator="equal">
      <formula>"x"</formula>
    </cfRule>
  </conditionalFormatting>
  <conditionalFormatting sqref="AV76">
    <cfRule type="cellIs" dxfId="719" priority="6769" operator="equal">
      <formula>"x"</formula>
    </cfRule>
  </conditionalFormatting>
  <conditionalFormatting sqref="AW76 BA76">
    <cfRule type="cellIs" dxfId="718" priority="6768" operator="equal">
      <formula>"x"</formula>
    </cfRule>
  </conditionalFormatting>
  <conditionalFormatting sqref="AV77">
    <cfRule type="cellIs" dxfId="717" priority="6767" operator="equal">
      <formula>"x"</formula>
    </cfRule>
  </conditionalFormatting>
  <conditionalFormatting sqref="AW77 BA77">
    <cfRule type="cellIs" dxfId="716" priority="6766" operator="equal">
      <formula>"x"</formula>
    </cfRule>
  </conditionalFormatting>
  <conditionalFormatting sqref="AV58">
    <cfRule type="cellIs" dxfId="715" priority="6759" operator="equal">
      <formula>"x"</formula>
    </cfRule>
  </conditionalFormatting>
  <conditionalFormatting sqref="AW58:AX58 BA58">
    <cfRule type="cellIs" dxfId="714" priority="6758" operator="equal">
      <formula>"x"</formula>
    </cfRule>
  </conditionalFormatting>
  <conditionalFormatting sqref="AV59">
    <cfRule type="cellIs" dxfId="713" priority="6757" operator="equal">
      <formula>"x"</formula>
    </cfRule>
  </conditionalFormatting>
  <conditionalFormatting sqref="AW59:AX59 BA59">
    <cfRule type="cellIs" dxfId="712" priority="6756" operator="equal">
      <formula>"x"</formula>
    </cfRule>
  </conditionalFormatting>
  <conditionalFormatting sqref="AV60">
    <cfRule type="cellIs" dxfId="711" priority="6755" operator="equal">
      <formula>"x"</formula>
    </cfRule>
  </conditionalFormatting>
  <conditionalFormatting sqref="AW60:AX60 BA60">
    <cfRule type="cellIs" dxfId="710" priority="6754" operator="equal">
      <formula>"x"</formula>
    </cfRule>
  </conditionalFormatting>
  <conditionalFormatting sqref="AV61">
    <cfRule type="cellIs" dxfId="709" priority="6753" operator="equal">
      <formula>"x"</formula>
    </cfRule>
  </conditionalFormatting>
  <conditionalFormatting sqref="AW61:AX61 BA61">
    <cfRule type="cellIs" dxfId="708" priority="6752" operator="equal">
      <formula>"x"</formula>
    </cfRule>
  </conditionalFormatting>
  <conditionalFormatting sqref="AX43">
    <cfRule type="cellIs" dxfId="707" priority="6748" operator="equal">
      <formula>"x"</formula>
    </cfRule>
  </conditionalFormatting>
  <conditionalFormatting sqref="AX44">
    <cfRule type="cellIs" dxfId="706" priority="6747" operator="equal">
      <formula>"x"</formula>
    </cfRule>
  </conditionalFormatting>
  <conditionalFormatting sqref="AX45">
    <cfRule type="cellIs" dxfId="705" priority="6746" operator="equal">
      <formula>"x"</formula>
    </cfRule>
  </conditionalFormatting>
  <conditionalFormatting sqref="AX46">
    <cfRule type="cellIs" dxfId="704" priority="6745" operator="equal">
      <formula>"x"</formula>
    </cfRule>
  </conditionalFormatting>
  <conditionalFormatting sqref="AX47">
    <cfRule type="cellIs" dxfId="703" priority="6744" operator="equal">
      <formula>"x"</formula>
    </cfRule>
  </conditionalFormatting>
  <conditionalFormatting sqref="AY43">
    <cfRule type="cellIs" dxfId="702" priority="6742" operator="equal">
      <formula>"x"</formula>
    </cfRule>
  </conditionalFormatting>
  <conditionalFormatting sqref="AY44">
    <cfRule type="cellIs" dxfId="701" priority="6741" operator="equal">
      <formula>"x"</formula>
    </cfRule>
  </conditionalFormatting>
  <conditionalFormatting sqref="AY45">
    <cfRule type="cellIs" dxfId="700" priority="6740" operator="equal">
      <formula>"x"</formula>
    </cfRule>
  </conditionalFormatting>
  <conditionalFormatting sqref="AY46">
    <cfRule type="cellIs" dxfId="699" priority="6739" operator="equal">
      <formula>"x"</formula>
    </cfRule>
  </conditionalFormatting>
  <conditionalFormatting sqref="AY47">
    <cfRule type="cellIs" dxfId="698" priority="6738" operator="equal">
      <formula>"x"</formula>
    </cfRule>
  </conditionalFormatting>
  <conditionalFormatting sqref="AZ43">
    <cfRule type="cellIs" dxfId="697" priority="6736" operator="equal">
      <formula>"x"</formula>
    </cfRule>
  </conditionalFormatting>
  <conditionalFormatting sqref="AZ44">
    <cfRule type="cellIs" dxfId="696" priority="6735" operator="equal">
      <formula>"x"</formula>
    </cfRule>
  </conditionalFormatting>
  <conditionalFormatting sqref="AZ45">
    <cfRule type="cellIs" dxfId="695" priority="6734" operator="equal">
      <formula>"x"</formula>
    </cfRule>
  </conditionalFormatting>
  <conditionalFormatting sqref="AZ46">
    <cfRule type="cellIs" dxfId="694" priority="6733" operator="equal">
      <formula>"x"</formula>
    </cfRule>
  </conditionalFormatting>
  <conditionalFormatting sqref="AZ47">
    <cfRule type="cellIs" dxfId="693" priority="6732" operator="equal">
      <formula>"x"</formula>
    </cfRule>
  </conditionalFormatting>
  <conditionalFormatting sqref="AY58">
    <cfRule type="cellIs" dxfId="692" priority="6731" operator="equal">
      <formula>"x"</formula>
    </cfRule>
  </conditionalFormatting>
  <conditionalFormatting sqref="AY59">
    <cfRule type="cellIs" dxfId="691" priority="6730" operator="equal">
      <formula>"x"</formula>
    </cfRule>
  </conditionalFormatting>
  <conditionalFormatting sqref="AY60">
    <cfRule type="cellIs" dxfId="690" priority="6729" operator="equal">
      <formula>"x"</formula>
    </cfRule>
  </conditionalFormatting>
  <conditionalFormatting sqref="AY61">
    <cfRule type="cellIs" dxfId="689" priority="6728" operator="equal">
      <formula>"x"</formula>
    </cfRule>
  </conditionalFormatting>
  <conditionalFormatting sqref="AZ58">
    <cfRule type="cellIs" dxfId="688" priority="6726" operator="equal">
      <formula>"x"</formula>
    </cfRule>
  </conditionalFormatting>
  <conditionalFormatting sqref="AZ59">
    <cfRule type="cellIs" dxfId="687" priority="6725" operator="equal">
      <formula>"x"</formula>
    </cfRule>
  </conditionalFormatting>
  <conditionalFormatting sqref="AZ60">
    <cfRule type="cellIs" dxfId="686" priority="6724" operator="equal">
      <formula>"x"</formula>
    </cfRule>
  </conditionalFormatting>
  <conditionalFormatting sqref="AZ61">
    <cfRule type="cellIs" dxfId="685" priority="6723" operator="equal">
      <formula>"x"</formula>
    </cfRule>
  </conditionalFormatting>
  <conditionalFormatting sqref="AX70">
    <cfRule type="cellIs" dxfId="684" priority="6721" operator="equal">
      <formula>"x"</formula>
    </cfRule>
  </conditionalFormatting>
  <conditionalFormatting sqref="AX71">
    <cfRule type="cellIs" dxfId="683" priority="6720" operator="equal">
      <formula>"x"</formula>
    </cfRule>
  </conditionalFormatting>
  <conditionalFormatting sqref="AX72">
    <cfRule type="cellIs" dxfId="682" priority="6719" operator="equal">
      <formula>"x"</formula>
    </cfRule>
  </conditionalFormatting>
  <conditionalFormatting sqref="AX73">
    <cfRule type="cellIs" dxfId="681" priority="6718" operator="equal">
      <formula>"x"</formula>
    </cfRule>
  </conditionalFormatting>
  <conditionalFormatting sqref="AX74">
    <cfRule type="cellIs" dxfId="680" priority="6717" operator="equal">
      <formula>"x"</formula>
    </cfRule>
  </conditionalFormatting>
  <conditionalFormatting sqref="AX75">
    <cfRule type="cellIs" dxfId="679" priority="6716" operator="equal">
      <formula>"x"</formula>
    </cfRule>
  </conditionalFormatting>
  <conditionalFormatting sqref="AX76">
    <cfRule type="cellIs" dxfId="678" priority="6715" operator="equal">
      <formula>"x"</formula>
    </cfRule>
  </conditionalFormatting>
  <conditionalFormatting sqref="AX77">
    <cfRule type="cellIs" dxfId="677" priority="6714" operator="equal">
      <formula>"x"</formula>
    </cfRule>
  </conditionalFormatting>
  <conditionalFormatting sqref="AY70">
    <cfRule type="cellIs" dxfId="676" priority="6713" operator="equal">
      <formula>"x"</formula>
    </cfRule>
  </conditionalFormatting>
  <conditionalFormatting sqref="AY71">
    <cfRule type="cellIs" dxfId="675" priority="6712" operator="equal">
      <formula>"x"</formula>
    </cfRule>
  </conditionalFormatting>
  <conditionalFormatting sqref="AY72">
    <cfRule type="cellIs" dxfId="674" priority="6711" operator="equal">
      <formula>"x"</formula>
    </cfRule>
  </conditionalFormatting>
  <conditionalFormatting sqref="AY73">
    <cfRule type="cellIs" dxfId="673" priority="6710" operator="equal">
      <formula>"x"</formula>
    </cfRule>
  </conditionalFormatting>
  <conditionalFormatting sqref="AY74">
    <cfRule type="cellIs" dxfId="672" priority="6709" operator="equal">
      <formula>"x"</formula>
    </cfRule>
  </conditionalFormatting>
  <conditionalFormatting sqref="AY75">
    <cfRule type="cellIs" dxfId="671" priority="6708" operator="equal">
      <formula>"x"</formula>
    </cfRule>
  </conditionalFormatting>
  <conditionalFormatting sqref="AY76">
    <cfRule type="cellIs" dxfId="670" priority="6707" operator="equal">
      <formula>"x"</formula>
    </cfRule>
  </conditionalFormatting>
  <conditionalFormatting sqref="AY77">
    <cfRule type="cellIs" dxfId="669" priority="6706" operator="equal">
      <formula>"x"</formula>
    </cfRule>
  </conditionalFormatting>
  <conditionalFormatting sqref="AZ70">
    <cfRule type="cellIs" dxfId="668" priority="6705" operator="equal">
      <formula>"x"</formula>
    </cfRule>
  </conditionalFormatting>
  <conditionalFormatting sqref="AZ71">
    <cfRule type="cellIs" dxfId="667" priority="6704" operator="equal">
      <formula>"x"</formula>
    </cfRule>
  </conditionalFormatting>
  <conditionalFormatting sqref="AZ72">
    <cfRule type="cellIs" dxfId="666" priority="6703" operator="equal">
      <formula>"x"</formula>
    </cfRule>
  </conditionalFormatting>
  <conditionalFormatting sqref="AZ73">
    <cfRule type="cellIs" dxfId="665" priority="6702" operator="equal">
      <formula>"x"</formula>
    </cfRule>
  </conditionalFormatting>
  <conditionalFormatting sqref="AZ74">
    <cfRule type="cellIs" dxfId="664" priority="6701" operator="equal">
      <formula>"x"</formula>
    </cfRule>
  </conditionalFormatting>
  <conditionalFormatting sqref="AZ75">
    <cfRule type="cellIs" dxfId="663" priority="6700" operator="equal">
      <formula>"x"</formula>
    </cfRule>
  </conditionalFormatting>
  <conditionalFormatting sqref="AZ76">
    <cfRule type="cellIs" dxfId="662" priority="6699" operator="equal">
      <formula>"x"</formula>
    </cfRule>
  </conditionalFormatting>
  <conditionalFormatting sqref="AZ77">
    <cfRule type="cellIs" dxfId="661" priority="6698" operator="equal">
      <formula>"x"</formula>
    </cfRule>
  </conditionalFormatting>
  <conditionalFormatting sqref="AW132:BA133">
    <cfRule type="cellIs" dxfId="660" priority="6697" operator="equal">
      <formula>"x"</formula>
    </cfRule>
  </conditionalFormatting>
  <conditionalFormatting sqref="AW134:BA135">
    <cfRule type="cellIs" dxfId="659" priority="6696" operator="equal">
      <formula>"x"</formula>
    </cfRule>
  </conditionalFormatting>
  <conditionalFormatting sqref="BE132:BI133">
    <cfRule type="cellIs" dxfId="658" priority="6695" operator="equal">
      <formula>"x"</formula>
    </cfRule>
  </conditionalFormatting>
  <conditionalFormatting sqref="BE134:BI135">
    <cfRule type="cellIs" dxfId="657" priority="6694" operator="equal">
      <formula>"x"</formula>
    </cfRule>
  </conditionalFormatting>
  <conditionalFormatting sqref="BL132:BP133">
    <cfRule type="cellIs" dxfId="656" priority="6693" operator="equal">
      <formula>"x"</formula>
    </cfRule>
  </conditionalFormatting>
  <conditionalFormatting sqref="BL134:BP135">
    <cfRule type="cellIs" dxfId="655" priority="6692" operator="equal">
      <formula>"x"</formula>
    </cfRule>
  </conditionalFormatting>
  <conditionalFormatting sqref="CH48:CH49 CH41:CH42 CH78:CM79 CH62:CH63 CH56 CH87:CM96 CJ41:CM42 CJ48:CM49 CJ56:CM56 CJ62:CM63">
    <cfRule type="cellIs" dxfId="654" priority="6671" operator="equal">
      <formula>"x"</formula>
    </cfRule>
  </conditionalFormatting>
  <conditionalFormatting sqref="CH43">
    <cfRule type="cellIs" dxfId="653" priority="6664" operator="equal">
      <formula>"x"</formula>
    </cfRule>
  </conditionalFormatting>
  <conditionalFormatting sqref="CM43">
    <cfRule type="cellIs" dxfId="652" priority="6663" operator="equal">
      <formula>"x"</formula>
    </cfRule>
  </conditionalFormatting>
  <conditionalFormatting sqref="CH44">
    <cfRule type="cellIs" dxfId="651" priority="6662" operator="equal">
      <formula>"x"</formula>
    </cfRule>
  </conditionalFormatting>
  <conditionalFormatting sqref="CM44">
    <cfRule type="cellIs" dxfId="650" priority="6661" operator="equal">
      <formula>"x"</formula>
    </cfRule>
  </conditionalFormatting>
  <conditionalFormatting sqref="CH45">
    <cfRule type="cellIs" dxfId="649" priority="6660" operator="equal">
      <formula>"x"</formula>
    </cfRule>
  </conditionalFormatting>
  <conditionalFormatting sqref="CM45">
    <cfRule type="cellIs" dxfId="648" priority="6659" operator="equal">
      <formula>"x"</formula>
    </cfRule>
  </conditionalFormatting>
  <conditionalFormatting sqref="CH46">
    <cfRule type="cellIs" dxfId="647" priority="6658" operator="equal">
      <formula>"x"</formula>
    </cfRule>
  </conditionalFormatting>
  <conditionalFormatting sqref="CM46">
    <cfRule type="cellIs" dxfId="646" priority="6657" operator="equal">
      <formula>"x"</formula>
    </cfRule>
  </conditionalFormatting>
  <conditionalFormatting sqref="CH47">
    <cfRule type="cellIs" dxfId="645" priority="6656" operator="equal">
      <formula>"x"</formula>
    </cfRule>
  </conditionalFormatting>
  <conditionalFormatting sqref="CM47">
    <cfRule type="cellIs" dxfId="644" priority="6655" operator="equal">
      <formula>"x"</formula>
    </cfRule>
  </conditionalFormatting>
  <conditionalFormatting sqref="CH70">
    <cfRule type="cellIs" dxfId="643" priority="6620" operator="equal">
      <formula>"x"</formula>
    </cfRule>
  </conditionalFormatting>
  <conditionalFormatting sqref="CI70 CM70">
    <cfRule type="cellIs" dxfId="642" priority="6619" operator="equal">
      <formula>"x"</formula>
    </cfRule>
  </conditionalFormatting>
  <conditionalFormatting sqref="CH71">
    <cfRule type="cellIs" dxfId="641" priority="6618" operator="equal">
      <formula>"x"</formula>
    </cfRule>
  </conditionalFormatting>
  <conditionalFormatting sqref="CI71 CM71">
    <cfRule type="cellIs" dxfId="640" priority="6617" operator="equal">
      <formula>"x"</formula>
    </cfRule>
  </conditionalFormatting>
  <conditionalFormatting sqref="CH72">
    <cfRule type="cellIs" dxfId="639" priority="6616" operator="equal">
      <formula>"x"</formula>
    </cfRule>
  </conditionalFormatting>
  <conditionalFormatting sqref="CI72 CM72">
    <cfRule type="cellIs" dxfId="638" priority="6615" operator="equal">
      <formula>"x"</formula>
    </cfRule>
  </conditionalFormatting>
  <conditionalFormatting sqref="CH73">
    <cfRule type="cellIs" dxfId="637" priority="6614" operator="equal">
      <formula>"x"</formula>
    </cfRule>
  </conditionalFormatting>
  <conditionalFormatting sqref="CI73 CM73">
    <cfRule type="cellIs" dxfId="636" priority="6613" operator="equal">
      <formula>"x"</formula>
    </cfRule>
  </conditionalFormatting>
  <conditionalFormatting sqref="CH74">
    <cfRule type="cellIs" dxfId="635" priority="6612" operator="equal">
      <formula>"x"</formula>
    </cfRule>
  </conditionalFormatting>
  <conditionalFormatting sqref="CI74 CM74">
    <cfRule type="cellIs" dxfId="634" priority="6611" operator="equal">
      <formula>"x"</formula>
    </cfRule>
  </conditionalFormatting>
  <conditionalFormatting sqref="CH75">
    <cfRule type="cellIs" dxfId="633" priority="6610" operator="equal">
      <formula>"x"</formula>
    </cfRule>
  </conditionalFormatting>
  <conditionalFormatting sqref="CI75 CM75">
    <cfRule type="cellIs" dxfId="632" priority="6609" operator="equal">
      <formula>"x"</formula>
    </cfRule>
  </conditionalFormatting>
  <conditionalFormatting sqref="CH76">
    <cfRule type="cellIs" dxfId="631" priority="6608" operator="equal">
      <formula>"x"</formula>
    </cfRule>
  </conditionalFormatting>
  <conditionalFormatting sqref="CI76 CM76">
    <cfRule type="cellIs" dxfId="630" priority="6607" operator="equal">
      <formula>"x"</formula>
    </cfRule>
  </conditionalFormatting>
  <conditionalFormatting sqref="CH77">
    <cfRule type="cellIs" dxfId="629" priority="6606" operator="equal">
      <formula>"x"</formula>
    </cfRule>
  </conditionalFormatting>
  <conditionalFormatting sqref="CI77 CM77">
    <cfRule type="cellIs" dxfId="628" priority="6605" operator="equal">
      <formula>"x"</formula>
    </cfRule>
  </conditionalFormatting>
  <conditionalFormatting sqref="CH58">
    <cfRule type="cellIs" dxfId="627" priority="6598" operator="equal">
      <formula>"x"</formula>
    </cfRule>
  </conditionalFormatting>
  <conditionalFormatting sqref="CJ58 CM58">
    <cfRule type="cellIs" dxfId="626" priority="6597" operator="equal">
      <formula>"x"</formula>
    </cfRule>
  </conditionalFormatting>
  <conditionalFormatting sqref="CH59">
    <cfRule type="cellIs" dxfId="625" priority="6596" operator="equal">
      <formula>"x"</formula>
    </cfRule>
  </conditionalFormatting>
  <conditionalFormatting sqref="CJ59 CM59">
    <cfRule type="cellIs" dxfId="624" priority="6595" operator="equal">
      <formula>"x"</formula>
    </cfRule>
  </conditionalFormatting>
  <conditionalFormatting sqref="CH60">
    <cfRule type="cellIs" dxfId="623" priority="6594" operator="equal">
      <formula>"x"</formula>
    </cfRule>
  </conditionalFormatting>
  <conditionalFormatting sqref="CJ60 CM60">
    <cfRule type="cellIs" dxfId="622" priority="6593" operator="equal">
      <formula>"x"</formula>
    </cfRule>
  </conditionalFormatting>
  <conditionalFormatting sqref="CH61">
    <cfRule type="cellIs" dxfId="621" priority="6592" operator="equal">
      <formula>"x"</formula>
    </cfRule>
  </conditionalFormatting>
  <conditionalFormatting sqref="CJ61 CM61">
    <cfRule type="cellIs" dxfId="620" priority="6591" operator="equal">
      <formula>"x"</formula>
    </cfRule>
  </conditionalFormatting>
  <conditionalFormatting sqref="CJ43">
    <cfRule type="cellIs" dxfId="619" priority="6587" operator="equal">
      <formula>"x"</formula>
    </cfRule>
  </conditionalFormatting>
  <conditionalFormatting sqref="CJ44">
    <cfRule type="cellIs" dxfId="618" priority="6586" operator="equal">
      <formula>"x"</formula>
    </cfRule>
  </conditionalFormatting>
  <conditionalFormatting sqref="CJ45">
    <cfRule type="cellIs" dxfId="617" priority="6585" operator="equal">
      <formula>"x"</formula>
    </cfRule>
  </conditionalFormatting>
  <conditionalFormatting sqref="CJ46">
    <cfRule type="cellIs" dxfId="616" priority="6584" operator="equal">
      <formula>"x"</formula>
    </cfRule>
  </conditionalFormatting>
  <conditionalFormatting sqref="CJ47">
    <cfRule type="cellIs" dxfId="615" priority="6583" operator="equal">
      <formula>"x"</formula>
    </cfRule>
  </conditionalFormatting>
  <conditionalFormatting sqref="CK43">
    <cfRule type="cellIs" dxfId="614" priority="6581" operator="equal">
      <formula>"x"</formula>
    </cfRule>
  </conditionalFormatting>
  <conditionalFormatting sqref="CK44">
    <cfRule type="cellIs" dxfId="613" priority="6580" operator="equal">
      <formula>"x"</formula>
    </cfRule>
  </conditionalFormatting>
  <conditionalFormatting sqref="CK45">
    <cfRule type="cellIs" dxfId="612" priority="6579" operator="equal">
      <formula>"x"</formula>
    </cfRule>
  </conditionalFormatting>
  <conditionalFormatting sqref="CK46">
    <cfRule type="cellIs" dxfId="611" priority="6578" operator="equal">
      <formula>"x"</formula>
    </cfRule>
  </conditionalFormatting>
  <conditionalFormatting sqref="CK47">
    <cfRule type="cellIs" dxfId="610" priority="6577" operator="equal">
      <formula>"x"</formula>
    </cfRule>
  </conditionalFormatting>
  <conditionalFormatting sqref="CL43">
    <cfRule type="cellIs" dxfId="609" priority="6575" operator="equal">
      <formula>"x"</formula>
    </cfRule>
  </conditionalFormatting>
  <conditionalFormatting sqref="CL44">
    <cfRule type="cellIs" dxfId="608" priority="6574" operator="equal">
      <formula>"x"</formula>
    </cfRule>
  </conditionalFormatting>
  <conditionalFormatting sqref="CL45">
    <cfRule type="cellIs" dxfId="607" priority="6573" operator="equal">
      <formula>"x"</formula>
    </cfRule>
  </conditionalFormatting>
  <conditionalFormatting sqref="CL46">
    <cfRule type="cellIs" dxfId="606" priority="6572" operator="equal">
      <formula>"x"</formula>
    </cfRule>
  </conditionalFormatting>
  <conditionalFormatting sqref="CL47">
    <cfRule type="cellIs" dxfId="605" priority="6571" operator="equal">
      <formula>"x"</formula>
    </cfRule>
  </conditionalFormatting>
  <conditionalFormatting sqref="CK58">
    <cfRule type="cellIs" dxfId="604" priority="6570" operator="equal">
      <formula>"x"</formula>
    </cfRule>
  </conditionalFormatting>
  <conditionalFormatting sqref="CK59">
    <cfRule type="cellIs" dxfId="603" priority="6569" operator="equal">
      <formula>"x"</formula>
    </cfRule>
  </conditionalFormatting>
  <conditionalFormatting sqref="CK60">
    <cfRule type="cellIs" dxfId="602" priority="6568" operator="equal">
      <formula>"x"</formula>
    </cfRule>
  </conditionalFormatting>
  <conditionalFormatting sqref="CK61">
    <cfRule type="cellIs" dxfId="601" priority="6567" operator="equal">
      <formula>"x"</formula>
    </cfRule>
  </conditionalFormatting>
  <conditionalFormatting sqref="CL58">
    <cfRule type="cellIs" dxfId="600" priority="6565" operator="equal">
      <formula>"x"</formula>
    </cfRule>
  </conditionalFormatting>
  <conditionalFormatting sqref="CL59">
    <cfRule type="cellIs" dxfId="599" priority="6564" operator="equal">
      <formula>"x"</formula>
    </cfRule>
  </conditionalFormatting>
  <conditionalFormatting sqref="CL60">
    <cfRule type="cellIs" dxfId="598" priority="6563" operator="equal">
      <formula>"x"</formula>
    </cfRule>
  </conditionalFormatting>
  <conditionalFormatting sqref="CL61">
    <cfRule type="cellIs" dxfId="597" priority="6562" operator="equal">
      <formula>"x"</formula>
    </cfRule>
  </conditionalFormatting>
  <conditionalFormatting sqref="CJ70">
    <cfRule type="cellIs" dxfId="596" priority="6560" operator="equal">
      <formula>"x"</formula>
    </cfRule>
  </conditionalFormatting>
  <conditionalFormatting sqref="CJ71">
    <cfRule type="cellIs" dxfId="595" priority="6559" operator="equal">
      <formula>"x"</formula>
    </cfRule>
  </conditionalFormatting>
  <conditionalFormatting sqref="CJ72">
    <cfRule type="cellIs" dxfId="594" priority="6558" operator="equal">
      <formula>"x"</formula>
    </cfRule>
  </conditionalFormatting>
  <conditionalFormatting sqref="CJ73">
    <cfRule type="cellIs" dxfId="593" priority="6557" operator="equal">
      <formula>"x"</formula>
    </cfRule>
  </conditionalFormatting>
  <conditionalFormatting sqref="CJ74">
    <cfRule type="cellIs" dxfId="592" priority="6556" operator="equal">
      <formula>"x"</formula>
    </cfRule>
  </conditionalFormatting>
  <conditionalFormatting sqref="CJ75">
    <cfRule type="cellIs" dxfId="591" priority="6555" operator="equal">
      <formula>"x"</formula>
    </cfRule>
  </conditionalFormatting>
  <conditionalFormatting sqref="CJ76">
    <cfRule type="cellIs" dxfId="590" priority="6554" operator="equal">
      <formula>"x"</formula>
    </cfRule>
  </conditionalFormatting>
  <conditionalFormatting sqref="CJ77">
    <cfRule type="cellIs" dxfId="589" priority="6553" operator="equal">
      <formula>"x"</formula>
    </cfRule>
  </conditionalFormatting>
  <conditionalFormatting sqref="CK70">
    <cfRule type="cellIs" dxfId="588" priority="6552" operator="equal">
      <formula>"x"</formula>
    </cfRule>
  </conditionalFormatting>
  <conditionalFormatting sqref="CK71">
    <cfRule type="cellIs" dxfId="587" priority="6551" operator="equal">
      <formula>"x"</formula>
    </cfRule>
  </conditionalFormatting>
  <conditionalFormatting sqref="CK72">
    <cfRule type="cellIs" dxfId="586" priority="6550" operator="equal">
      <formula>"x"</formula>
    </cfRule>
  </conditionalFormatting>
  <conditionalFormatting sqref="CK73">
    <cfRule type="cellIs" dxfId="585" priority="6549" operator="equal">
      <formula>"x"</formula>
    </cfRule>
  </conditionalFormatting>
  <conditionalFormatting sqref="CK74">
    <cfRule type="cellIs" dxfId="584" priority="6548" operator="equal">
      <formula>"x"</formula>
    </cfRule>
  </conditionalFormatting>
  <conditionalFormatting sqref="CK75">
    <cfRule type="cellIs" dxfId="583" priority="6547" operator="equal">
      <formula>"x"</formula>
    </cfRule>
  </conditionalFormatting>
  <conditionalFormatting sqref="CK76">
    <cfRule type="cellIs" dxfId="582" priority="6546" operator="equal">
      <formula>"x"</formula>
    </cfRule>
  </conditionalFormatting>
  <conditionalFormatting sqref="CK77">
    <cfRule type="cellIs" dxfId="581" priority="6545" operator="equal">
      <formula>"x"</formula>
    </cfRule>
  </conditionalFormatting>
  <conditionalFormatting sqref="CL70">
    <cfRule type="cellIs" dxfId="580" priority="6544" operator="equal">
      <formula>"x"</formula>
    </cfRule>
  </conditionalFormatting>
  <conditionalFormatting sqref="CL71">
    <cfRule type="cellIs" dxfId="579" priority="6543" operator="equal">
      <formula>"x"</formula>
    </cfRule>
  </conditionalFormatting>
  <conditionalFormatting sqref="CL72">
    <cfRule type="cellIs" dxfId="578" priority="6542" operator="equal">
      <formula>"x"</formula>
    </cfRule>
  </conditionalFormatting>
  <conditionalFormatting sqref="CL73">
    <cfRule type="cellIs" dxfId="577" priority="6541" operator="equal">
      <formula>"x"</formula>
    </cfRule>
  </conditionalFormatting>
  <conditionalFormatting sqref="CL74">
    <cfRule type="cellIs" dxfId="576" priority="6540" operator="equal">
      <formula>"x"</formula>
    </cfRule>
  </conditionalFormatting>
  <conditionalFormatting sqref="CL75">
    <cfRule type="cellIs" dxfId="575" priority="6539" operator="equal">
      <formula>"x"</formula>
    </cfRule>
  </conditionalFormatting>
  <conditionalFormatting sqref="CL76">
    <cfRule type="cellIs" dxfId="574" priority="6538" operator="equal">
      <formula>"x"</formula>
    </cfRule>
  </conditionalFormatting>
  <conditionalFormatting sqref="CL77">
    <cfRule type="cellIs" dxfId="573" priority="6537" operator="equal">
      <formula>"x"</formula>
    </cfRule>
  </conditionalFormatting>
  <conditionalFormatting sqref="CI132:CM133">
    <cfRule type="cellIs" dxfId="572" priority="6536" operator="equal">
      <formula>"x"</formula>
    </cfRule>
  </conditionalFormatting>
  <conditionalFormatting sqref="CI134:CM135">
    <cfRule type="cellIs" dxfId="571" priority="6535" operator="equal">
      <formula>"x"</formula>
    </cfRule>
  </conditionalFormatting>
  <conditionalFormatting sqref="CQ132:CU133">
    <cfRule type="cellIs" dxfId="570" priority="6534" operator="equal">
      <formula>"x"</formula>
    </cfRule>
  </conditionalFormatting>
  <conditionalFormatting sqref="CQ134:CU135">
    <cfRule type="cellIs" dxfId="569" priority="6533" operator="equal">
      <formula>"x"</formula>
    </cfRule>
  </conditionalFormatting>
  <conditionalFormatting sqref="CX132:DB133">
    <cfRule type="cellIs" dxfId="568" priority="6532" operator="equal">
      <formula>"x"</formula>
    </cfRule>
  </conditionalFormatting>
  <conditionalFormatting sqref="CX134:DB135">
    <cfRule type="cellIs" dxfId="567" priority="6531" operator="equal">
      <formula>"x"</formula>
    </cfRule>
  </conditionalFormatting>
  <conditionalFormatting sqref="FF48:FF49 FF41:FF42 FF78:FK79 FF62:FF63 FF56 FF87:FK96 FK41:FK42 FK48:FK49 FI56:FK56 FI62:FK63">
    <cfRule type="cellIs" dxfId="566" priority="6510" operator="equal">
      <formula>"x"</formula>
    </cfRule>
  </conditionalFormatting>
  <conditionalFormatting sqref="FF43">
    <cfRule type="cellIs" dxfId="565" priority="6481" operator="equal">
      <formula>"x"</formula>
    </cfRule>
  </conditionalFormatting>
  <conditionalFormatting sqref="FK43">
    <cfRule type="cellIs" dxfId="564" priority="6480" operator="equal">
      <formula>"x"</formula>
    </cfRule>
  </conditionalFormatting>
  <conditionalFormatting sqref="FF44">
    <cfRule type="cellIs" dxfId="563" priority="6479" operator="equal">
      <formula>"x"</formula>
    </cfRule>
  </conditionalFormatting>
  <conditionalFormatting sqref="FK44">
    <cfRule type="cellIs" dxfId="562" priority="6478" operator="equal">
      <formula>"x"</formula>
    </cfRule>
  </conditionalFormatting>
  <conditionalFormatting sqref="FF45">
    <cfRule type="cellIs" dxfId="561" priority="6477" operator="equal">
      <formula>"x"</formula>
    </cfRule>
  </conditionalFormatting>
  <conditionalFormatting sqref="FK45">
    <cfRule type="cellIs" dxfId="560" priority="6476" operator="equal">
      <formula>"x"</formula>
    </cfRule>
  </conditionalFormatting>
  <conditionalFormatting sqref="FF46">
    <cfRule type="cellIs" dxfId="559" priority="6475" operator="equal">
      <formula>"x"</formula>
    </cfRule>
  </conditionalFormatting>
  <conditionalFormatting sqref="FK46">
    <cfRule type="cellIs" dxfId="558" priority="6474" operator="equal">
      <formula>"x"</formula>
    </cfRule>
  </conditionalFormatting>
  <conditionalFormatting sqref="FF47">
    <cfRule type="cellIs" dxfId="557" priority="6473" operator="equal">
      <formula>"x"</formula>
    </cfRule>
  </conditionalFormatting>
  <conditionalFormatting sqref="FK47">
    <cfRule type="cellIs" dxfId="556" priority="6472" operator="equal">
      <formula>"x"</formula>
    </cfRule>
  </conditionalFormatting>
  <conditionalFormatting sqref="FF70">
    <cfRule type="cellIs" dxfId="555" priority="6457" operator="equal">
      <formula>"x"</formula>
    </cfRule>
  </conditionalFormatting>
  <conditionalFormatting sqref="FG70 FK70">
    <cfRule type="cellIs" dxfId="554" priority="6456" operator="equal">
      <formula>"x"</formula>
    </cfRule>
  </conditionalFormatting>
  <conditionalFormatting sqref="FF71">
    <cfRule type="cellIs" dxfId="553" priority="6455" operator="equal">
      <formula>"x"</formula>
    </cfRule>
  </conditionalFormatting>
  <conditionalFormatting sqref="FG71 FK71">
    <cfRule type="cellIs" dxfId="552" priority="6454" operator="equal">
      <formula>"x"</formula>
    </cfRule>
  </conditionalFormatting>
  <conditionalFormatting sqref="FF72">
    <cfRule type="cellIs" dxfId="551" priority="6453" operator="equal">
      <formula>"x"</formula>
    </cfRule>
  </conditionalFormatting>
  <conditionalFormatting sqref="FG72 FK72">
    <cfRule type="cellIs" dxfId="550" priority="6452" operator="equal">
      <formula>"x"</formula>
    </cfRule>
  </conditionalFormatting>
  <conditionalFormatting sqref="FF73">
    <cfRule type="cellIs" dxfId="549" priority="6451" operator="equal">
      <formula>"x"</formula>
    </cfRule>
  </conditionalFormatting>
  <conditionalFormatting sqref="FG73 FK73">
    <cfRule type="cellIs" dxfId="548" priority="6450" operator="equal">
      <formula>"x"</formula>
    </cfRule>
  </conditionalFormatting>
  <conditionalFormatting sqref="FF74">
    <cfRule type="cellIs" dxfId="547" priority="6449" operator="equal">
      <formula>"x"</formula>
    </cfRule>
  </conditionalFormatting>
  <conditionalFormatting sqref="FG74 FK74">
    <cfRule type="cellIs" dxfId="546" priority="6448" operator="equal">
      <formula>"x"</formula>
    </cfRule>
  </conditionalFormatting>
  <conditionalFormatting sqref="FF75">
    <cfRule type="cellIs" dxfId="545" priority="6447" operator="equal">
      <formula>"x"</formula>
    </cfRule>
  </conditionalFormatting>
  <conditionalFormatting sqref="FG75 FK75">
    <cfRule type="cellIs" dxfId="544" priority="6446" operator="equal">
      <formula>"x"</formula>
    </cfRule>
  </conditionalFormatting>
  <conditionalFormatting sqref="FF76">
    <cfRule type="cellIs" dxfId="543" priority="6445" operator="equal">
      <formula>"x"</formula>
    </cfRule>
  </conditionalFormatting>
  <conditionalFormatting sqref="FG76 FK76">
    <cfRule type="cellIs" dxfId="542" priority="6444" operator="equal">
      <formula>"x"</formula>
    </cfRule>
  </conditionalFormatting>
  <conditionalFormatting sqref="FF77">
    <cfRule type="cellIs" dxfId="541" priority="6443" operator="equal">
      <formula>"x"</formula>
    </cfRule>
  </conditionalFormatting>
  <conditionalFormatting sqref="FG77 FK77">
    <cfRule type="cellIs" dxfId="540" priority="6442" operator="equal">
      <formula>"x"</formula>
    </cfRule>
  </conditionalFormatting>
  <conditionalFormatting sqref="FF58">
    <cfRule type="cellIs" dxfId="539" priority="6437" operator="equal">
      <formula>"x"</formula>
    </cfRule>
  </conditionalFormatting>
  <conditionalFormatting sqref="FK58">
    <cfRule type="cellIs" dxfId="538" priority="6436" operator="equal">
      <formula>"x"</formula>
    </cfRule>
  </conditionalFormatting>
  <conditionalFormatting sqref="FF59">
    <cfRule type="cellIs" dxfId="537" priority="6435" operator="equal">
      <formula>"x"</formula>
    </cfRule>
  </conditionalFormatting>
  <conditionalFormatting sqref="FK59">
    <cfRule type="cellIs" dxfId="536" priority="6434" operator="equal">
      <formula>"x"</formula>
    </cfRule>
  </conditionalFormatting>
  <conditionalFormatting sqref="FF60">
    <cfRule type="cellIs" dxfId="535" priority="6433" operator="equal">
      <formula>"x"</formula>
    </cfRule>
  </conditionalFormatting>
  <conditionalFormatting sqref="FK60">
    <cfRule type="cellIs" dxfId="534" priority="6432" operator="equal">
      <formula>"x"</formula>
    </cfRule>
  </conditionalFormatting>
  <conditionalFormatting sqref="FF61">
    <cfRule type="cellIs" dxfId="533" priority="6431" operator="equal">
      <formula>"x"</formula>
    </cfRule>
  </conditionalFormatting>
  <conditionalFormatting sqref="FK61">
    <cfRule type="cellIs" dxfId="532" priority="6430" operator="equal">
      <formula>"x"</formula>
    </cfRule>
  </conditionalFormatting>
  <conditionalFormatting sqref="FI58">
    <cfRule type="cellIs" dxfId="531" priority="6409" operator="equal">
      <formula>"x"</formula>
    </cfRule>
  </conditionalFormatting>
  <conditionalFormatting sqref="FI59">
    <cfRule type="cellIs" dxfId="530" priority="6408" operator="equal">
      <formula>"x"</formula>
    </cfRule>
  </conditionalFormatting>
  <conditionalFormatting sqref="FI60">
    <cfRule type="cellIs" dxfId="529" priority="6407" operator="equal">
      <formula>"x"</formula>
    </cfRule>
  </conditionalFormatting>
  <conditionalFormatting sqref="FI61">
    <cfRule type="cellIs" dxfId="528" priority="6406" operator="equal">
      <formula>"x"</formula>
    </cfRule>
  </conditionalFormatting>
  <conditionalFormatting sqref="FJ58">
    <cfRule type="cellIs" dxfId="527" priority="6404" operator="equal">
      <formula>"x"</formula>
    </cfRule>
  </conditionalFormatting>
  <conditionalFormatting sqref="FJ59">
    <cfRule type="cellIs" dxfId="526" priority="6403" operator="equal">
      <formula>"x"</formula>
    </cfRule>
  </conditionalFormatting>
  <conditionalFormatting sqref="FJ60">
    <cfRule type="cellIs" dxfId="525" priority="6402" operator="equal">
      <formula>"x"</formula>
    </cfRule>
  </conditionalFormatting>
  <conditionalFormatting sqref="FJ61">
    <cfRule type="cellIs" dxfId="524" priority="6401" operator="equal">
      <formula>"x"</formula>
    </cfRule>
  </conditionalFormatting>
  <conditionalFormatting sqref="FH70">
    <cfRule type="cellIs" dxfId="523" priority="6399" operator="equal">
      <formula>"x"</formula>
    </cfRule>
  </conditionalFormatting>
  <conditionalFormatting sqref="FH71">
    <cfRule type="cellIs" dxfId="522" priority="6398" operator="equal">
      <formula>"x"</formula>
    </cfRule>
  </conditionalFormatting>
  <conditionalFormatting sqref="FH72">
    <cfRule type="cellIs" dxfId="521" priority="6397" operator="equal">
      <formula>"x"</formula>
    </cfRule>
  </conditionalFormatting>
  <conditionalFormatting sqref="FH73">
    <cfRule type="cellIs" dxfId="520" priority="6396" operator="equal">
      <formula>"x"</formula>
    </cfRule>
  </conditionalFormatting>
  <conditionalFormatting sqref="FH74">
    <cfRule type="cellIs" dxfId="519" priority="6395" operator="equal">
      <formula>"x"</formula>
    </cfRule>
  </conditionalFormatting>
  <conditionalFormatting sqref="FH75">
    <cfRule type="cellIs" dxfId="518" priority="6394" operator="equal">
      <formula>"x"</formula>
    </cfRule>
  </conditionalFormatting>
  <conditionalFormatting sqref="FH76">
    <cfRule type="cellIs" dxfId="517" priority="6393" operator="equal">
      <formula>"x"</formula>
    </cfRule>
  </conditionalFormatting>
  <conditionalFormatting sqref="FH77">
    <cfRule type="cellIs" dxfId="516" priority="6392" operator="equal">
      <formula>"x"</formula>
    </cfRule>
  </conditionalFormatting>
  <conditionalFormatting sqref="FI70">
    <cfRule type="cellIs" dxfId="515" priority="6391" operator="equal">
      <formula>"x"</formula>
    </cfRule>
  </conditionalFormatting>
  <conditionalFormatting sqref="FI71">
    <cfRule type="cellIs" dxfId="514" priority="6390" operator="equal">
      <formula>"x"</formula>
    </cfRule>
  </conditionalFormatting>
  <conditionalFormatting sqref="FI72">
    <cfRule type="cellIs" dxfId="513" priority="6389" operator="equal">
      <formula>"x"</formula>
    </cfRule>
  </conditionalFormatting>
  <conditionalFormatting sqref="FI73">
    <cfRule type="cellIs" dxfId="512" priority="6388" operator="equal">
      <formula>"x"</formula>
    </cfRule>
  </conditionalFormatting>
  <conditionalFormatting sqref="FI74">
    <cfRule type="cellIs" dxfId="511" priority="6387" operator="equal">
      <formula>"x"</formula>
    </cfRule>
  </conditionalFormatting>
  <conditionalFormatting sqref="FI75">
    <cfRule type="cellIs" dxfId="510" priority="6386" operator="equal">
      <formula>"x"</formula>
    </cfRule>
  </conditionalFormatting>
  <conditionalFormatting sqref="FI76">
    <cfRule type="cellIs" dxfId="509" priority="6385" operator="equal">
      <formula>"x"</formula>
    </cfRule>
  </conditionalFormatting>
  <conditionalFormatting sqref="FI77">
    <cfRule type="cellIs" dxfId="508" priority="6384" operator="equal">
      <formula>"x"</formula>
    </cfRule>
  </conditionalFormatting>
  <conditionalFormatting sqref="FJ70">
    <cfRule type="cellIs" dxfId="507" priority="6383" operator="equal">
      <formula>"x"</formula>
    </cfRule>
  </conditionalFormatting>
  <conditionalFormatting sqref="FJ71">
    <cfRule type="cellIs" dxfId="506" priority="6382" operator="equal">
      <formula>"x"</formula>
    </cfRule>
  </conditionalFormatting>
  <conditionalFormatting sqref="FJ72">
    <cfRule type="cellIs" dxfId="505" priority="6381" operator="equal">
      <formula>"x"</formula>
    </cfRule>
  </conditionalFormatting>
  <conditionalFormatting sqref="FJ73">
    <cfRule type="cellIs" dxfId="504" priority="6380" operator="equal">
      <formula>"x"</formula>
    </cfRule>
  </conditionalFormatting>
  <conditionalFormatting sqref="FJ74">
    <cfRule type="cellIs" dxfId="503" priority="6379" operator="equal">
      <formula>"x"</formula>
    </cfRule>
  </conditionalFormatting>
  <conditionalFormatting sqref="FJ75">
    <cfRule type="cellIs" dxfId="502" priority="6378" operator="equal">
      <formula>"x"</formula>
    </cfRule>
  </conditionalFormatting>
  <conditionalFormatting sqref="FJ76">
    <cfRule type="cellIs" dxfId="501" priority="6377" operator="equal">
      <formula>"x"</formula>
    </cfRule>
  </conditionalFormatting>
  <conditionalFormatting sqref="FJ77">
    <cfRule type="cellIs" dxfId="500" priority="6376" operator="equal">
      <formula>"x"</formula>
    </cfRule>
  </conditionalFormatting>
  <conditionalFormatting sqref="FG132:FK133">
    <cfRule type="cellIs" dxfId="499" priority="6375" operator="equal">
      <formula>"x"</formula>
    </cfRule>
  </conditionalFormatting>
  <conditionalFormatting sqref="FG134:FK135">
    <cfRule type="cellIs" dxfId="498" priority="6374" operator="equal">
      <formula>"x"</formula>
    </cfRule>
  </conditionalFormatting>
  <conditionalFormatting sqref="FV132:FZ133">
    <cfRule type="cellIs" dxfId="497" priority="6373" operator="equal">
      <formula>"x"</formula>
    </cfRule>
  </conditionalFormatting>
  <conditionalFormatting sqref="FV134:FZ135">
    <cfRule type="cellIs" dxfId="496" priority="6372" operator="equal">
      <formula>"x"</formula>
    </cfRule>
  </conditionalFormatting>
  <conditionalFormatting sqref="FO132:FS133">
    <cfRule type="cellIs" dxfId="495" priority="6371" operator="equal">
      <formula>"x"</formula>
    </cfRule>
  </conditionalFormatting>
  <conditionalFormatting sqref="FO134:FS135">
    <cfRule type="cellIs" dxfId="494" priority="6370" operator="equal">
      <formula>"x"</formula>
    </cfRule>
  </conditionalFormatting>
  <conditionalFormatting sqref="DT57 J57:O57 DV57:DY57">
    <cfRule type="cellIs" dxfId="493" priority="6353" operator="equal">
      <formula>"x"</formula>
    </cfRule>
  </conditionalFormatting>
  <conditionalFormatting sqref="AV57:BA57">
    <cfRule type="cellIs" dxfId="492" priority="6334" operator="equal">
      <formula>"x"</formula>
    </cfRule>
  </conditionalFormatting>
  <conditionalFormatting sqref="CH57 CJ57:CM57">
    <cfRule type="cellIs" dxfId="491" priority="6333" operator="equal">
      <formula>"x"</formula>
    </cfRule>
  </conditionalFormatting>
  <conditionalFormatting sqref="FF57 FI57:FK57">
    <cfRule type="cellIs" dxfId="490" priority="6332" operator="equal">
      <formula>"x"</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489" priority="9459">
      <formula>IF(AND(T$40=Q41,T41="X"),1,0)</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488" priority="9460">
      <formula>IF(AND(T$40&gt;Q41,T41="X"),1,0)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487" priority="9477">
      <formula>IF(AND(U$40=Q41,U41="X"),1,0)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486" priority="11509">
      <formula>IF(AND(U$40&gt;Q41,U41="X"),1,0)</formula>
    </cfRule>
  </conditionalFormatting>
  <conditionalFormatting sqref="S96 Z96 EC96 EJ96 BL96 CX96 FV96 BE96 CQ96 FO96">
    <cfRule type="expression" dxfId="485" priority="21578">
      <formula>IF(AND(S$40&gt;=Q96,S96="X"),1,0)</formula>
    </cfRule>
    <cfRule type="expression" dxfId="484" priority="21579">
      <formula>IF(AND(#REF!&lt;Q96,S96="X"),1,0)</formula>
    </cfRule>
  </conditionalFormatting>
  <conditionalFormatting sqref="J122">
    <cfRule type="cellIs" dxfId="483" priority="5775" operator="equal">
      <formula>"x"</formula>
    </cfRule>
  </conditionalFormatting>
  <conditionalFormatting sqref="K122:O122">
    <cfRule type="cellIs" dxfId="482" priority="5774" operator="equal">
      <formula>"x"</formula>
    </cfRule>
  </conditionalFormatting>
  <conditionalFormatting sqref="J124">
    <cfRule type="cellIs" dxfId="481" priority="5773" operator="equal">
      <formula>"x"</formula>
    </cfRule>
  </conditionalFormatting>
  <conditionalFormatting sqref="K124:O124">
    <cfRule type="cellIs" dxfId="480" priority="5772" operator="equal">
      <formula>"x"</formula>
    </cfRule>
  </conditionalFormatting>
  <conditionalFormatting sqref="J126">
    <cfRule type="cellIs" dxfId="479" priority="5771" operator="equal">
      <formula>"x"</formula>
    </cfRule>
  </conditionalFormatting>
  <conditionalFormatting sqref="K126:O126">
    <cfRule type="cellIs" dxfId="478" priority="5770" operator="equal">
      <formula>"x"</formula>
    </cfRule>
  </conditionalFormatting>
  <conditionalFormatting sqref="J128">
    <cfRule type="cellIs" dxfId="477" priority="5769" operator="equal">
      <formula>"x"</formula>
    </cfRule>
  </conditionalFormatting>
  <conditionalFormatting sqref="K128:O128">
    <cfRule type="cellIs" dxfId="476" priority="5768" operator="equal">
      <formula>"x"</formula>
    </cfRule>
  </conditionalFormatting>
  <conditionalFormatting sqref="Y124">
    <cfRule type="expression" dxfId="475" priority="5605">
      <formula>IF(AND(Y$107=X124,Y124="X"),1,0)</formula>
    </cfRule>
    <cfRule type="expression" dxfId="474" priority="5606">
      <formula>IF(AND(Y$107&gt;X124,Y124="X"),1,0)</formula>
    </cfRule>
    <cfRule type="expression" dxfId="473" priority="5607">
      <formula>IF(AND(Y$107&lt;X124,Y124="X"),1,0)</formula>
    </cfRule>
  </conditionalFormatting>
  <conditionalFormatting sqref="R110">
    <cfRule type="expression" dxfId="472" priority="5587">
      <formula>IF(AND(R$107=Q110,R110="X"),1,0)</formula>
    </cfRule>
    <cfRule type="expression" dxfId="471" priority="5588">
      <formula>IF(AND(R$107&gt;Q110,R110="X"),1,0)</formula>
    </cfRule>
    <cfRule type="expression" dxfId="470" priority="5589">
      <formula>IF(AND(R$107&lt;Q110,R110="X"),1,0)</formula>
    </cfRule>
  </conditionalFormatting>
  <conditionalFormatting sqref="Y110">
    <cfRule type="expression" dxfId="469" priority="5425">
      <formula>IF(AND(Y$107=X110,Y110="X"),1,0)</formula>
    </cfRule>
    <cfRule type="expression" dxfId="468" priority="5426">
      <formula>IF(AND(Y$107&gt;X110,Y110="X"),1,0)</formula>
    </cfRule>
    <cfRule type="expression" dxfId="467" priority="5427">
      <formula>IF(AND(Y$107&lt;X110,Y110="X"),1,0)</formula>
    </cfRule>
  </conditionalFormatting>
  <conditionalFormatting sqref="J104">
    <cfRule type="cellIs" dxfId="466" priority="5169" operator="equal">
      <formula>"x"</formula>
    </cfRule>
  </conditionalFormatting>
  <conditionalFormatting sqref="K104:O104">
    <cfRule type="cellIs" dxfId="465" priority="5167" operator="equal">
      <formula>"x"</formula>
    </cfRule>
  </conditionalFormatting>
  <conditionalFormatting sqref="AV104">
    <cfRule type="cellIs" dxfId="464" priority="4914" operator="equal">
      <formula>"x"</formula>
    </cfRule>
  </conditionalFormatting>
  <conditionalFormatting sqref="AW104:BA104">
    <cfRule type="cellIs" dxfId="463" priority="4913" operator="equal">
      <formula>"x"</formula>
    </cfRule>
  </conditionalFormatting>
  <conditionalFormatting sqref="CH104">
    <cfRule type="cellIs" dxfId="462" priority="4912" operator="equal">
      <formula>"x"</formula>
    </cfRule>
  </conditionalFormatting>
  <conditionalFormatting sqref="CI104:CM104">
    <cfRule type="cellIs" dxfId="461" priority="4911" operator="equal">
      <formula>"x"</formula>
    </cfRule>
  </conditionalFormatting>
  <conditionalFormatting sqref="DT104">
    <cfRule type="cellIs" dxfId="460" priority="4910" operator="equal">
      <formula>"x"</formula>
    </cfRule>
  </conditionalFormatting>
  <conditionalFormatting sqref="DU104:DY104">
    <cfRule type="cellIs" dxfId="459" priority="4909" operator="equal">
      <formula>"x"</formula>
    </cfRule>
  </conditionalFormatting>
  <conditionalFormatting sqref="FF104">
    <cfRule type="cellIs" dxfId="458" priority="4908" operator="equal">
      <formula>"x"</formula>
    </cfRule>
  </conditionalFormatting>
  <conditionalFormatting sqref="FG104:FK104">
    <cfRule type="cellIs" dxfId="457" priority="4907" operator="equal">
      <formula>"x"</formula>
    </cfRule>
  </conditionalFormatting>
  <conditionalFormatting sqref="BK104">
    <cfRule type="expression" dxfId="456" priority="4658">
      <formula>IF(AND(BK$107=BJ104,BK104="X"),1,0)</formula>
    </cfRule>
    <cfRule type="expression" dxfId="455" priority="4659">
      <formula>IF(AND(BK$107&gt;BJ104,BK104="X"),1,0)</formula>
    </cfRule>
    <cfRule type="expression" dxfId="454" priority="4660">
      <formula>IF(AND(BK$107&lt;BJ104,BK104="X"),1,0)</formula>
    </cfRule>
  </conditionalFormatting>
  <conditionalFormatting sqref="BD104">
    <cfRule type="expression" dxfId="453" priority="3662">
      <formula>IF(AND(BD$107=BC104,BD104="X"),1,0)</formula>
    </cfRule>
    <cfRule type="expression" dxfId="452" priority="3663">
      <formula>IF(AND(BD$107&gt;BC104,BD104="X"),1,0)</formula>
    </cfRule>
    <cfRule type="expression" dxfId="451" priority="3664">
      <formula>IF(AND(BD$107&lt;BC104,BD104="X"),1,0)</formula>
    </cfRule>
  </conditionalFormatting>
  <conditionalFormatting sqref="CW104">
    <cfRule type="expression" dxfId="450" priority="3500">
      <formula>IF(AND(CW$107=CV104,CW104="X"),1,0)</formula>
    </cfRule>
    <cfRule type="expression" dxfId="449" priority="3501">
      <formula>IF(AND(CW$107&gt;CV104,CW104="X"),1,0)</formula>
    </cfRule>
    <cfRule type="expression" dxfId="448" priority="3502">
      <formula>IF(AND(CW$107&lt;CV104,CW104="X"),1,0)</formula>
    </cfRule>
  </conditionalFormatting>
  <conditionalFormatting sqref="CP104">
    <cfRule type="expression" dxfId="447" priority="3266">
      <formula>IF(AND(CP$107=CO104,CP104="X"),1,0)</formula>
    </cfRule>
    <cfRule type="expression" dxfId="446" priority="3267">
      <formula>IF(AND(CP$107&gt;CO104,CP104="X"),1,0)</formula>
    </cfRule>
    <cfRule type="expression" dxfId="445" priority="3268">
      <formula>IF(AND(CP$107&lt;CO104,CP104="X"),1,0)</formula>
    </cfRule>
  </conditionalFormatting>
  <conditionalFormatting sqref="EI104">
    <cfRule type="expression" dxfId="444" priority="3104">
      <formula>IF(AND(EI$107=EH104,EI104="X"),1,0)</formula>
    </cfRule>
    <cfRule type="expression" dxfId="443" priority="3105">
      <formula>IF(AND(EI$107&gt;EH104,EI104="X"),1,0)</formula>
    </cfRule>
    <cfRule type="expression" dxfId="442" priority="3106">
      <formula>IF(AND(EI$107&lt;EH104,EI104="X"),1,0)</formula>
    </cfRule>
  </conditionalFormatting>
  <conditionalFormatting sqref="EB104">
    <cfRule type="expression" dxfId="441" priority="2870">
      <formula>IF(AND(EB$107=EA104,EB104="X"),1,0)</formula>
    </cfRule>
    <cfRule type="expression" dxfId="440" priority="2871">
      <formula>IF(AND(EB$107&gt;EA104,EB104="X"),1,0)</formula>
    </cfRule>
    <cfRule type="expression" dxfId="439" priority="2872">
      <formula>IF(AND(EB$107&lt;EA104,EB104="X"),1,0)</formula>
    </cfRule>
  </conditionalFormatting>
  <conditionalFormatting sqref="FU104">
    <cfRule type="expression" dxfId="438" priority="2708">
      <formula>IF(AND(FU$107=FT104,FU104="X"),1,0)</formula>
    </cfRule>
    <cfRule type="expression" dxfId="437" priority="2709">
      <formula>IF(AND(FU$107&gt;FT104,FU104="X"),1,0)</formula>
    </cfRule>
    <cfRule type="expression" dxfId="436" priority="2710">
      <formula>IF(AND(FU$107&lt;FT104,FU104="X"),1,0)</formula>
    </cfRule>
  </conditionalFormatting>
  <conditionalFormatting sqref="FN104">
    <cfRule type="expression" dxfId="435" priority="2474">
      <formula>IF(AND(FN$107=FM104,FN104="X"),1,0)</formula>
    </cfRule>
    <cfRule type="expression" dxfId="434" priority="2475">
      <formula>IF(AND(FN$107&gt;FM104,FN104="X"),1,0)</formula>
    </cfRule>
    <cfRule type="expression" dxfId="433" priority="2476">
      <formula>IF(AND(FN$107&lt;FM104,FN104="X"),1,0)</formula>
    </cfRule>
  </conditionalFormatting>
  <conditionalFormatting sqref="CI48:CI49 CI41:CI42">
    <cfRule type="cellIs" dxfId="432" priority="1984" operator="equal">
      <formula>"x"</formula>
    </cfRule>
  </conditionalFormatting>
  <conditionalFormatting sqref="CI43">
    <cfRule type="cellIs" dxfId="431" priority="1982" operator="equal">
      <formula>"x"</formula>
    </cfRule>
  </conditionalFormatting>
  <conditionalFormatting sqref="CI44">
    <cfRule type="cellIs" dxfId="430" priority="1981" operator="equal">
      <formula>"x"</formula>
    </cfRule>
  </conditionalFormatting>
  <conditionalFormatting sqref="CI45">
    <cfRule type="cellIs" dxfId="429" priority="1980" operator="equal">
      <formula>"x"</formula>
    </cfRule>
  </conditionalFormatting>
  <conditionalFormatting sqref="CI46">
    <cfRule type="cellIs" dxfId="428" priority="1979" operator="equal">
      <formula>"x"</formula>
    </cfRule>
  </conditionalFormatting>
  <conditionalFormatting sqref="CI47">
    <cfRule type="cellIs" dxfId="427" priority="1978" operator="equal">
      <formula>"x"</formula>
    </cfRule>
  </conditionalFormatting>
  <conditionalFormatting sqref="CI62:CI63 CI56:CI57">
    <cfRule type="cellIs" dxfId="426" priority="1977" operator="equal">
      <formula>"x"</formula>
    </cfRule>
  </conditionalFormatting>
  <conditionalFormatting sqref="CI58">
    <cfRule type="cellIs" dxfId="425" priority="1975" operator="equal">
      <formula>"x"</formula>
    </cfRule>
  </conditionalFormatting>
  <conditionalFormatting sqref="CI59">
    <cfRule type="cellIs" dxfId="424" priority="1974" operator="equal">
      <formula>"x"</formula>
    </cfRule>
  </conditionalFormatting>
  <conditionalFormatting sqref="CI60">
    <cfRule type="cellIs" dxfId="423" priority="1973" operator="equal">
      <formula>"x"</formula>
    </cfRule>
  </conditionalFormatting>
  <conditionalFormatting sqref="CI61">
    <cfRule type="cellIs" dxfId="422" priority="1972" operator="equal">
      <formula>"x"</formula>
    </cfRule>
  </conditionalFormatting>
  <conditionalFormatting sqref="DU48:DU49 DU41:DU42">
    <cfRule type="cellIs" dxfId="421" priority="1970" operator="equal">
      <formula>"x"</formula>
    </cfRule>
  </conditionalFormatting>
  <conditionalFormatting sqref="DU43">
    <cfRule type="cellIs" dxfId="420" priority="1968" operator="equal">
      <formula>"x"</formula>
    </cfRule>
  </conditionalFormatting>
  <conditionalFormatting sqref="DU44">
    <cfRule type="cellIs" dxfId="419" priority="1967" operator="equal">
      <formula>"x"</formula>
    </cfRule>
  </conditionalFormatting>
  <conditionalFormatting sqref="DU45">
    <cfRule type="cellIs" dxfId="418" priority="1966" operator="equal">
      <formula>"x"</formula>
    </cfRule>
  </conditionalFormatting>
  <conditionalFormatting sqref="DU46">
    <cfRule type="cellIs" dxfId="417" priority="1965" operator="equal">
      <formula>"x"</formula>
    </cfRule>
  </conditionalFormatting>
  <conditionalFormatting sqref="DU47">
    <cfRule type="cellIs" dxfId="416" priority="1964" operator="equal">
      <formula>"x"</formula>
    </cfRule>
  </conditionalFormatting>
  <conditionalFormatting sqref="DU62:DU63 DU56:DU57">
    <cfRule type="cellIs" dxfId="415" priority="1963" operator="equal">
      <formula>"x"</formula>
    </cfRule>
  </conditionalFormatting>
  <conditionalFormatting sqref="DU58">
    <cfRule type="cellIs" dxfId="414" priority="1961" operator="equal">
      <formula>"x"</formula>
    </cfRule>
  </conditionalFormatting>
  <conditionalFormatting sqref="DU59">
    <cfRule type="cellIs" dxfId="413" priority="1960" operator="equal">
      <formula>"x"</formula>
    </cfRule>
  </conditionalFormatting>
  <conditionalFormatting sqref="DU60">
    <cfRule type="cellIs" dxfId="412" priority="1959" operator="equal">
      <formula>"x"</formula>
    </cfRule>
  </conditionalFormatting>
  <conditionalFormatting sqref="DU61">
    <cfRule type="cellIs" dxfId="411" priority="1958" operator="equal">
      <formula>"x"</formula>
    </cfRule>
  </conditionalFormatting>
  <conditionalFormatting sqref="FG48:FG49 FG41:FG42">
    <cfRule type="cellIs" dxfId="410" priority="1956" operator="equal">
      <formula>"x"</formula>
    </cfRule>
  </conditionalFormatting>
  <conditionalFormatting sqref="FG43">
    <cfRule type="cellIs" dxfId="409" priority="1954" operator="equal">
      <formula>"x"</formula>
    </cfRule>
  </conditionalFormatting>
  <conditionalFormatting sqref="FG44">
    <cfRule type="cellIs" dxfId="408" priority="1953" operator="equal">
      <formula>"x"</formula>
    </cfRule>
  </conditionalFormatting>
  <conditionalFormatting sqref="FG45">
    <cfRule type="cellIs" dxfId="407" priority="1952" operator="equal">
      <formula>"x"</formula>
    </cfRule>
  </conditionalFormatting>
  <conditionalFormatting sqref="FG46">
    <cfRule type="cellIs" dxfId="406" priority="1951" operator="equal">
      <formula>"x"</formula>
    </cfRule>
  </conditionalFormatting>
  <conditionalFormatting sqref="FG47">
    <cfRule type="cellIs" dxfId="405" priority="1950" operator="equal">
      <formula>"x"</formula>
    </cfRule>
  </conditionalFormatting>
  <conditionalFormatting sqref="FG62:FG63 FG56:FG57">
    <cfRule type="cellIs" dxfId="404" priority="1949" operator="equal">
      <formula>"x"</formula>
    </cfRule>
  </conditionalFormatting>
  <conditionalFormatting sqref="FG58">
    <cfRule type="cellIs" dxfId="403" priority="1947" operator="equal">
      <formula>"x"</formula>
    </cfRule>
  </conditionalFormatting>
  <conditionalFormatting sqref="FG59">
    <cfRule type="cellIs" dxfId="402" priority="1946" operator="equal">
      <formula>"x"</formula>
    </cfRule>
  </conditionalFormatting>
  <conditionalFormatting sqref="FG60">
    <cfRule type="cellIs" dxfId="401" priority="1945" operator="equal">
      <formula>"x"</formula>
    </cfRule>
  </conditionalFormatting>
  <conditionalFormatting sqref="FG61">
    <cfRule type="cellIs" dxfId="400" priority="1944" operator="equal">
      <formula>"x"</formula>
    </cfRule>
  </conditionalFormatting>
  <conditionalFormatting sqref="FH48:FH49 FH41:FH42">
    <cfRule type="cellIs" dxfId="399" priority="1942" operator="equal">
      <formula>"x"</formula>
    </cfRule>
  </conditionalFormatting>
  <conditionalFormatting sqref="FH43">
    <cfRule type="cellIs" dxfId="398" priority="1940" operator="equal">
      <formula>"x"</formula>
    </cfRule>
  </conditionalFormatting>
  <conditionalFormatting sqref="FH44">
    <cfRule type="cellIs" dxfId="397" priority="1939" operator="equal">
      <formula>"x"</formula>
    </cfRule>
  </conditionalFormatting>
  <conditionalFormatting sqref="FH45">
    <cfRule type="cellIs" dxfId="396" priority="1938" operator="equal">
      <formula>"x"</formula>
    </cfRule>
  </conditionalFormatting>
  <conditionalFormatting sqref="FH46">
    <cfRule type="cellIs" dxfId="395" priority="1937" operator="equal">
      <formula>"x"</formula>
    </cfRule>
  </conditionalFormatting>
  <conditionalFormatting sqref="FH47">
    <cfRule type="cellIs" dxfId="394" priority="1936" operator="equal">
      <formula>"x"</formula>
    </cfRule>
  </conditionalFormatting>
  <conditionalFormatting sqref="FH62:FH63 FH56:FH57">
    <cfRule type="cellIs" dxfId="393" priority="1935" operator="equal">
      <formula>"x"</formula>
    </cfRule>
  </conditionalFormatting>
  <conditionalFormatting sqref="FH58">
    <cfRule type="cellIs" dxfId="392" priority="1933" operator="equal">
      <formula>"x"</formula>
    </cfRule>
  </conditionalFormatting>
  <conditionalFormatting sqref="FH59">
    <cfRule type="cellIs" dxfId="391" priority="1932" operator="equal">
      <formula>"x"</formula>
    </cfRule>
  </conditionalFormatting>
  <conditionalFormatting sqref="FH60">
    <cfRule type="cellIs" dxfId="390" priority="1931" operator="equal">
      <formula>"x"</formula>
    </cfRule>
  </conditionalFormatting>
  <conditionalFormatting sqref="FH61">
    <cfRule type="cellIs" dxfId="389" priority="1930" operator="equal">
      <formula>"x"</formula>
    </cfRule>
  </conditionalFormatting>
  <conditionalFormatting sqref="FI48:FI49 FI41:FI42">
    <cfRule type="cellIs" dxfId="388" priority="1928" operator="equal">
      <formula>"x"</formula>
    </cfRule>
  </conditionalFormatting>
  <conditionalFormatting sqref="FI43">
    <cfRule type="cellIs" dxfId="387" priority="1926" operator="equal">
      <formula>"x"</formula>
    </cfRule>
  </conditionalFormatting>
  <conditionalFormatting sqref="FI44">
    <cfRule type="cellIs" dxfId="386" priority="1925" operator="equal">
      <formula>"x"</formula>
    </cfRule>
  </conditionalFormatting>
  <conditionalFormatting sqref="FI45">
    <cfRule type="cellIs" dxfId="385" priority="1924" operator="equal">
      <formula>"x"</formula>
    </cfRule>
  </conditionalFormatting>
  <conditionalFormatting sqref="FI46">
    <cfRule type="cellIs" dxfId="384" priority="1923" operator="equal">
      <formula>"x"</formula>
    </cfRule>
  </conditionalFormatting>
  <conditionalFormatting sqref="FI47">
    <cfRule type="cellIs" dxfId="383" priority="1922" operator="equal">
      <formula>"x"</formula>
    </cfRule>
  </conditionalFormatting>
  <conditionalFormatting sqref="FJ48:FJ49 FJ41:FJ42">
    <cfRule type="cellIs" dxfId="382" priority="1921" operator="equal">
      <formula>"x"</formula>
    </cfRule>
  </conditionalFormatting>
  <conditionalFormatting sqref="FJ43">
    <cfRule type="cellIs" dxfId="381" priority="1919" operator="equal">
      <formula>"x"</formula>
    </cfRule>
  </conditionalFormatting>
  <conditionalFormatting sqref="FJ44">
    <cfRule type="cellIs" dxfId="380" priority="1918" operator="equal">
      <formula>"x"</formula>
    </cfRule>
  </conditionalFormatting>
  <conditionalFormatting sqref="FJ45">
    <cfRule type="cellIs" dxfId="379" priority="1917" operator="equal">
      <formula>"x"</formula>
    </cfRule>
  </conditionalFormatting>
  <conditionalFormatting sqref="FJ46">
    <cfRule type="cellIs" dxfId="378" priority="1916" operator="equal">
      <formula>"x"</formula>
    </cfRule>
  </conditionalFormatting>
  <conditionalFormatting sqref="FJ47">
    <cfRule type="cellIs" dxfId="377" priority="1915" operator="equal">
      <formula>"x"</formula>
    </cfRule>
  </conditionalFormatting>
  <conditionalFormatting sqref="R108">
    <cfRule type="expression" dxfId="376" priority="1900">
      <formula>IF(AND(R$107=Q108,R108="X"),1,0)</formula>
    </cfRule>
    <cfRule type="expression" dxfId="375" priority="1901">
      <formula>IF(AND(R$107&gt;Q108,R108="X"),1,0)</formula>
    </cfRule>
    <cfRule type="expression" dxfId="374" priority="1902">
      <formula>IF(AND(R$107&lt;Q108,R108="X"),1,0)</formula>
    </cfRule>
  </conditionalFormatting>
  <conditionalFormatting sqref="Y108">
    <cfRule type="expression" dxfId="373" priority="1882">
      <formula>IF(AND(Y$107=X108,Y108="X"),1,0)</formula>
    </cfRule>
    <cfRule type="expression" dxfId="372" priority="1883">
      <formula>IF(AND(Y$107&gt;X108,Y108="X"),1,0)</formula>
    </cfRule>
    <cfRule type="expression" dxfId="371" priority="1884">
      <formula>IF(AND(Y$107&lt;X108,Y108="X"),1,0)</formula>
    </cfRule>
  </conditionalFormatting>
  <conditionalFormatting sqref="R112">
    <cfRule type="expression" dxfId="370" priority="1830">
      <formula>IF(AND(R$107=Q112,R112="X"),1,0)</formula>
    </cfRule>
    <cfRule type="expression" dxfId="369" priority="1831">
      <formula>IF(AND(R$107&gt;Q112,R112="X"),1,0)</formula>
    </cfRule>
    <cfRule type="expression" dxfId="368" priority="1832">
      <formula>IF(AND(R$107&lt;Q112,R112="X"),1,0)</formula>
    </cfRule>
  </conditionalFormatting>
  <conditionalFormatting sqref="R114">
    <cfRule type="expression" dxfId="367" priority="1812">
      <formula>IF(AND(R$107=Q114,R114="X"),1,0)</formula>
    </cfRule>
    <cfRule type="expression" dxfId="366" priority="1813">
      <formula>IF(AND(R$107&gt;Q114,R114="X"),1,0)</formula>
    </cfRule>
    <cfRule type="expression" dxfId="365" priority="1814">
      <formula>IF(AND(R$107&lt;Q114,R114="X"),1,0)</formula>
    </cfRule>
  </conditionalFormatting>
  <conditionalFormatting sqref="R116">
    <cfRule type="expression" dxfId="364" priority="1794">
      <formula>IF(AND(R$107=Q116,R116="X"),1,0)</formula>
    </cfRule>
    <cfRule type="expression" dxfId="363" priority="1795">
      <formula>IF(AND(R$107&gt;Q116,R116="X"),1,0)</formula>
    </cfRule>
    <cfRule type="expression" dxfId="362" priority="1796">
      <formula>IF(AND(R$107&lt;Q116,R116="X"),1,0)</formula>
    </cfRule>
  </conditionalFormatting>
  <conditionalFormatting sqref="R118">
    <cfRule type="expression" dxfId="361" priority="1776">
      <formula>IF(AND(R$107=Q118,R118="X"),1,0)</formula>
    </cfRule>
    <cfRule type="expression" dxfId="360" priority="1777">
      <formula>IF(AND(R$107&gt;Q118,R118="X"),1,0)</formula>
    </cfRule>
    <cfRule type="expression" dxfId="359" priority="1778">
      <formula>IF(AND(R$107&lt;Q118,R118="X"),1,0)</formula>
    </cfRule>
  </conditionalFormatting>
  <conditionalFormatting sqref="Y112">
    <cfRule type="expression" dxfId="358" priority="1758">
      <formula>IF(AND(Y$107=X112,Y112="X"),1,0)</formula>
    </cfRule>
    <cfRule type="expression" dxfId="357" priority="1759">
      <formula>IF(AND(Y$107&gt;X112,Y112="X"),1,0)</formula>
    </cfRule>
    <cfRule type="expression" dxfId="356" priority="1760">
      <formula>IF(AND(Y$107&lt;X112,Y112="X"),1,0)</formula>
    </cfRule>
  </conditionalFormatting>
  <conditionalFormatting sqref="Y114">
    <cfRule type="expression" dxfId="355" priority="1740">
      <formula>IF(AND(Y$107=X114,Y114="X"),1,0)</formula>
    </cfRule>
    <cfRule type="expression" dxfId="354" priority="1741">
      <formula>IF(AND(Y$107&gt;X114,Y114="X"),1,0)</formula>
    </cfRule>
    <cfRule type="expression" dxfId="353" priority="1742">
      <formula>IF(AND(Y$107&lt;X114,Y114="X"),1,0)</formula>
    </cfRule>
  </conditionalFormatting>
  <conditionalFormatting sqref="Y116">
    <cfRule type="expression" dxfId="352" priority="1722">
      <formula>IF(AND(Y$107=X116,Y116="X"),1,0)</formula>
    </cfRule>
    <cfRule type="expression" dxfId="351" priority="1723">
      <formula>IF(AND(Y$107&gt;X116,Y116="X"),1,0)</formula>
    </cfRule>
    <cfRule type="expression" dxfId="350" priority="1724">
      <formula>IF(AND(Y$107&lt;X116,Y116="X"),1,0)</formula>
    </cfRule>
  </conditionalFormatting>
  <conditionalFormatting sqref="R104">
    <cfRule type="expression" dxfId="349" priority="1686">
      <formula>IF(AND(R$107=Q104,R104="X"),1,0)</formula>
    </cfRule>
    <cfRule type="expression" dxfId="348" priority="1687">
      <formula>IF(AND(R$107&gt;Q104,R104="X"),1,0)</formula>
    </cfRule>
    <cfRule type="expression" dxfId="347" priority="1688">
      <formula>IF(AND(R$107&lt;Q104,R104="X"),1,0)</formula>
    </cfRule>
  </conditionalFormatting>
  <conditionalFormatting sqref="Y104">
    <cfRule type="expression" dxfId="346" priority="1668">
      <formula>IF(AND(Y$107=X104,Y104="X"),1,0)</formula>
    </cfRule>
    <cfRule type="expression" dxfId="345" priority="1669">
      <formula>IF(AND(Y$107&gt;X104,Y104="X"),1,0)</formula>
    </cfRule>
    <cfRule type="expression" dxfId="344" priority="1670">
      <formula>IF(AND(Y$107&lt;X104,Y104="X"),1,0)</formula>
    </cfRule>
  </conditionalFormatting>
  <conditionalFormatting sqref="Y118">
    <cfRule type="expression" dxfId="343" priority="1650">
      <formula>IF(AND(Y$107=X118,Y118="X"),1,0)</formula>
    </cfRule>
    <cfRule type="expression" dxfId="342" priority="1651">
      <formula>IF(AND(Y$107&gt;X118,Y118="X"),1,0)</formula>
    </cfRule>
    <cfRule type="expression" dxfId="341" priority="1652">
      <formula>IF(AND(Y$107&lt;X118,Y118="X"),1,0)</formula>
    </cfRule>
  </conditionalFormatting>
  <conditionalFormatting sqref="R122">
    <cfRule type="expression" dxfId="340" priority="1632">
      <formula>IF(AND(R$107=Q122,R122="X"),1,0)</formula>
    </cfRule>
    <cfRule type="expression" dxfId="339" priority="1633">
      <formula>IF(AND(R$107&gt;Q122,R122="X"),1,0)</formula>
    </cfRule>
    <cfRule type="expression" dxfId="338" priority="1634">
      <formula>IF(AND(R$107&lt;Q122,R122="X"),1,0)</formula>
    </cfRule>
  </conditionalFormatting>
  <conditionalFormatting sqref="Y122">
    <cfRule type="expression" dxfId="337" priority="1614">
      <formula>IF(AND(Y$107=X122,Y122="X"),1,0)</formula>
    </cfRule>
    <cfRule type="expression" dxfId="336" priority="1615">
      <formula>IF(AND(Y$107&gt;X122,Y122="X"),1,0)</formula>
    </cfRule>
    <cfRule type="expression" dxfId="335" priority="1616">
      <formula>IF(AND(Y$107&lt;X122,Y122="X"),1,0)</formula>
    </cfRule>
  </conditionalFormatting>
  <conditionalFormatting sqref="R124">
    <cfRule type="expression" dxfId="334" priority="1596">
      <formula>IF(AND(R$107=Q124,R124="X"),1,0)</formula>
    </cfRule>
    <cfRule type="expression" dxfId="333" priority="1597">
      <formula>IF(AND(R$107&gt;Q124,R124="X"),1,0)</formula>
    </cfRule>
    <cfRule type="expression" dxfId="332" priority="1598">
      <formula>IF(AND(R$107&lt;Q124,R124="X"),1,0)</formula>
    </cfRule>
  </conditionalFormatting>
  <conditionalFormatting sqref="R126">
    <cfRule type="expression" dxfId="331" priority="1578">
      <formula>IF(AND(R$107=Q126,R126="X"),1,0)</formula>
    </cfRule>
    <cfRule type="expression" dxfId="330" priority="1579">
      <formula>IF(AND(R$107&gt;Q126,R126="X"),1,0)</formula>
    </cfRule>
    <cfRule type="expression" dxfId="329" priority="1580">
      <formula>IF(AND(R$107&lt;Q126,R126="X"),1,0)</formula>
    </cfRule>
  </conditionalFormatting>
  <conditionalFormatting sqref="Y126">
    <cfRule type="expression" dxfId="328" priority="1560">
      <formula>IF(AND(Y$107=X126,Y126="X"),1,0)</formula>
    </cfRule>
    <cfRule type="expression" dxfId="327" priority="1561">
      <formula>IF(AND(Y$107&gt;X126,Y126="X"),1,0)</formula>
    </cfRule>
    <cfRule type="expression" dxfId="326" priority="1562">
      <formula>IF(AND(Y$107&lt;X126,Y126="X"),1,0)</formula>
    </cfRule>
  </conditionalFormatting>
  <conditionalFormatting sqref="R128">
    <cfRule type="expression" dxfId="325" priority="1542">
      <formula>IF(AND(R$107=Q128,R128="X"),1,0)</formula>
    </cfRule>
    <cfRule type="expression" dxfId="324" priority="1543">
      <formula>IF(AND(R$107&gt;Q128,R128="X"),1,0)</formula>
    </cfRule>
    <cfRule type="expression" dxfId="323" priority="1544">
      <formula>IF(AND(R$107&lt;Q128,R128="X"),1,0)</formula>
    </cfRule>
  </conditionalFormatting>
  <conditionalFormatting sqref="Y128">
    <cfRule type="expression" dxfId="322" priority="1524">
      <formula>IF(AND(Y$107=X128,Y128="X"),1,0)</formula>
    </cfRule>
    <cfRule type="expression" dxfId="321" priority="1525">
      <formula>IF(AND(Y$107&gt;X128,Y128="X"),1,0)</formula>
    </cfRule>
    <cfRule type="expression" dxfId="320" priority="1526">
      <formula>IF(AND(Y$107&lt;X128,Y128="X"),1,0)</formula>
    </cfRule>
  </conditionalFormatting>
  <conditionalFormatting sqref="AV108">
    <cfRule type="cellIs" dxfId="319" priority="1520" operator="equal">
      <formula>"x"</formula>
    </cfRule>
  </conditionalFormatting>
  <conditionalFormatting sqref="AW108:BA108">
    <cfRule type="cellIs" dxfId="318" priority="1519" operator="equal">
      <formula>"x"</formula>
    </cfRule>
  </conditionalFormatting>
  <conditionalFormatting sqref="AV110">
    <cfRule type="cellIs" dxfId="317" priority="1518" operator="equal">
      <formula>"x"</formula>
    </cfRule>
  </conditionalFormatting>
  <conditionalFormatting sqref="AW110:BA110">
    <cfRule type="cellIs" dxfId="316" priority="1517" operator="equal">
      <formula>"x"</formula>
    </cfRule>
  </conditionalFormatting>
  <conditionalFormatting sqref="AV112">
    <cfRule type="cellIs" dxfId="315" priority="1516" operator="equal">
      <formula>"x"</formula>
    </cfRule>
  </conditionalFormatting>
  <conditionalFormatting sqref="AW112:BA112">
    <cfRule type="cellIs" dxfId="314" priority="1515" operator="equal">
      <formula>"x"</formula>
    </cfRule>
  </conditionalFormatting>
  <conditionalFormatting sqref="AV114">
    <cfRule type="cellIs" dxfId="313" priority="1514" operator="equal">
      <formula>"x"</formula>
    </cfRule>
  </conditionalFormatting>
  <conditionalFormatting sqref="AW114:BA114">
    <cfRule type="cellIs" dxfId="312" priority="1513" operator="equal">
      <formula>"x"</formula>
    </cfRule>
  </conditionalFormatting>
  <conditionalFormatting sqref="AV116">
    <cfRule type="cellIs" dxfId="311" priority="1512" operator="equal">
      <formula>"x"</formula>
    </cfRule>
  </conditionalFormatting>
  <conditionalFormatting sqref="AW116:BA116">
    <cfRule type="cellIs" dxfId="310" priority="1511" operator="equal">
      <formula>"x"</formula>
    </cfRule>
  </conditionalFormatting>
  <conditionalFormatting sqref="AV118">
    <cfRule type="cellIs" dxfId="309" priority="1510" operator="equal">
      <formula>"x"</formula>
    </cfRule>
  </conditionalFormatting>
  <conditionalFormatting sqref="AW118:BA118">
    <cfRule type="cellIs" dxfId="308" priority="1509" operator="equal">
      <formula>"x"</formula>
    </cfRule>
  </conditionalFormatting>
  <conditionalFormatting sqref="AV122">
    <cfRule type="cellIs" dxfId="307" priority="1508" operator="equal">
      <formula>"x"</formula>
    </cfRule>
  </conditionalFormatting>
  <conditionalFormatting sqref="AW122:BA122">
    <cfRule type="cellIs" dxfId="306" priority="1507" operator="equal">
      <formula>"x"</formula>
    </cfRule>
  </conditionalFormatting>
  <conditionalFormatting sqref="AV124">
    <cfRule type="cellIs" dxfId="305" priority="1506" operator="equal">
      <formula>"x"</formula>
    </cfRule>
  </conditionalFormatting>
  <conditionalFormatting sqref="AW124:BA124">
    <cfRule type="cellIs" dxfId="304" priority="1505" operator="equal">
      <formula>"x"</formula>
    </cfRule>
  </conditionalFormatting>
  <conditionalFormatting sqref="AV126">
    <cfRule type="cellIs" dxfId="303" priority="1504" operator="equal">
      <formula>"x"</formula>
    </cfRule>
  </conditionalFormatting>
  <conditionalFormatting sqref="AW126:BA126">
    <cfRule type="cellIs" dxfId="302" priority="1503" operator="equal">
      <formula>"x"</formula>
    </cfRule>
  </conditionalFormatting>
  <conditionalFormatting sqref="AV128">
    <cfRule type="cellIs" dxfId="301" priority="1502" operator="equal">
      <formula>"x"</formula>
    </cfRule>
  </conditionalFormatting>
  <conditionalFormatting sqref="AW128:BA128">
    <cfRule type="cellIs" dxfId="300" priority="1501" operator="equal">
      <formula>"x"</formula>
    </cfRule>
  </conditionalFormatting>
  <conditionalFormatting sqref="CH108">
    <cfRule type="cellIs" dxfId="299" priority="1500" operator="equal">
      <formula>"x"</formula>
    </cfRule>
  </conditionalFormatting>
  <conditionalFormatting sqref="CI108:CM108">
    <cfRule type="cellIs" dxfId="298" priority="1499" operator="equal">
      <formula>"x"</formula>
    </cfRule>
  </conditionalFormatting>
  <conditionalFormatting sqref="CH110">
    <cfRule type="cellIs" dxfId="297" priority="1498" operator="equal">
      <formula>"x"</formula>
    </cfRule>
  </conditionalFormatting>
  <conditionalFormatting sqref="CI110:CM110">
    <cfRule type="cellIs" dxfId="296" priority="1497" operator="equal">
      <formula>"x"</formula>
    </cfRule>
  </conditionalFormatting>
  <conditionalFormatting sqref="CH112">
    <cfRule type="cellIs" dxfId="295" priority="1496" operator="equal">
      <formula>"x"</formula>
    </cfRule>
  </conditionalFormatting>
  <conditionalFormatting sqref="CI112:CM112">
    <cfRule type="cellIs" dxfId="294" priority="1495" operator="equal">
      <formula>"x"</formula>
    </cfRule>
  </conditionalFormatting>
  <conditionalFormatting sqref="CH114">
    <cfRule type="cellIs" dxfId="293" priority="1494" operator="equal">
      <formula>"x"</formula>
    </cfRule>
  </conditionalFormatting>
  <conditionalFormatting sqref="CI114:CM114">
    <cfRule type="cellIs" dxfId="292" priority="1493" operator="equal">
      <formula>"x"</formula>
    </cfRule>
  </conditionalFormatting>
  <conditionalFormatting sqref="CH116">
    <cfRule type="cellIs" dxfId="291" priority="1492" operator="equal">
      <formula>"x"</formula>
    </cfRule>
  </conditionalFormatting>
  <conditionalFormatting sqref="CI116:CM116">
    <cfRule type="cellIs" dxfId="290" priority="1491" operator="equal">
      <formula>"x"</formula>
    </cfRule>
  </conditionalFormatting>
  <conditionalFormatting sqref="CH118">
    <cfRule type="cellIs" dxfId="289" priority="1490" operator="equal">
      <formula>"x"</formula>
    </cfRule>
  </conditionalFormatting>
  <conditionalFormatting sqref="CI118:CM118">
    <cfRule type="cellIs" dxfId="288" priority="1489" operator="equal">
      <formula>"x"</formula>
    </cfRule>
  </conditionalFormatting>
  <conditionalFormatting sqref="CH122">
    <cfRule type="cellIs" dxfId="287" priority="1488" operator="equal">
      <formula>"x"</formula>
    </cfRule>
  </conditionalFormatting>
  <conditionalFormatting sqref="CI122:CM122">
    <cfRule type="cellIs" dxfId="286" priority="1487" operator="equal">
      <formula>"x"</formula>
    </cfRule>
  </conditionalFormatting>
  <conditionalFormatting sqref="CH124">
    <cfRule type="cellIs" dxfId="285" priority="1486" operator="equal">
      <formula>"x"</formula>
    </cfRule>
  </conditionalFormatting>
  <conditionalFormatting sqref="CI124:CM124">
    <cfRule type="cellIs" dxfId="284" priority="1485" operator="equal">
      <formula>"x"</formula>
    </cfRule>
  </conditionalFormatting>
  <conditionalFormatting sqref="CH126">
    <cfRule type="cellIs" dxfId="283" priority="1484" operator="equal">
      <formula>"x"</formula>
    </cfRule>
  </conditionalFormatting>
  <conditionalFormatting sqref="CI126:CM126">
    <cfRule type="cellIs" dxfId="282" priority="1483" operator="equal">
      <formula>"x"</formula>
    </cfRule>
  </conditionalFormatting>
  <conditionalFormatting sqref="CH128">
    <cfRule type="cellIs" dxfId="281" priority="1482" operator="equal">
      <formula>"x"</formula>
    </cfRule>
  </conditionalFormatting>
  <conditionalFormatting sqref="CI128:CM128">
    <cfRule type="cellIs" dxfId="280" priority="1481" operator="equal">
      <formula>"x"</formula>
    </cfRule>
  </conditionalFormatting>
  <conditionalFormatting sqref="DT108">
    <cfRule type="cellIs" dxfId="279" priority="1480" operator="equal">
      <formula>"x"</formula>
    </cfRule>
  </conditionalFormatting>
  <conditionalFormatting sqref="DU108:DY108">
    <cfRule type="cellIs" dxfId="278" priority="1479" operator="equal">
      <formula>"x"</formula>
    </cfRule>
  </conditionalFormatting>
  <conditionalFormatting sqref="DT110">
    <cfRule type="cellIs" dxfId="277" priority="1478" operator="equal">
      <formula>"x"</formula>
    </cfRule>
  </conditionalFormatting>
  <conditionalFormatting sqref="DU110:DY110">
    <cfRule type="cellIs" dxfId="276" priority="1477" operator="equal">
      <formula>"x"</formula>
    </cfRule>
  </conditionalFormatting>
  <conditionalFormatting sqref="DT112">
    <cfRule type="cellIs" dxfId="275" priority="1476" operator="equal">
      <formula>"x"</formula>
    </cfRule>
  </conditionalFormatting>
  <conditionalFormatting sqref="DU112:DY112">
    <cfRule type="cellIs" dxfId="274" priority="1475" operator="equal">
      <formula>"x"</formula>
    </cfRule>
  </conditionalFormatting>
  <conditionalFormatting sqref="DT114">
    <cfRule type="cellIs" dxfId="273" priority="1474" operator="equal">
      <formula>"x"</formula>
    </cfRule>
  </conditionalFormatting>
  <conditionalFormatting sqref="DU114:DY114">
    <cfRule type="cellIs" dxfId="272" priority="1473" operator="equal">
      <formula>"x"</formula>
    </cfRule>
  </conditionalFormatting>
  <conditionalFormatting sqref="DT116">
    <cfRule type="cellIs" dxfId="271" priority="1472" operator="equal">
      <formula>"x"</formula>
    </cfRule>
  </conditionalFormatting>
  <conditionalFormatting sqref="DU116:DY116">
    <cfRule type="cellIs" dxfId="270" priority="1471" operator="equal">
      <formula>"x"</formula>
    </cfRule>
  </conditionalFormatting>
  <conditionalFormatting sqref="DT118">
    <cfRule type="cellIs" dxfId="269" priority="1470" operator="equal">
      <formula>"x"</formula>
    </cfRule>
  </conditionalFormatting>
  <conditionalFormatting sqref="DU118:DY118">
    <cfRule type="cellIs" dxfId="268" priority="1469" operator="equal">
      <formula>"x"</formula>
    </cfRule>
  </conditionalFormatting>
  <conditionalFormatting sqref="DT122">
    <cfRule type="cellIs" dxfId="267" priority="1468" operator="equal">
      <formula>"x"</formula>
    </cfRule>
  </conditionalFormatting>
  <conditionalFormatting sqref="DU122:DY122">
    <cfRule type="cellIs" dxfId="266" priority="1467" operator="equal">
      <formula>"x"</formula>
    </cfRule>
  </conditionalFormatting>
  <conditionalFormatting sqref="DT124">
    <cfRule type="cellIs" dxfId="265" priority="1466" operator="equal">
      <formula>"x"</formula>
    </cfRule>
  </conditionalFormatting>
  <conditionalFormatting sqref="DU124:DY124">
    <cfRule type="cellIs" dxfId="264" priority="1465" operator="equal">
      <formula>"x"</formula>
    </cfRule>
  </conditionalFormatting>
  <conditionalFormatting sqref="DT126">
    <cfRule type="cellIs" dxfId="263" priority="1464" operator="equal">
      <formula>"x"</formula>
    </cfRule>
  </conditionalFormatting>
  <conditionalFormatting sqref="DU126:DY126">
    <cfRule type="cellIs" dxfId="262" priority="1463" operator="equal">
      <formula>"x"</formula>
    </cfRule>
  </conditionalFormatting>
  <conditionalFormatting sqref="DT128">
    <cfRule type="cellIs" dxfId="261" priority="1462" operator="equal">
      <formula>"x"</formula>
    </cfRule>
  </conditionalFormatting>
  <conditionalFormatting sqref="DU128:DY128">
    <cfRule type="cellIs" dxfId="260" priority="1461" operator="equal">
      <formula>"x"</formula>
    </cfRule>
  </conditionalFormatting>
  <conditionalFormatting sqref="FF108">
    <cfRule type="cellIs" dxfId="259" priority="1460" operator="equal">
      <formula>"x"</formula>
    </cfRule>
  </conditionalFormatting>
  <conditionalFormatting sqref="FG108:FK108">
    <cfRule type="cellIs" dxfId="258" priority="1459" operator="equal">
      <formula>"x"</formula>
    </cfRule>
  </conditionalFormatting>
  <conditionalFormatting sqref="FF110">
    <cfRule type="cellIs" dxfId="257" priority="1458" operator="equal">
      <formula>"x"</formula>
    </cfRule>
  </conditionalFormatting>
  <conditionalFormatting sqref="FG110:FK110">
    <cfRule type="cellIs" dxfId="256" priority="1457" operator="equal">
      <formula>"x"</formula>
    </cfRule>
  </conditionalFormatting>
  <conditionalFormatting sqref="FF112">
    <cfRule type="cellIs" dxfId="255" priority="1456" operator="equal">
      <formula>"x"</formula>
    </cfRule>
  </conditionalFormatting>
  <conditionalFormatting sqref="FG112:FK112">
    <cfRule type="cellIs" dxfId="254" priority="1455" operator="equal">
      <formula>"x"</formula>
    </cfRule>
  </conditionalFormatting>
  <conditionalFormatting sqref="FF114">
    <cfRule type="cellIs" dxfId="253" priority="1454" operator="equal">
      <formula>"x"</formula>
    </cfRule>
  </conditionalFormatting>
  <conditionalFormatting sqref="FG114:FK114">
    <cfRule type="cellIs" dxfId="252" priority="1453" operator="equal">
      <formula>"x"</formula>
    </cfRule>
  </conditionalFormatting>
  <conditionalFormatting sqref="FF116">
    <cfRule type="cellIs" dxfId="251" priority="1452" operator="equal">
      <formula>"x"</formula>
    </cfRule>
  </conditionalFormatting>
  <conditionalFormatting sqref="FG116:FK116">
    <cfRule type="cellIs" dxfId="250" priority="1451" operator="equal">
      <formula>"x"</formula>
    </cfRule>
  </conditionalFormatting>
  <conditionalFormatting sqref="FF118">
    <cfRule type="cellIs" dxfId="249" priority="1450" operator="equal">
      <formula>"x"</formula>
    </cfRule>
  </conditionalFormatting>
  <conditionalFormatting sqref="FG118:FK118">
    <cfRule type="cellIs" dxfId="248" priority="1449" operator="equal">
      <formula>"x"</formula>
    </cfRule>
  </conditionalFormatting>
  <conditionalFormatting sqref="FF122">
    <cfRule type="cellIs" dxfId="247" priority="1448" operator="equal">
      <formula>"x"</formula>
    </cfRule>
  </conditionalFormatting>
  <conditionalFormatting sqref="FG122:FK122">
    <cfRule type="cellIs" dxfId="246" priority="1447" operator="equal">
      <formula>"x"</formula>
    </cfRule>
  </conditionalFormatting>
  <conditionalFormatting sqref="FF124">
    <cfRule type="cellIs" dxfId="245" priority="1446" operator="equal">
      <formula>"x"</formula>
    </cfRule>
  </conditionalFormatting>
  <conditionalFormatting sqref="FG124:FK124">
    <cfRule type="cellIs" dxfId="244" priority="1445" operator="equal">
      <formula>"x"</formula>
    </cfRule>
  </conditionalFormatting>
  <conditionalFormatting sqref="FF126">
    <cfRule type="cellIs" dxfId="243" priority="1444" operator="equal">
      <formula>"x"</formula>
    </cfRule>
  </conditionalFormatting>
  <conditionalFormatting sqref="FG126:FK126">
    <cfRule type="cellIs" dxfId="242" priority="1443" operator="equal">
      <formula>"x"</formula>
    </cfRule>
  </conditionalFormatting>
  <conditionalFormatting sqref="FF128">
    <cfRule type="cellIs" dxfId="241" priority="1442" operator="equal">
      <formula>"x"</formula>
    </cfRule>
  </conditionalFormatting>
  <conditionalFormatting sqref="FG128:FK128">
    <cfRule type="cellIs" dxfId="240" priority="1441" operator="equal">
      <formula>"x"</formula>
    </cfRule>
  </conditionalFormatting>
  <conditionalFormatting sqref="BD110">
    <cfRule type="expression" dxfId="239" priority="1426">
      <formula>IF(AND(BD$107=BC110,BD110="X"),1,0)</formula>
    </cfRule>
    <cfRule type="expression" dxfId="238" priority="1427">
      <formula>IF(AND(BD$107&gt;BC110,BD110="X"),1,0)</formula>
    </cfRule>
    <cfRule type="expression" dxfId="237" priority="1428">
      <formula>IF(AND(BD$107&lt;BC110,BD110="X"),1,0)</formula>
    </cfRule>
  </conditionalFormatting>
  <conditionalFormatting sqref="BD108">
    <cfRule type="expression" dxfId="236" priority="1408">
      <formula>IF(AND(BD$107=BC108,BD108="X"),1,0)</formula>
    </cfRule>
    <cfRule type="expression" dxfId="235" priority="1409">
      <formula>IF(AND(BD$107&gt;BC108,BD108="X"),1,0)</formula>
    </cfRule>
    <cfRule type="expression" dxfId="234" priority="1410">
      <formula>IF(AND(BD$107&lt;BC108,BD108="X"),1,0)</formula>
    </cfRule>
  </conditionalFormatting>
  <conditionalFormatting sqref="BD112">
    <cfRule type="expression" dxfId="233" priority="1390">
      <formula>IF(AND(BD$107=BC112,BD112="X"),1,0)</formula>
    </cfRule>
    <cfRule type="expression" dxfId="232" priority="1391">
      <formula>IF(AND(BD$107&gt;BC112,BD112="X"),1,0)</formula>
    </cfRule>
    <cfRule type="expression" dxfId="231" priority="1392">
      <formula>IF(AND(BD$107&lt;BC112,BD112="X"),1,0)</formula>
    </cfRule>
  </conditionalFormatting>
  <conditionalFormatting sqref="BD114">
    <cfRule type="expression" dxfId="230" priority="1372">
      <formula>IF(AND(BD$107=BC114,BD114="X"),1,0)</formula>
    </cfRule>
    <cfRule type="expression" dxfId="229" priority="1373">
      <formula>IF(AND(BD$107&gt;BC114,BD114="X"),1,0)</formula>
    </cfRule>
    <cfRule type="expression" dxfId="228" priority="1374">
      <formula>IF(AND(BD$107&lt;BC114,BD114="X"),1,0)</formula>
    </cfRule>
  </conditionalFormatting>
  <conditionalFormatting sqref="BD116">
    <cfRule type="expression" dxfId="227" priority="1354">
      <formula>IF(AND(BD$107=BC116,BD116="X"),1,0)</formula>
    </cfRule>
    <cfRule type="expression" dxfId="226" priority="1355">
      <formula>IF(AND(BD$107&gt;BC116,BD116="X"),1,0)</formula>
    </cfRule>
    <cfRule type="expression" dxfId="225" priority="1356">
      <formula>IF(AND(BD$107&lt;BC116,BD116="X"),1,0)</formula>
    </cfRule>
  </conditionalFormatting>
  <conditionalFormatting sqref="BD118">
    <cfRule type="expression" dxfId="224" priority="1336">
      <formula>IF(AND(BD$107=BC118,BD118="X"),1,0)</formula>
    </cfRule>
    <cfRule type="expression" dxfId="223" priority="1337">
      <formula>IF(AND(BD$107&gt;BC118,BD118="X"),1,0)</formula>
    </cfRule>
    <cfRule type="expression" dxfId="222" priority="1338">
      <formula>IF(AND(BD$107&lt;BC118,BD118="X"),1,0)</formula>
    </cfRule>
  </conditionalFormatting>
  <conditionalFormatting sqref="BD122">
    <cfRule type="expression" dxfId="221" priority="1318">
      <formula>IF(AND(BD$107=BC122,BD122="X"),1,0)</formula>
    </cfRule>
    <cfRule type="expression" dxfId="220" priority="1319">
      <formula>IF(AND(BD$107&gt;BC122,BD122="X"),1,0)</formula>
    </cfRule>
    <cfRule type="expression" dxfId="219" priority="1320">
      <formula>IF(AND(BD$107&lt;BC122,BD122="X"),1,0)</formula>
    </cfRule>
  </conditionalFormatting>
  <conditionalFormatting sqref="BD124">
    <cfRule type="expression" dxfId="218" priority="1300">
      <formula>IF(AND(BD$107=BC124,BD124="X"),1,0)</formula>
    </cfRule>
    <cfRule type="expression" dxfId="217" priority="1301">
      <formula>IF(AND(BD$107&gt;BC124,BD124="X"),1,0)</formula>
    </cfRule>
    <cfRule type="expression" dxfId="216" priority="1302">
      <formula>IF(AND(BD$107&lt;BC124,BD124="X"),1,0)</formula>
    </cfRule>
  </conditionalFormatting>
  <conditionalFormatting sqref="BD126">
    <cfRule type="expression" dxfId="215" priority="1282">
      <formula>IF(AND(BD$107=BC126,BD126="X"),1,0)</formula>
    </cfRule>
    <cfRule type="expression" dxfId="214" priority="1283">
      <formula>IF(AND(BD$107&gt;BC126,BD126="X"),1,0)</formula>
    </cfRule>
    <cfRule type="expression" dxfId="213" priority="1284">
      <formula>IF(AND(BD$107&lt;BC126,BD126="X"),1,0)</formula>
    </cfRule>
  </conditionalFormatting>
  <conditionalFormatting sqref="BD128">
    <cfRule type="expression" dxfId="212" priority="1264">
      <formula>IF(AND(BD$107=BC128,BD128="X"),1,0)</formula>
    </cfRule>
    <cfRule type="expression" dxfId="211" priority="1265">
      <formula>IF(AND(BD$107&gt;BC128,BD128="X"),1,0)</formula>
    </cfRule>
    <cfRule type="expression" dxfId="210" priority="1266">
      <formula>IF(AND(BD$107&lt;BC128,BD128="X"),1,0)</formula>
    </cfRule>
  </conditionalFormatting>
  <conditionalFormatting sqref="CP110">
    <cfRule type="expression" dxfId="209" priority="1246">
      <formula>IF(AND(CP$107=CO110,CP110="X"),1,0)</formula>
    </cfRule>
    <cfRule type="expression" dxfId="208" priority="1247">
      <formula>IF(AND(CP$107&gt;CO110,CP110="X"),1,0)</formula>
    </cfRule>
    <cfRule type="expression" dxfId="207" priority="1248">
      <formula>IF(AND(CP$107&lt;CO110,CP110="X"),1,0)</formula>
    </cfRule>
  </conditionalFormatting>
  <conditionalFormatting sqref="CP108">
    <cfRule type="expression" dxfId="206" priority="1228">
      <formula>IF(AND(CP$107=CO108,CP108="X"),1,0)</formula>
    </cfRule>
    <cfRule type="expression" dxfId="205" priority="1229">
      <formula>IF(AND(CP$107&gt;CO108,CP108="X"),1,0)</formula>
    </cfRule>
    <cfRule type="expression" dxfId="204" priority="1230">
      <formula>IF(AND(CP$107&lt;CO108,CP108="X"),1,0)</formula>
    </cfRule>
  </conditionalFormatting>
  <conditionalFormatting sqref="CP112">
    <cfRule type="expression" dxfId="203" priority="1210">
      <formula>IF(AND(CP$107=CO112,CP112="X"),1,0)</formula>
    </cfRule>
    <cfRule type="expression" dxfId="202" priority="1211">
      <formula>IF(AND(CP$107&gt;CO112,CP112="X"),1,0)</formula>
    </cfRule>
    <cfRule type="expression" dxfId="201" priority="1212">
      <formula>IF(AND(CP$107&lt;CO112,CP112="X"),1,0)</formula>
    </cfRule>
  </conditionalFormatting>
  <conditionalFormatting sqref="CP114">
    <cfRule type="expression" dxfId="200" priority="1192">
      <formula>IF(AND(CP$107=CO114,CP114="X"),1,0)</formula>
    </cfRule>
    <cfRule type="expression" dxfId="199" priority="1193">
      <formula>IF(AND(CP$107&gt;CO114,CP114="X"),1,0)</formula>
    </cfRule>
    <cfRule type="expression" dxfId="198" priority="1194">
      <formula>IF(AND(CP$107&lt;CO114,CP114="X"),1,0)</formula>
    </cfRule>
  </conditionalFormatting>
  <conditionalFormatting sqref="CP116">
    <cfRule type="expression" dxfId="197" priority="1174">
      <formula>IF(AND(CP$107=CO116,CP116="X"),1,0)</formula>
    </cfRule>
    <cfRule type="expression" dxfId="196" priority="1175">
      <formula>IF(AND(CP$107&gt;CO116,CP116="X"),1,0)</formula>
    </cfRule>
    <cfRule type="expression" dxfId="195" priority="1176">
      <formula>IF(AND(CP$107&lt;CO116,CP116="X"),1,0)</formula>
    </cfRule>
  </conditionalFormatting>
  <conditionalFormatting sqref="CP118">
    <cfRule type="expression" dxfId="194" priority="1156">
      <formula>IF(AND(CP$107=CO118,CP118="X"),1,0)</formula>
    </cfRule>
    <cfRule type="expression" dxfId="193" priority="1157">
      <formula>IF(AND(CP$107&gt;CO118,CP118="X"),1,0)</formula>
    </cfRule>
    <cfRule type="expression" dxfId="192" priority="1158">
      <formula>IF(AND(CP$107&lt;CO118,CP118="X"),1,0)</formula>
    </cfRule>
  </conditionalFormatting>
  <conditionalFormatting sqref="CP122">
    <cfRule type="expression" dxfId="191" priority="1138">
      <formula>IF(AND(CP$107=CO122,CP122="X"),1,0)</formula>
    </cfRule>
    <cfRule type="expression" dxfId="190" priority="1139">
      <formula>IF(AND(CP$107&gt;CO122,CP122="X"),1,0)</formula>
    </cfRule>
    <cfRule type="expression" dxfId="189" priority="1140">
      <formula>IF(AND(CP$107&lt;CO122,CP122="X"),1,0)</formula>
    </cfRule>
  </conditionalFormatting>
  <conditionalFormatting sqref="CP124">
    <cfRule type="expression" dxfId="188" priority="1120">
      <formula>IF(AND(CP$107=CO124,CP124="X"),1,0)</formula>
    </cfRule>
    <cfRule type="expression" dxfId="187" priority="1121">
      <formula>IF(AND(CP$107&gt;CO124,CP124="X"),1,0)</formula>
    </cfRule>
    <cfRule type="expression" dxfId="186" priority="1122">
      <formula>IF(AND(CP$107&lt;CO124,CP124="X"),1,0)</formula>
    </cfRule>
  </conditionalFormatting>
  <conditionalFormatting sqref="CP126">
    <cfRule type="expression" dxfId="185" priority="1102">
      <formula>IF(AND(CP$107=CO126,CP126="X"),1,0)</formula>
    </cfRule>
    <cfRule type="expression" dxfId="184" priority="1103">
      <formula>IF(AND(CP$107&gt;CO126,CP126="X"),1,0)</formula>
    </cfRule>
    <cfRule type="expression" dxfId="183" priority="1104">
      <formula>IF(AND(CP$107&lt;CO126,CP126="X"),1,0)</formula>
    </cfRule>
  </conditionalFormatting>
  <conditionalFormatting sqref="CP128">
    <cfRule type="expression" dxfId="182" priority="1084">
      <formula>IF(AND(CP$107=CO128,CP128="X"),1,0)</formula>
    </cfRule>
    <cfRule type="expression" dxfId="181" priority="1085">
      <formula>IF(AND(CP$107&gt;CO128,CP128="X"),1,0)</formula>
    </cfRule>
    <cfRule type="expression" dxfId="180" priority="1086">
      <formula>IF(AND(CP$107&lt;CO128,CP128="X"),1,0)</formula>
    </cfRule>
  </conditionalFormatting>
  <conditionalFormatting sqref="EB110">
    <cfRule type="expression" dxfId="179" priority="1066">
      <formula>IF(AND(EB$107=EA110,EB110="X"),1,0)</formula>
    </cfRule>
    <cfRule type="expression" dxfId="178" priority="1067">
      <formula>IF(AND(EB$107&gt;EA110,EB110="X"),1,0)</formula>
    </cfRule>
    <cfRule type="expression" dxfId="177" priority="1068">
      <formula>IF(AND(EB$107&lt;EA110,EB110="X"),1,0)</formula>
    </cfRule>
  </conditionalFormatting>
  <conditionalFormatting sqref="EB108">
    <cfRule type="expression" dxfId="176" priority="1048">
      <formula>IF(AND(EB$107=EA108,EB108="X"),1,0)</formula>
    </cfRule>
    <cfRule type="expression" dxfId="175" priority="1049">
      <formula>IF(AND(EB$107&gt;EA108,EB108="X"),1,0)</formula>
    </cfRule>
    <cfRule type="expression" dxfId="174" priority="1050">
      <formula>IF(AND(EB$107&lt;EA108,EB108="X"),1,0)</formula>
    </cfRule>
  </conditionalFormatting>
  <conditionalFormatting sqref="EB112">
    <cfRule type="expression" dxfId="173" priority="1030">
      <formula>IF(AND(EB$107=EA112,EB112="X"),1,0)</formula>
    </cfRule>
    <cfRule type="expression" dxfId="172" priority="1031">
      <formula>IF(AND(EB$107&gt;EA112,EB112="X"),1,0)</formula>
    </cfRule>
    <cfRule type="expression" dxfId="171" priority="1032">
      <formula>IF(AND(EB$107&lt;EA112,EB112="X"),1,0)</formula>
    </cfRule>
  </conditionalFormatting>
  <conditionalFormatting sqref="EB114">
    <cfRule type="expression" dxfId="170" priority="1012">
      <formula>IF(AND(EB$107=EA114,EB114="X"),1,0)</formula>
    </cfRule>
    <cfRule type="expression" dxfId="169" priority="1013">
      <formula>IF(AND(EB$107&gt;EA114,EB114="X"),1,0)</formula>
    </cfRule>
    <cfRule type="expression" dxfId="168" priority="1014">
      <formula>IF(AND(EB$107&lt;EA114,EB114="X"),1,0)</formula>
    </cfRule>
  </conditionalFormatting>
  <conditionalFormatting sqref="EB116">
    <cfRule type="expression" dxfId="167" priority="994">
      <formula>IF(AND(EB$107=EA116,EB116="X"),1,0)</formula>
    </cfRule>
    <cfRule type="expression" dxfId="166" priority="995">
      <formula>IF(AND(EB$107&gt;EA116,EB116="X"),1,0)</formula>
    </cfRule>
    <cfRule type="expression" dxfId="165" priority="996">
      <formula>IF(AND(EB$107&lt;EA116,EB116="X"),1,0)</formula>
    </cfRule>
  </conditionalFormatting>
  <conditionalFormatting sqref="EB118">
    <cfRule type="expression" dxfId="164" priority="976">
      <formula>IF(AND(EB$107=EA118,EB118="X"),1,0)</formula>
    </cfRule>
    <cfRule type="expression" dxfId="163" priority="977">
      <formula>IF(AND(EB$107&gt;EA118,EB118="X"),1,0)</formula>
    </cfRule>
    <cfRule type="expression" dxfId="162" priority="978">
      <formula>IF(AND(EB$107&lt;EA118,EB118="X"),1,0)</formula>
    </cfRule>
  </conditionalFormatting>
  <conditionalFormatting sqref="EB122">
    <cfRule type="expression" dxfId="161" priority="958">
      <formula>IF(AND(EB$107=EA122,EB122="X"),1,0)</formula>
    </cfRule>
    <cfRule type="expression" dxfId="160" priority="959">
      <formula>IF(AND(EB$107&gt;EA122,EB122="X"),1,0)</formula>
    </cfRule>
    <cfRule type="expression" dxfId="159" priority="960">
      <formula>IF(AND(EB$107&lt;EA122,EB122="X"),1,0)</formula>
    </cfRule>
  </conditionalFormatting>
  <conditionalFormatting sqref="EB124">
    <cfRule type="expression" dxfId="158" priority="940">
      <formula>IF(AND(EB$107=EA124,EB124="X"),1,0)</formula>
    </cfRule>
    <cfRule type="expression" dxfId="157" priority="941">
      <formula>IF(AND(EB$107&gt;EA124,EB124="X"),1,0)</formula>
    </cfRule>
    <cfRule type="expression" dxfId="156" priority="942">
      <formula>IF(AND(EB$107&lt;EA124,EB124="X"),1,0)</formula>
    </cfRule>
  </conditionalFormatting>
  <conditionalFormatting sqref="EB126">
    <cfRule type="expression" dxfId="155" priority="922">
      <formula>IF(AND(EB$107=EA126,EB126="X"),1,0)</formula>
    </cfRule>
    <cfRule type="expression" dxfId="154" priority="923">
      <formula>IF(AND(EB$107&gt;EA126,EB126="X"),1,0)</formula>
    </cfRule>
    <cfRule type="expression" dxfId="153" priority="924">
      <formula>IF(AND(EB$107&lt;EA126,EB126="X"),1,0)</formula>
    </cfRule>
  </conditionalFormatting>
  <conditionalFormatting sqref="EB128">
    <cfRule type="expression" dxfId="152" priority="904">
      <formula>IF(AND(EB$107=EA128,EB128="X"),1,0)</formula>
    </cfRule>
    <cfRule type="expression" dxfId="151" priority="905">
      <formula>IF(AND(EB$107&gt;EA128,EB128="X"),1,0)</formula>
    </cfRule>
    <cfRule type="expression" dxfId="150" priority="906">
      <formula>IF(AND(EB$107&lt;EA128,EB128="X"),1,0)</formula>
    </cfRule>
  </conditionalFormatting>
  <conditionalFormatting sqref="FN110">
    <cfRule type="expression" dxfId="149" priority="886">
      <formula>IF(AND(FN$107=FM110,FN110="X"),1,0)</formula>
    </cfRule>
    <cfRule type="expression" dxfId="148" priority="887">
      <formula>IF(AND(FN$107&gt;FM110,FN110="X"),1,0)</formula>
    </cfRule>
    <cfRule type="expression" dxfId="147" priority="888">
      <formula>IF(AND(FN$107&lt;FM110,FN110="X"),1,0)</formula>
    </cfRule>
  </conditionalFormatting>
  <conditionalFormatting sqref="FN108">
    <cfRule type="expression" dxfId="146" priority="868">
      <formula>IF(AND(FN$107=FM108,FN108="X"),1,0)</formula>
    </cfRule>
    <cfRule type="expression" dxfId="145" priority="869">
      <formula>IF(AND(FN$107&gt;FM108,FN108="X"),1,0)</formula>
    </cfRule>
    <cfRule type="expression" dxfId="144" priority="870">
      <formula>IF(AND(FN$107&lt;FM108,FN108="X"),1,0)</formula>
    </cfRule>
  </conditionalFormatting>
  <conditionalFormatting sqref="FN112">
    <cfRule type="expression" dxfId="143" priority="850">
      <formula>IF(AND(FN$107=FM112,FN112="X"),1,0)</formula>
    </cfRule>
    <cfRule type="expression" dxfId="142" priority="851">
      <formula>IF(AND(FN$107&gt;FM112,FN112="X"),1,0)</formula>
    </cfRule>
    <cfRule type="expression" dxfId="141" priority="852">
      <formula>IF(AND(FN$107&lt;FM112,FN112="X"),1,0)</formula>
    </cfRule>
  </conditionalFormatting>
  <conditionalFormatting sqref="FN114">
    <cfRule type="expression" dxfId="140" priority="832">
      <formula>IF(AND(FN$107=FM114,FN114="X"),1,0)</formula>
    </cfRule>
    <cfRule type="expression" dxfId="139" priority="833">
      <formula>IF(AND(FN$107&gt;FM114,FN114="X"),1,0)</formula>
    </cfRule>
    <cfRule type="expression" dxfId="138" priority="834">
      <formula>IF(AND(FN$107&lt;FM114,FN114="X"),1,0)</formula>
    </cfRule>
  </conditionalFormatting>
  <conditionalFormatting sqref="FN116">
    <cfRule type="expression" dxfId="137" priority="814">
      <formula>IF(AND(FN$107=FM116,FN116="X"),1,0)</formula>
    </cfRule>
    <cfRule type="expression" dxfId="136" priority="815">
      <formula>IF(AND(FN$107&gt;FM116,FN116="X"),1,0)</formula>
    </cfRule>
    <cfRule type="expression" dxfId="135" priority="816">
      <formula>IF(AND(FN$107&lt;FM116,FN116="X"),1,0)</formula>
    </cfRule>
  </conditionalFormatting>
  <conditionalFormatting sqref="FN118">
    <cfRule type="expression" dxfId="134" priority="796">
      <formula>IF(AND(FN$107=FM118,FN118="X"),1,0)</formula>
    </cfRule>
    <cfRule type="expression" dxfId="133" priority="797">
      <formula>IF(AND(FN$107&gt;FM118,FN118="X"),1,0)</formula>
    </cfRule>
    <cfRule type="expression" dxfId="132" priority="798">
      <formula>IF(AND(FN$107&lt;FM118,FN118="X"),1,0)</formula>
    </cfRule>
  </conditionalFormatting>
  <conditionalFormatting sqref="FN122">
    <cfRule type="expression" dxfId="131" priority="778">
      <formula>IF(AND(FN$107=FM122,FN122="X"),1,0)</formula>
    </cfRule>
    <cfRule type="expression" dxfId="130" priority="779">
      <formula>IF(AND(FN$107&gt;FM122,FN122="X"),1,0)</formula>
    </cfRule>
    <cfRule type="expression" dxfId="129" priority="780">
      <formula>IF(AND(FN$107&lt;FM122,FN122="X"),1,0)</formula>
    </cfRule>
  </conditionalFormatting>
  <conditionalFormatting sqref="FN124">
    <cfRule type="expression" dxfId="128" priority="760">
      <formula>IF(AND(FN$107=FM124,FN124="X"),1,0)</formula>
    </cfRule>
    <cfRule type="expression" dxfId="127" priority="761">
      <formula>IF(AND(FN$107&gt;FM124,FN124="X"),1,0)</formula>
    </cfRule>
    <cfRule type="expression" dxfId="126" priority="762">
      <formula>IF(AND(FN$107&lt;FM124,FN124="X"),1,0)</formula>
    </cfRule>
  </conditionalFormatting>
  <conditionalFormatting sqref="FN126">
    <cfRule type="expression" dxfId="125" priority="742">
      <formula>IF(AND(FN$107=FM126,FN126="X"),1,0)</formula>
    </cfRule>
    <cfRule type="expression" dxfId="124" priority="743">
      <formula>IF(AND(FN$107&gt;FM126,FN126="X"),1,0)</formula>
    </cfRule>
    <cfRule type="expression" dxfId="123" priority="744">
      <formula>IF(AND(FN$107&lt;FM126,FN126="X"),1,0)</formula>
    </cfRule>
  </conditionalFormatting>
  <conditionalFormatting sqref="FN128">
    <cfRule type="expression" dxfId="122" priority="724">
      <formula>IF(AND(FN$107=FM128,FN128="X"),1,0)</formula>
    </cfRule>
    <cfRule type="expression" dxfId="121" priority="725">
      <formula>IF(AND(FN$107&gt;FM128,FN128="X"),1,0)</formula>
    </cfRule>
    <cfRule type="expression" dxfId="120" priority="726">
      <formula>IF(AND(FN$107&lt;FM128,FN128="X"),1,0)</formula>
    </cfRule>
  </conditionalFormatting>
  <conditionalFormatting sqref="BK124">
    <cfRule type="expression" dxfId="119" priority="703">
      <formula>IF(AND(BK$107=BJ124,BK124="X"),1,0)</formula>
    </cfRule>
    <cfRule type="expression" dxfId="118" priority="704">
      <formula>IF(AND(BK$107&gt;BJ124,BK124="X"),1,0)</formula>
    </cfRule>
    <cfRule type="expression" dxfId="117" priority="705">
      <formula>IF(AND(BK$107&lt;BJ124,BK124="X"),1,0)</formula>
    </cfRule>
  </conditionalFormatting>
  <conditionalFormatting sqref="BK110">
    <cfRule type="expression" dxfId="116" priority="688">
      <formula>IF(AND(BK$107=BJ110,BK110="X"),1,0)</formula>
    </cfRule>
    <cfRule type="expression" dxfId="115" priority="689">
      <formula>IF(AND(BK$107&gt;BJ110,BK110="X"),1,0)</formula>
    </cfRule>
    <cfRule type="expression" dxfId="114" priority="690">
      <formula>IF(AND(BK$107&lt;BJ110,BK110="X"),1,0)</formula>
    </cfRule>
  </conditionalFormatting>
  <conditionalFormatting sqref="BK108">
    <cfRule type="expression" dxfId="113" priority="670">
      <formula>IF(AND(BK$107=BJ108,BK108="X"),1,0)</formula>
    </cfRule>
    <cfRule type="expression" dxfId="112" priority="671">
      <formula>IF(AND(BK$107&gt;BJ108,BK108="X"),1,0)</formula>
    </cfRule>
    <cfRule type="expression" dxfId="111" priority="672">
      <formula>IF(AND(BK$107&lt;BJ108,BK108="X"),1,0)</formula>
    </cfRule>
  </conditionalFormatting>
  <conditionalFormatting sqref="BK112">
    <cfRule type="expression" dxfId="110" priority="652">
      <formula>IF(AND(BK$107=BJ112,BK112="X"),1,0)</formula>
    </cfRule>
    <cfRule type="expression" dxfId="109" priority="653">
      <formula>IF(AND(BK$107&gt;BJ112,BK112="X"),1,0)</formula>
    </cfRule>
    <cfRule type="expression" dxfId="108" priority="654">
      <formula>IF(AND(BK$107&lt;BJ112,BK112="X"),1,0)</formula>
    </cfRule>
  </conditionalFormatting>
  <conditionalFormatting sqref="BK114">
    <cfRule type="expression" dxfId="107" priority="634">
      <formula>IF(AND(BK$107=BJ114,BK114="X"),1,0)</formula>
    </cfRule>
    <cfRule type="expression" dxfId="106" priority="635">
      <formula>IF(AND(BK$107&gt;BJ114,BK114="X"),1,0)</formula>
    </cfRule>
    <cfRule type="expression" dxfId="105" priority="636">
      <formula>IF(AND(BK$107&lt;BJ114,BK114="X"),1,0)</formula>
    </cfRule>
  </conditionalFormatting>
  <conditionalFormatting sqref="BK116">
    <cfRule type="expression" dxfId="104" priority="616">
      <formula>IF(AND(BK$107=BJ116,BK116="X"),1,0)</formula>
    </cfRule>
    <cfRule type="expression" dxfId="103" priority="617">
      <formula>IF(AND(BK$107&gt;BJ116,BK116="X"),1,0)</formula>
    </cfRule>
    <cfRule type="expression" dxfId="102" priority="618">
      <formula>IF(AND(BK$107&lt;BJ116,BK116="X"),1,0)</formula>
    </cfRule>
  </conditionalFormatting>
  <conditionalFormatting sqref="BK118">
    <cfRule type="expression" dxfId="101" priority="598">
      <formula>IF(AND(BK$107=BJ118,BK118="X"),1,0)</formula>
    </cfRule>
    <cfRule type="expression" dxfId="100" priority="599">
      <formula>IF(AND(BK$107&gt;BJ118,BK118="X"),1,0)</formula>
    </cfRule>
    <cfRule type="expression" dxfId="99" priority="600">
      <formula>IF(AND(BK$107&lt;BJ118,BK118="X"),1,0)</formula>
    </cfRule>
  </conditionalFormatting>
  <conditionalFormatting sqref="BK122">
    <cfRule type="expression" dxfId="98" priority="580">
      <formula>IF(AND(BK$107=BJ122,BK122="X"),1,0)</formula>
    </cfRule>
    <cfRule type="expression" dxfId="97" priority="581">
      <formula>IF(AND(BK$107&gt;BJ122,BK122="X"),1,0)</formula>
    </cfRule>
    <cfRule type="expression" dxfId="96" priority="582">
      <formula>IF(AND(BK$107&lt;BJ122,BK122="X"),1,0)</formula>
    </cfRule>
  </conditionalFormatting>
  <conditionalFormatting sqref="BK126">
    <cfRule type="expression" dxfId="95" priority="562">
      <formula>IF(AND(BK$107=BJ126,BK126="X"),1,0)</formula>
    </cfRule>
    <cfRule type="expression" dxfId="94" priority="563">
      <formula>IF(AND(BK$107&gt;BJ126,BK126="X"),1,0)</formula>
    </cfRule>
    <cfRule type="expression" dxfId="93" priority="564">
      <formula>IF(AND(BK$107&lt;BJ126,BK126="X"),1,0)</formula>
    </cfRule>
  </conditionalFormatting>
  <conditionalFormatting sqref="BK128">
    <cfRule type="expression" dxfId="92" priority="544">
      <formula>IF(AND(BK$107=BJ128,BK128="X"),1,0)</formula>
    </cfRule>
    <cfRule type="expression" dxfId="91" priority="545">
      <formula>IF(AND(BK$107&gt;BJ128,BK128="X"),1,0)</formula>
    </cfRule>
    <cfRule type="expression" dxfId="90" priority="546">
      <formula>IF(AND(BK$107&lt;BJ128,BK128="X"),1,0)</formula>
    </cfRule>
  </conditionalFormatting>
  <conditionalFormatting sqref="CW124">
    <cfRule type="expression" dxfId="89" priority="523">
      <formula>IF(AND(CW$107=CV124,CW124="X"),1,0)</formula>
    </cfRule>
    <cfRule type="expression" dxfId="88" priority="524">
      <formula>IF(AND(CW$107&gt;CV124,CW124="X"),1,0)</formula>
    </cfRule>
    <cfRule type="expression" dxfId="87" priority="525">
      <formula>IF(AND(CW$107&lt;CV124,CW124="X"),1,0)</formula>
    </cfRule>
  </conditionalFormatting>
  <conditionalFormatting sqref="CW110">
    <cfRule type="expression" dxfId="86" priority="508">
      <formula>IF(AND(CW$107=CV110,CW110="X"),1,0)</formula>
    </cfRule>
    <cfRule type="expression" dxfId="85" priority="509">
      <formula>IF(AND(CW$107&gt;CV110,CW110="X"),1,0)</formula>
    </cfRule>
    <cfRule type="expression" dxfId="84" priority="510">
      <formula>IF(AND(CW$107&lt;CV110,CW110="X"),1,0)</formula>
    </cfRule>
  </conditionalFormatting>
  <conditionalFormatting sqref="CW108">
    <cfRule type="expression" dxfId="83" priority="490">
      <formula>IF(AND(CW$107=CV108,CW108="X"),1,0)</formula>
    </cfRule>
    <cfRule type="expression" dxfId="82" priority="491">
      <formula>IF(AND(CW$107&gt;CV108,CW108="X"),1,0)</formula>
    </cfRule>
    <cfRule type="expression" dxfId="81" priority="492">
      <formula>IF(AND(CW$107&lt;CV108,CW108="X"),1,0)</formula>
    </cfRule>
  </conditionalFormatting>
  <conditionalFormatting sqref="CW112">
    <cfRule type="expression" dxfId="80" priority="472">
      <formula>IF(AND(CW$107=CV112,CW112="X"),1,0)</formula>
    </cfRule>
    <cfRule type="expression" dxfId="79" priority="473">
      <formula>IF(AND(CW$107&gt;CV112,CW112="X"),1,0)</formula>
    </cfRule>
    <cfRule type="expression" dxfId="78" priority="474">
      <formula>IF(AND(CW$107&lt;CV112,CW112="X"),1,0)</formula>
    </cfRule>
  </conditionalFormatting>
  <conditionalFormatting sqref="CW114">
    <cfRule type="expression" dxfId="77" priority="454">
      <formula>IF(AND(CW$107=CV114,CW114="X"),1,0)</formula>
    </cfRule>
    <cfRule type="expression" dxfId="76" priority="455">
      <formula>IF(AND(CW$107&gt;CV114,CW114="X"),1,0)</formula>
    </cfRule>
    <cfRule type="expression" dxfId="75" priority="456">
      <formula>IF(AND(CW$107&lt;CV114,CW114="X"),1,0)</formula>
    </cfRule>
  </conditionalFormatting>
  <conditionalFormatting sqref="CW116">
    <cfRule type="expression" dxfId="74" priority="436">
      <formula>IF(AND(CW$107=CV116,CW116="X"),1,0)</formula>
    </cfRule>
    <cfRule type="expression" dxfId="73" priority="437">
      <formula>IF(AND(CW$107&gt;CV116,CW116="X"),1,0)</formula>
    </cfRule>
    <cfRule type="expression" dxfId="72" priority="438">
      <formula>IF(AND(CW$107&lt;CV116,CW116="X"),1,0)</formula>
    </cfRule>
  </conditionalFormatting>
  <conditionalFormatting sqref="CW118">
    <cfRule type="expression" dxfId="71" priority="418">
      <formula>IF(AND(CW$107=CV118,CW118="X"),1,0)</formula>
    </cfRule>
    <cfRule type="expression" dxfId="70" priority="419">
      <formula>IF(AND(CW$107&gt;CV118,CW118="X"),1,0)</formula>
    </cfRule>
    <cfRule type="expression" dxfId="69" priority="420">
      <formula>IF(AND(CW$107&lt;CV118,CW118="X"),1,0)</formula>
    </cfRule>
  </conditionalFormatting>
  <conditionalFormatting sqref="CW122">
    <cfRule type="expression" dxfId="68" priority="400">
      <formula>IF(AND(CW$107=CV122,CW122="X"),1,0)</formula>
    </cfRule>
    <cfRule type="expression" dxfId="67" priority="401">
      <formula>IF(AND(CW$107&gt;CV122,CW122="X"),1,0)</formula>
    </cfRule>
    <cfRule type="expression" dxfId="66" priority="402">
      <formula>IF(AND(CW$107&lt;CV122,CW122="X"),1,0)</formula>
    </cfRule>
  </conditionalFormatting>
  <conditionalFormatting sqref="CW126">
    <cfRule type="expression" dxfId="65" priority="382">
      <formula>IF(AND(CW$107=CV126,CW126="X"),1,0)</formula>
    </cfRule>
    <cfRule type="expression" dxfId="64" priority="383">
      <formula>IF(AND(CW$107&gt;CV126,CW126="X"),1,0)</formula>
    </cfRule>
    <cfRule type="expression" dxfId="63" priority="384">
      <formula>IF(AND(CW$107&lt;CV126,CW126="X"),1,0)</formula>
    </cfRule>
  </conditionalFormatting>
  <conditionalFormatting sqref="CW128">
    <cfRule type="expression" dxfId="62" priority="364">
      <formula>IF(AND(CW$107=CV128,CW128="X"),1,0)</formula>
    </cfRule>
    <cfRule type="expression" dxfId="61" priority="365">
      <formula>IF(AND(CW$107&gt;CV128,CW128="X"),1,0)</formula>
    </cfRule>
    <cfRule type="expression" dxfId="60" priority="366">
      <formula>IF(AND(CW$107&lt;CV128,CW128="X"),1,0)</formula>
    </cfRule>
  </conditionalFormatting>
  <conditionalFormatting sqref="EI124">
    <cfRule type="expression" dxfId="59" priority="343">
      <formula>IF(AND(EI$107=EH124,EI124="X"),1,0)</formula>
    </cfRule>
    <cfRule type="expression" dxfId="58" priority="344">
      <formula>IF(AND(EI$107&gt;EH124,EI124="X"),1,0)</formula>
    </cfRule>
    <cfRule type="expression" dxfId="57" priority="345">
      <formula>IF(AND(EI$107&lt;EH124,EI124="X"),1,0)</formula>
    </cfRule>
  </conditionalFormatting>
  <conditionalFormatting sqref="EI110">
    <cfRule type="expression" dxfId="56" priority="328">
      <formula>IF(AND(EI$107=EH110,EI110="X"),1,0)</formula>
    </cfRule>
    <cfRule type="expression" dxfId="55" priority="329">
      <formula>IF(AND(EI$107&gt;EH110,EI110="X"),1,0)</formula>
    </cfRule>
    <cfRule type="expression" dxfId="54" priority="330">
      <formula>IF(AND(EI$107&lt;EH110,EI110="X"),1,0)</formula>
    </cfRule>
  </conditionalFormatting>
  <conditionalFormatting sqref="EI108">
    <cfRule type="expression" dxfId="53" priority="310">
      <formula>IF(AND(EI$107=EH108,EI108="X"),1,0)</formula>
    </cfRule>
    <cfRule type="expression" dxfId="52" priority="311">
      <formula>IF(AND(EI$107&gt;EH108,EI108="X"),1,0)</formula>
    </cfRule>
    <cfRule type="expression" dxfId="51" priority="312">
      <formula>IF(AND(EI$107&lt;EH108,EI108="X"),1,0)</formula>
    </cfRule>
  </conditionalFormatting>
  <conditionalFormatting sqref="EI112">
    <cfRule type="expression" dxfId="50" priority="292">
      <formula>IF(AND(EI$107=EH112,EI112="X"),1,0)</formula>
    </cfRule>
    <cfRule type="expression" dxfId="49" priority="293">
      <formula>IF(AND(EI$107&gt;EH112,EI112="X"),1,0)</formula>
    </cfRule>
    <cfRule type="expression" dxfId="48" priority="294">
      <formula>IF(AND(EI$107&lt;EH112,EI112="X"),1,0)</formula>
    </cfRule>
  </conditionalFormatting>
  <conditionalFormatting sqref="EI114">
    <cfRule type="expression" dxfId="47" priority="274">
      <formula>IF(AND(EI$107=EH114,EI114="X"),1,0)</formula>
    </cfRule>
    <cfRule type="expression" dxfId="46" priority="275">
      <formula>IF(AND(EI$107&gt;EH114,EI114="X"),1,0)</formula>
    </cfRule>
    <cfRule type="expression" dxfId="45" priority="276">
      <formula>IF(AND(EI$107&lt;EH114,EI114="X"),1,0)</formula>
    </cfRule>
  </conditionalFormatting>
  <conditionalFormatting sqref="EI116">
    <cfRule type="expression" dxfId="44" priority="256">
      <formula>IF(AND(EI$107=EH116,EI116="X"),1,0)</formula>
    </cfRule>
    <cfRule type="expression" dxfId="43" priority="257">
      <formula>IF(AND(EI$107&gt;EH116,EI116="X"),1,0)</formula>
    </cfRule>
    <cfRule type="expression" dxfId="42" priority="258">
      <formula>IF(AND(EI$107&lt;EH116,EI116="X"),1,0)</formula>
    </cfRule>
  </conditionalFormatting>
  <conditionalFormatting sqref="EI118">
    <cfRule type="expression" dxfId="41" priority="238">
      <formula>IF(AND(EI$107=EH118,EI118="X"),1,0)</formula>
    </cfRule>
    <cfRule type="expression" dxfId="40" priority="239">
      <formula>IF(AND(EI$107&gt;EH118,EI118="X"),1,0)</formula>
    </cfRule>
    <cfRule type="expression" dxfId="39" priority="240">
      <formula>IF(AND(EI$107&lt;EH118,EI118="X"),1,0)</formula>
    </cfRule>
  </conditionalFormatting>
  <conditionalFormatting sqref="EI122">
    <cfRule type="expression" dxfId="38" priority="220">
      <formula>IF(AND(EI$107=EH122,EI122="X"),1,0)</formula>
    </cfRule>
    <cfRule type="expression" dxfId="37" priority="221">
      <formula>IF(AND(EI$107&gt;EH122,EI122="X"),1,0)</formula>
    </cfRule>
    <cfRule type="expression" dxfId="36" priority="222">
      <formula>IF(AND(EI$107&lt;EH122,EI122="X"),1,0)</formula>
    </cfRule>
  </conditionalFormatting>
  <conditionalFormatting sqref="EI126">
    <cfRule type="expression" dxfId="35" priority="202">
      <formula>IF(AND(EI$107=EH126,EI126="X"),1,0)</formula>
    </cfRule>
    <cfRule type="expression" dxfId="34" priority="203">
      <formula>IF(AND(EI$107&gt;EH126,EI126="X"),1,0)</formula>
    </cfRule>
    <cfRule type="expression" dxfId="33" priority="204">
      <formula>IF(AND(EI$107&lt;EH126,EI126="X"),1,0)</formula>
    </cfRule>
  </conditionalFormatting>
  <conditionalFormatting sqref="EI128">
    <cfRule type="expression" dxfId="32" priority="184">
      <formula>IF(AND(EI$107=EH128,EI128="X"),1,0)</formula>
    </cfRule>
    <cfRule type="expression" dxfId="31" priority="185">
      <formula>IF(AND(EI$107&gt;EH128,EI128="X"),1,0)</formula>
    </cfRule>
    <cfRule type="expression" dxfId="30" priority="186">
      <formula>IF(AND(EI$107&lt;EH128,EI128="X"),1,0)</formula>
    </cfRule>
  </conditionalFormatting>
  <conditionalFormatting sqref="FU124">
    <cfRule type="expression" dxfId="29" priority="163">
      <formula>IF(AND(FU$107=FT124,FU124="X"),1,0)</formula>
    </cfRule>
    <cfRule type="expression" dxfId="28" priority="164">
      <formula>IF(AND(FU$107&gt;FT124,FU124="X"),1,0)</formula>
    </cfRule>
    <cfRule type="expression" dxfId="27" priority="165">
      <formula>IF(AND(FU$107&lt;FT124,FU124="X"),1,0)</formula>
    </cfRule>
  </conditionalFormatting>
  <conditionalFormatting sqref="FU110">
    <cfRule type="expression" dxfId="26" priority="148">
      <formula>IF(AND(FU$107=FT110,FU110="X"),1,0)</formula>
    </cfRule>
    <cfRule type="expression" dxfId="25" priority="149">
      <formula>IF(AND(FU$107&gt;FT110,FU110="X"),1,0)</formula>
    </cfRule>
    <cfRule type="expression" dxfId="24" priority="150">
      <formula>IF(AND(FU$107&lt;FT110,FU110="X"),1,0)</formula>
    </cfRule>
  </conditionalFormatting>
  <conditionalFormatting sqref="FU108">
    <cfRule type="expression" dxfId="23" priority="130">
      <formula>IF(AND(FU$107=FT108,FU108="X"),1,0)</formula>
    </cfRule>
    <cfRule type="expression" dxfId="22" priority="131">
      <formula>IF(AND(FU$107&gt;FT108,FU108="X"),1,0)</formula>
    </cfRule>
    <cfRule type="expression" dxfId="21" priority="132">
      <formula>IF(AND(FU$107&lt;FT108,FU108="X"),1,0)</formula>
    </cfRule>
  </conditionalFormatting>
  <conditionalFormatting sqref="FU112">
    <cfRule type="expression" dxfId="20" priority="112">
      <formula>IF(AND(FU$107=FT112,FU112="X"),1,0)</formula>
    </cfRule>
    <cfRule type="expression" dxfId="19" priority="113">
      <formula>IF(AND(FU$107&gt;FT112,FU112="X"),1,0)</formula>
    </cfRule>
    <cfRule type="expression" dxfId="18" priority="114">
      <formula>IF(AND(FU$107&lt;FT112,FU112="X"),1,0)</formula>
    </cfRule>
  </conditionalFormatting>
  <conditionalFormatting sqref="FU114">
    <cfRule type="expression" dxfId="17" priority="94">
      <formula>IF(AND(FU$107=FT114,FU114="X"),1,0)</formula>
    </cfRule>
    <cfRule type="expression" dxfId="16" priority="95">
      <formula>IF(AND(FU$107&gt;FT114,FU114="X"),1,0)</formula>
    </cfRule>
    <cfRule type="expression" dxfId="15" priority="96">
      <formula>IF(AND(FU$107&lt;FT114,FU114="X"),1,0)</formula>
    </cfRule>
  </conditionalFormatting>
  <conditionalFormatting sqref="FU116">
    <cfRule type="expression" dxfId="14" priority="76">
      <formula>IF(AND(FU$107=FT116,FU116="X"),1,0)</formula>
    </cfRule>
    <cfRule type="expression" dxfId="13" priority="77">
      <formula>IF(AND(FU$107&gt;FT116,FU116="X"),1,0)</formula>
    </cfRule>
    <cfRule type="expression" dxfId="12" priority="78">
      <formula>IF(AND(FU$107&lt;FT116,FU116="X"),1,0)</formula>
    </cfRule>
  </conditionalFormatting>
  <conditionalFormatting sqref="FU118">
    <cfRule type="expression" dxfId="11" priority="58">
      <formula>IF(AND(FU$107=FT118,FU118="X"),1,0)</formula>
    </cfRule>
    <cfRule type="expression" dxfId="10" priority="59">
      <formula>IF(AND(FU$107&gt;FT118,FU118="X"),1,0)</formula>
    </cfRule>
    <cfRule type="expression" dxfId="9" priority="60">
      <formula>IF(AND(FU$107&lt;FT118,FU118="X"),1,0)</formula>
    </cfRule>
  </conditionalFormatting>
  <conditionalFormatting sqref="FU122">
    <cfRule type="expression" dxfId="8" priority="40">
      <formula>IF(AND(FU$107=FT122,FU122="X"),1,0)</formula>
    </cfRule>
    <cfRule type="expression" dxfId="7" priority="41">
      <formula>IF(AND(FU$107&gt;FT122,FU122="X"),1,0)</formula>
    </cfRule>
    <cfRule type="expression" dxfId="6" priority="42">
      <formula>IF(AND(FU$107&lt;FT122,FU122="X"),1,0)</formula>
    </cfRule>
  </conditionalFormatting>
  <conditionalFormatting sqref="FU126">
    <cfRule type="expression" dxfId="5" priority="22">
      <formula>IF(AND(FU$107=FT126,FU126="X"),1,0)</formula>
    </cfRule>
    <cfRule type="expression" dxfId="4" priority="23">
      <formula>IF(AND(FU$107&gt;FT126,FU126="X"),1,0)</formula>
    </cfRule>
    <cfRule type="expression" dxfId="3" priority="24">
      <formula>IF(AND(FU$107&lt;FT126,FU126="X"),1,0)</formula>
    </cfRule>
  </conditionalFormatting>
  <conditionalFormatting sqref="FU128">
    <cfRule type="expression" dxfId="2" priority="4">
      <formula>IF(AND(FU$107=FT128,FU128="X"),1,0)</formula>
    </cfRule>
    <cfRule type="expression" dxfId="1" priority="5">
      <formula>IF(AND(FU$107&gt;FT128,FU128="X"),1,0)</formula>
    </cfRule>
    <cfRule type="expression" dxfId="0" priority="6">
      <formula>IF(AND(FU$107&lt;FT128,FU128="X"),1,0)</formula>
    </cfRule>
  </conditionalFormatting>
  <pageMargins left="0.23622047244094491" right="0.23622047244094491" top="0.55118110236220474" bottom="0.55118110236220474" header="0.31496062992125984" footer="0.31496062992125984"/>
  <pageSetup paperSize="9" scale="48" fitToHeight="0" orientation="landscape" r:id="rId1"/>
  <rowBreaks count="11" manualBreakCount="11">
    <brk id="34" max="189" man="1"/>
    <brk id="49" max="189" man="1"/>
    <brk id="63" max="189" man="1"/>
    <brk id="79" max="189" man="1"/>
    <brk id="96" max="189" man="1"/>
    <brk id="110" max="189" man="1"/>
    <brk id="116" max="189" man="1"/>
    <brk id="124" max="189" man="1"/>
    <brk id="136" max="189" man="1"/>
    <brk id="189" max="189" man="1"/>
    <brk id="247" max="189" man="1"/>
  </rowBreaks>
  <ignoredErrors>
    <ignoredError sqref="Q116 Q114 Q112 Q110 Q108 X108 X110 X112 X114 X116"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INDEX(Daten!$A$30:$H$83,,MATCH(E7,Daten!$A$1:$H$1,))</xm:f>
          </x14:formula1>
          <xm:sqref>E11:F11 FA11:FB11 DO11:DP11 CC11:CD11 AQ11:AR11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zoomScale="70" zoomScaleNormal="70" workbookViewId="0">
      <selection activeCell="C1" sqref="C1:C1048576"/>
    </sheetView>
  </sheetViews>
  <sheetFormatPr baseColWidth="10" defaultColWidth="11.28515625" defaultRowHeight="15" x14ac:dyDescent="0.25"/>
  <cols>
    <col min="1" max="1" width="64.7109375" style="10" bestFit="1" customWidth="1"/>
    <col min="2" max="2" width="61.5703125" style="10" bestFit="1" customWidth="1"/>
    <col min="3" max="6" width="53.7109375" style="10" bestFit="1" customWidth="1"/>
    <col min="7" max="7" width="56.28515625" style="10" customWidth="1"/>
    <col min="8" max="8" width="56.28515625" style="10" bestFit="1" customWidth="1"/>
    <col min="9" max="9" width="5.140625" style="10" customWidth="1"/>
    <col min="10" max="10" width="42" style="10" bestFit="1" customWidth="1"/>
    <col min="11" max="11" width="46.140625" style="10" bestFit="1" customWidth="1"/>
    <col min="12" max="12" width="47" style="10" bestFit="1" customWidth="1"/>
    <col min="13" max="13" width="38" style="10" bestFit="1" customWidth="1"/>
    <col min="14" max="16384" width="11.285156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348</v>
      </c>
      <c r="D4" s="10" t="s">
        <v>221</v>
      </c>
      <c r="E4" s="10" t="s">
        <v>222</v>
      </c>
      <c r="F4" s="10" t="s">
        <v>223</v>
      </c>
      <c r="G4" s="10" t="s">
        <v>224</v>
      </c>
      <c r="J4" s="10" t="s">
        <v>8</v>
      </c>
      <c r="K4" s="10" t="s">
        <v>21</v>
      </c>
      <c r="L4" s="10" t="s">
        <v>27</v>
      </c>
    </row>
    <row r="5" spans="1:12" x14ac:dyDescent="0.25">
      <c r="A5" s="10" t="s">
        <v>305</v>
      </c>
      <c r="B5" s="10" t="s">
        <v>306</v>
      </c>
      <c r="C5" s="10" t="s">
        <v>349</v>
      </c>
      <c r="D5" s="10" t="s">
        <v>307</v>
      </c>
      <c r="E5" s="10" t="s">
        <v>308</v>
      </c>
      <c r="F5" s="10" t="s">
        <v>309</v>
      </c>
      <c r="G5" s="10" t="s">
        <v>310</v>
      </c>
      <c r="J5" s="10" t="s">
        <v>9</v>
      </c>
      <c r="K5" s="10" t="s">
        <v>23</v>
      </c>
      <c r="L5" s="10" t="s">
        <v>28</v>
      </c>
    </row>
    <row r="6" spans="1:12" x14ac:dyDescent="0.25">
      <c r="A6" s="10" t="s">
        <v>225</v>
      </c>
      <c r="B6" s="10" t="s">
        <v>226</v>
      </c>
      <c r="C6" s="10" t="s">
        <v>350</v>
      </c>
      <c r="D6" s="10" t="s">
        <v>227</v>
      </c>
      <c r="E6" s="10" t="s">
        <v>228</v>
      </c>
      <c r="F6" s="10" t="s">
        <v>229</v>
      </c>
      <c r="G6" s="10" t="s">
        <v>230</v>
      </c>
      <c r="J6" s="10" t="s">
        <v>29</v>
      </c>
      <c r="K6" s="10" t="s">
        <v>30</v>
      </c>
      <c r="L6" s="10" t="s">
        <v>31</v>
      </c>
    </row>
    <row r="7" spans="1:12" x14ac:dyDescent="0.25">
      <c r="A7" s="10" t="s">
        <v>231</v>
      </c>
      <c r="B7" s="10" t="s">
        <v>232</v>
      </c>
      <c r="C7" s="10" t="s">
        <v>351</v>
      </c>
      <c r="D7" s="10" t="s">
        <v>233</v>
      </c>
      <c r="E7" s="10" t="s">
        <v>234</v>
      </c>
      <c r="F7" s="10" t="s">
        <v>235</v>
      </c>
      <c r="G7" s="10" t="s">
        <v>236</v>
      </c>
      <c r="J7" s="10" t="s">
        <v>10</v>
      </c>
      <c r="K7" s="10" t="s">
        <v>32</v>
      </c>
      <c r="L7" s="10" t="s">
        <v>33</v>
      </c>
    </row>
    <row r="8" spans="1:12" ht="16.5" customHeight="1" x14ac:dyDescent="0.25">
      <c r="A8" s="10" t="s">
        <v>311</v>
      </c>
      <c r="B8" s="10" t="s">
        <v>312</v>
      </c>
      <c r="C8" s="10" t="s">
        <v>352</v>
      </c>
      <c r="D8" s="10" t="s">
        <v>313</v>
      </c>
      <c r="E8" s="10" t="s">
        <v>314</v>
      </c>
      <c r="F8" s="10" t="s">
        <v>315</v>
      </c>
      <c r="G8" s="10" t="s">
        <v>316</v>
      </c>
    </row>
    <row r="9" spans="1:12" x14ac:dyDescent="0.25">
      <c r="A9" s="10" t="s">
        <v>237</v>
      </c>
      <c r="B9" s="10" t="s">
        <v>238</v>
      </c>
      <c r="C9" s="10" t="s">
        <v>353</v>
      </c>
      <c r="D9" s="10" t="s">
        <v>239</v>
      </c>
      <c r="E9" s="10" t="s">
        <v>240</v>
      </c>
      <c r="F9" s="10" t="s">
        <v>241</v>
      </c>
      <c r="G9" s="10" t="s">
        <v>242</v>
      </c>
    </row>
    <row r="10" spans="1:12" x14ac:dyDescent="0.25">
      <c r="A10" s="10" t="s">
        <v>243</v>
      </c>
      <c r="B10" s="10" t="s">
        <v>244</v>
      </c>
      <c r="C10" s="10" t="s">
        <v>354</v>
      </c>
      <c r="D10" s="10" t="s">
        <v>245</v>
      </c>
      <c r="E10" s="10" t="s">
        <v>246</v>
      </c>
      <c r="F10" s="10" t="s">
        <v>247</v>
      </c>
      <c r="G10" s="10" t="s">
        <v>248</v>
      </c>
    </row>
    <row r="11" spans="1:12" x14ac:dyDescent="0.25">
      <c r="A11" s="10" t="s">
        <v>249</v>
      </c>
      <c r="B11" s="10" t="s">
        <v>250</v>
      </c>
      <c r="C11" s="10" t="s">
        <v>355</v>
      </c>
      <c r="D11" s="10" t="s">
        <v>251</v>
      </c>
      <c r="E11" s="10" t="s">
        <v>252</v>
      </c>
      <c r="F11" s="10" t="s">
        <v>253</v>
      </c>
      <c r="G11" s="10" t="s">
        <v>254</v>
      </c>
    </row>
    <row r="13" spans="1:12" x14ac:dyDescent="0.25">
      <c r="A13" s="10" t="s">
        <v>255</v>
      </c>
      <c r="B13" s="10" t="s">
        <v>317</v>
      </c>
      <c r="C13" s="10" t="s">
        <v>356</v>
      </c>
      <c r="D13" s="10" t="s">
        <v>318</v>
      </c>
      <c r="E13" s="10" t="s">
        <v>319</v>
      </c>
      <c r="F13" s="10" t="s">
        <v>258</v>
      </c>
      <c r="G13" s="10" t="s">
        <v>259</v>
      </c>
    </row>
    <row r="14" spans="1:12" x14ac:dyDescent="0.25">
      <c r="A14" s="10" t="s">
        <v>320</v>
      </c>
      <c r="B14" s="10" t="s">
        <v>256</v>
      </c>
      <c r="C14" s="10" t="s">
        <v>357</v>
      </c>
      <c r="D14" s="10" t="s">
        <v>321</v>
      </c>
      <c r="F14" s="10" t="s">
        <v>260</v>
      </c>
      <c r="G14" s="10" t="s">
        <v>261</v>
      </c>
    </row>
    <row r="15" spans="1:12" s="11" customFormat="1" x14ac:dyDescent="0.25">
      <c r="A15" s="10" t="s">
        <v>322</v>
      </c>
      <c r="B15" s="10" t="s">
        <v>323</v>
      </c>
      <c r="C15" s="10" t="s">
        <v>358</v>
      </c>
      <c r="D15" s="10"/>
      <c r="E15" s="10"/>
      <c r="F15" s="10" t="s">
        <v>263</v>
      </c>
      <c r="G15" s="10" t="s">
        <v>264</v>
      </c>
      <c r="H15" s="10"/>
      <c r="I15" s="10"/>
      <c r="J15" s="10"/>
      <c r="K15" s="10"/>
      <c r="L15" s="10"/>
    </row>
    <row r="16" spans="1:12" x14ac:dyDescent="0.25">
      <c r="A16" s="10" t="s">
        <v>324</v>
      </c>
      <c r="B16" s="10" t="s">
        <v>262</v>
      </c>
      <c r="C16" s="10" t="s">
        <v>359</v>
      </c>
      <c r="F16" s="10" t="s">
        <v>266</v>
      </c>
      <c r="G16" s="10" t="s">
        <v>267</v>
      </c>
    </row>
    <row r="17" spans="1:7" x14ac:dyDescent="0.25">
      <c r="A17" s="10" t="s">
        <v>269</v>
      </c>
      <c r="B17" s="10" t="s">
        <v>325</v>
      </c>
      <c r="C17" s="10" t="s">
        <v>360</v>
      </c>
      <c r="F17" s="10" t="s">
        <v>268</v>
      </c>
      <c r="G17" s="10" t="s">
        <v>326</v>
      </c>
    </row>
    <row r="18" spans="1:7" x14ac:dyDescent="0.25">
      <c r="A18" s="10" t="s">
        <v>271</v>
      </c>
      <c r="B18" s="10" t="s">
        <v>327</v>
      </c>
      <c r="C18" s="10" t="s">
        <v>361</v>
      </c>
    </row>
    <row r="19" spans="1:7" x14ac:dyDescent="0.25">
      <c r="A19" s="10" t="s">
        <v>272</v>
      </c>
      <c r="B19" s="10" t="s">
        <v>274</v>
      </c>
      <c r="C19" s="10" t="s">
        <v>362</v>
      </c>
    </row>
    <row r="20" spans="1:7" x14ac:dyDescent="0.25">
      <c r="A20" s="10" t="s">
        <v>328</v>
      </c>
      <c r="B20" s="10" t="s">
        <v>329</v>
      </c>
      <c r="C20" s="10" t="s">
        <v>363</v>
      </c>
    </row>
    <row r="21" spans="1:7" x14ac:dyDescent="0.25">
      <c r="A21" s="10" t="s">
        <v>276</v>
      </c>
      <c r="B21" s="10" t="s">
        <v>330</v>
      </c>
    </row>
    <row r="22" spans="1:7" x14ac:dyDescent="0.25">
      <c r="A22" s="10" t="s">
        <v>278</v>
      </c>
      <c r="B22" s="10" t="s">
        <v>280</v>
      </c>
    </row>
    <row r="23" spans="1:7" x14ac:dyDescent="0.25">
      <c r="A23" s="10" t="s">
        <v>279</v>
      </c>
    </row>
    <row r="24" spans="1:7" x14ac:dyDescent="0.25">
      <c r="A24" s="10" t="s">
        <v>281</v>
      </c>
    </row>
    <row r="30" spans="1:7" x14ac:dyDescent="0.25">
      <c r="A30" s="237" t="s">
        <v>320</v>
      </c>
      <c r="B30" s="150" t="s">
        <v>317</v>
      </c>
      <c r="C30" s="150" t="s">
        <v>257</v>
      </c>
      <c r="D30" s="150" t="s">
        <v>318</v>
      </c>
      <c r="E30" s="150" t="s">
        <v>319</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322</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323</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324</v>
      </c>
      <c r="B41" s="246" t="s">
        <v>141</v>
      </c>
      <c r="C41" s="247" t="s">
        <v>161</v>
      </c>
      <c r="D41" s="262" t="s">
        <v>173</v>
      </c>
      <c r="E41" s="42"/>
      <c r="G41" s="10" t="s">
        <v>63</v>
      </c>
    </row>
    <row r="42" spans="1:7" x14ac:dyDescent="0.25">
      <c r="A42" s="246" t="s">
        <v>40</v>
      </c>
      <c r="B42" s="247"/>
      <c r="C42" s="247" t="s">
        <v>16</v>
      </c>
      <c r="D42" s="42"/>
      <c r="E42" s="42"/>
    </row>
    <row r="43" spans="1:7" x14ac:dyDescent="0.25">
      <c r="A43" s="246" t="s">
        <v>331</v>
      </c>
      <c r="B43" s="150" t="s">
        <v>262</v>
      </c>
      <c r="D43" s="150" t="s">
        <v>265</v>
      </c>
      <c r="E43" s="42"/>
      <c r="G43" s="150" t="s">
        <v>267</v>
      </c>
    </row>
    <row r="44" spans="1:7" x14ac:dyDescent="0.25">
      <c r="A44" s="247" t="s">
        <v>41</v>
      </c>
      <c r="B44" s="246" t="s">
        <v>34</v>
      </c>
      <c r="C44" s="150" t="s">
        <v>277</v>
      </c>
      <c r="D44" s="247" t="s">
        <v>54</v>
      </c>
      <c r="E44" s="42"/>
      <c r="G44" s="264" t="s">
        <v>332</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Stammdaten</vt:lpstr>
      <vt:lpstr>Probezeitbeurteilung</vt:lpstr>
      <vt:lpstr>Mitarbeitergespräch</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Gavalas, Markos</cp:lastModifiedBy>
  <cp:lastPrinted>2017-08-08T08:18:01Z</cp:lastPrinted>
  <dcterms:created xsi:type="dcterms:W3CDTF">2012-09-23T13:10:12Z</dcterms:created>
  <dcterms:modified xsi:type="dcterms:W3CDTF">2019-05-27T20:26:40Z</dcterms:modified>
</cp:coreProperties>
</file>