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0FEFA669-4724-4A50-BE20-EEFF0747376F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9" l="1"/>
  <c r="AB14" i="9"/>
  <c r="AB15" i="9"/>
  <c r="AA13" i="9"/>
  <c r="AA14" i="9"/>
  <c r="F7" i="11"/>
  <c r="G7" i="11" s="1"/>
  <c r="AA15" i="9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<sst xmlns="http://schemas.openxmlformats.org/spreadsheetml/2006/main" count="669" uniqueCount="272">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</sst>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24</xdr:row>
      <xdr:rowOff>20008</xdr:rowOff>
    </xdr:from>
    <xdr:to>
      <xdr:col>19</xdr:col>
      <xdr:colOff>63235</xdr:colOff>
      <xdr:row>54</xdr:row>
      <xdr:rowOff>188097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235555</xdr:colOff>
      <xdr:row>24</xdr:row>
      <xdr:rowOff>80843</xdr:rowOff>
    </xdr:from>
    <xdr:to>
      <xdr:col>27</xdr:col>
      <xdr:colOff>649942</xdr:colOff>
      <xdr:row>55</xdr:row>
      <xdr:rowOff>36021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DCB9313-D953-6287-8B59-5F84D225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00841" y="4652843"/>
          <a:ext cx="8741958" cy="5098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5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5" t="s">
        <v>178</v>
      </c>
      <c r="BU53" s="72"/>
      <c r="CD53" s="73"/>
    </row>
    <row r="54" spans="1:115" ht="23.45" customHeight="1" x14ac:dyDescent="0.3">
      <c r="C54" s="246"/>
      <c r="R54" s="71"/>
      <c r="BL54" s="246"/>
      <c r="BU54" s="72"/>
      <c r="CD54" s="73"/>
    </row>
    <row r="55" spans="1:115" ht="23.45" customHeight="1" x14ac:dyDescent="0.3">
      <c r="C55" s="246"/>
      <c r="R55" s="71"/>
      <c r="BL55" s="246"/>
      <c r="BU55" s="72"/>
      <c r="CD55" s="73"/>
    </row>
    <row r="56" spans="1:115" ht="24" customHeight="1" thickBot="1" x14ac:dyDescent="0.35">
      <c r="C56" s="247"/>
      <c r="R56" s="71"/>
      <c r="BL56" s="247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70" zoomScaleNormal="70" workbookViewId="0">
      <selection activeCell="AA14" sqref="AA14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3.285156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48" t="s">
        <v>204</v>
      </c>
      <c r="D2" s="250"/>
      <c r="E2" s="191" t="s">
        <v>217</v>
      </c>
      <c r="F2" s="190"/>
      <c r="G2" s="248" t="s">
        <v>205</v>
      </c>
      <c r="H2" s="250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48" t="s">
        <v>220</v>
      </c>
      <c r="T2" s="249"/>
      <c r="U2" s="249"/>
      <c r="V2" s="250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1"/>
      <c r="D10" s="252"/>
      <c r="E10" s="253"/>
      <c r="G10" s="251"/>
      <c r="H10" s="252"/>
      <c r="I10" s="253"/>
      <c r="K10" s="251"/>
      <c r="L10" s="252"/>
      <c r="M10" s="253"/>
      <c r="O10" s="254"/>
      <c r="P10" s="255"/>
      <c r="Q10" s="256"/>
      <c r="S10" s="251"/>
      <c r="T10" s="252"/>
      <c r="U10" s="253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195" t="s">
        <v>270</v>
      </c>
      <c r="AA12" s="195" t="s">
        <v>269</v>
      </c>
      <c r="AB12" s="195" t="s">
        <v>271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272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147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41</v>
      </c>
      <c r="AB15" s="195">
        <f>AA15</f>
        <v>41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45327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18">
        <f>S21*(1+U14)</f>
        <v>1897300.9532188179</v>
      </c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20">
        <f>S22*(1+U14)</f>
        <v>1612671.5307598261</v>
      </c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18">
        <f>$E$23*(1+U18)</f>
        <v>393922.17061520019</v>
      </c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18">
        <f>$E$23*(1+U19)</f>
        <v>340000</v>
      </c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48" t="s">
        <v>204</v>
      </c>
      <c r="D2" s="250"/>
      <c r="E2" s="191" t="s">
        <v>217</v>
      </c>
      <c r="F2" s="248" t="s">
        <v>205</v>
      </c>
      <c r="G2" s="250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48" t="s">
        <v>220</v>
      </c>
      <c r="S2" s="249"/>
      <c r="T2" s="249"/>
      <c r="U2" s="250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1"/>
      <c r="D10" s="252"/>
      <c r="E10" s="253"/>
      <c r="F10" s="251"/>
      <c r="G10" s="252"/>
      <c r="H10" s="253"/>
      <c r="J10" s="251"/>
      <c r="K10" s="252"/>
      <c r="L10" s="253"/>
      <c r="N10" s="254"/>
      <c r="O10" s="255"/>
      <c r="P10" s="256"/>
      <c r="R10" s="251"/>
      <c r="S10" s="252"/>
      <c r="T10" s="253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7" t="s">
        <v>192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ALPER ÜLKÜ</cp:lastModifiedBy>
  <dcterms:created xsi:type="dcterms:W3CDTF">2023-09-09T13:07:28Z</dcterms:created>
  <dcterms:modified xsi:type="dcterms:W3CDTF">2024-02-05T19:33:14Z</dcterms:modified>
</cp:coreProperties>
</file>