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预设训练模式设计" sheetId="6" r:id="rId1"/>
    <sheet name="训练计划需求分析" sheetId="1" r:id="rId2"/>
    <sheet name="用户画像分析" sheetId="3" r:id="rId3"/>
    <sheet name="市场分析" sheetId="2" r:id="rId4"/>
    <sheet name="间歇模式说明" sheetId="4" r:id="rId5"/>
    <sheet name="不同人的泳速"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<sst xmlns="http://schemas.openxmlformats.org/spreadsheetml/2006/main" count="478" uniqueCount="161">
  <si>
    <t>类型</t>
  </si>
  <si>
    <t>活动</t>
  </si>
  <si>
    <t>重复次数</t>
  </si>
  <si>
    <t>持续时间</t>
  </si>
  <si>
    <t>训练类型</t>
  </si>
  <si>
    <t>功率</t>
  </si>
  <si>
    <t>Break</t>
  </si>
  <si>
    <t>总时间</t>
  </si>
  <si>
    <t>总结和适合人群</t>
  </si>
  <si>
    <t>间歇-medium</t>
  </si>
  <si>
    <t>Warm up</t>
  </si>
  <si>
    <t>-</t>
  </si>
  <si>
    <t>1.5 minutes</t>
  </si>
  <si>
    <t>Steady</t>
  </si>
  <si>
    <t>30s</t>
  </si>
  <si>
    <t>适合人群： 适用于大部分人群，强度适中，适合提升耐力和体能。</t>
  </si>
  <si>
    <t>Core exercise 1</t>
  </si>
  <si>
    <t>6x</t>
  </si>
  <si>
    <t>1 minute</t>
  </si>
  <si>
    <t>Progressive</t>
  </si>
  <si>
    <t>60-70%</t>
  </si>
  <si>
    <t>20s</t>
  </si>
  <si>
    <t>Core exercise 2</t>
  </si>
  <si>
    <t>2x</t>
  </si>
  <si>
    <t>2 minutes</t>
  </si>
  <si>
    <t>Cool down</t>
  </si>
  <si>
    <t>间歇-high</t>
  </si>
  <si>
    <t xml:space="preserve"> 适用于专业或业余的高级游泳者，强度较高，适合增强速度和力量</t>
  </si>
  <si>
    <t>70-80%</t>
  </si>
  <si>
    <t>间歇-low</t>
  </si>
  <si>
    <t>适用于儿童和老年人，强度较低，适合初学者和恢复性训练。</t>
  </si>
  <si>
    <t>30-40%</t>
  </si>
  <si>
    <t>Type</t>
  </si>
  <si>
    <t>activity</t>
  </si>
  <si>
    <t>No. of repetitions</t>
  </si>
  <si>
    <t>Repetition duration</t>
  </si>
  <si>
    <t>Type of core exercise</t>
  </si>
  <si>
    <t>Zone</t>
  </si>
  <si>
    <t>leisurely-paced interval</t>
  </si>
  <si>
    <t>I1</t>
  </si>
  <si>
    <r>
      <rPr>
        <sz val="12"/>
        <rFont val="宋体"/>
        <charset val="134"/>
      </rPr>
      <t>特点: 这种训练的强度较低（I1~I2），主要集中在耐力和恢复上。训练包括多次重复，每次持续时间较长，间歇时间短，旨在提高长时间游泳的耐力和效率适用人群: 适合</t>
    </r>
    <r>
      <rPr>
        <b/>
        <sz val="12"/>
        <rFont val="宋体"/>
        <charset val="134"/>
      </rPr>
      <t>初学者和中级游泳者</t>
    </r>
    <r>
      <rPr>
        <sz val="12"/>
        <rFont val="宋体"/>
        <charset val="134"/>
      </rPr>
      <t>，或者在赛季初期的恢复阶段，以及需要提高低强度游泳效率的游泳者。</t>
    </r>
  </si>
  <si>
    <t>I2-I3</t>
  </si>
  <si>
    <t>1x</t>
  </si>
  <si>
    <t>3 minutes</t>
  </si>
  <si>
    <t>I2</t>
  </si>
  <si>
    <t>2.5 minutes</t>
  </si>
  <si>
    <t>high-paced interval</t>
  </si>
  <si>
    <r>
      <rPr>
        <sz val="12"/>
        <rFont val="宋体"/>
        <charset val="134"/>
      </rPr>
      <t>特点: 这种训练的强度较高(I3~I4)，包括短时间的高强度游泳和较短的休息时间。目的是提高游泳者的爆发力和速度。
适用人群: 适合</t>
    </r>
    <r>
      <rPr>
        <b/>
        <sz val="12"/>
        <rFont val="宋体"/>
        <charset val="134"/>
      </rPr>
      <t>中级到高级</t>
    </r>
    <r>
      <rPr>
        <sz val="12"/>
        <rFont val="宋体"/>
        <charset val="134"/>
      </rPr>
      <t>游泳者，希望通过高强度训练提高耐力和速度</t>
    </r>
  </si>
  <si>
    <t>Inclined Rep.</t>
  </si>
  <si>
    <t>I3</t>
  </si>
  <si>
    <t>I4</t>
  </si>
  <si>
    <t>Endurance workout</t>
  </si>
  <si>
    <r>
      <rPr>
        <sz val="12"/>
        <rFont val="宋体"/>
        <charset val="134"/>
      </rPr>
      <t>特点: 耐力训练主要集中在长时间的持续游泳上，强度适中，旨在提高游泳者的耐力和体力(I2~I4)。
适用人群: 适合</t>
    </r>
    <r>
      <rPr>
        <b/>
        <sz val="12"/>
        <rFont val="宋体"/>
        <charset val="134"/>
      </rPr>
      <t>所有级别</t>
    </r>
    <r>
      <rPr>
        <sz val="12"/>
        <rFont val="宋体"/>
        <charset val="134"/>
      </rPr>
      <t>的游泳者，特别是那些需要提高长时间游泳能力的游泳者。</t>
    </r>
  </si>
  <si>
    <t>4 minutes</t>
  </si>
  <si>
    <t>I2-I4</t>
  </si>
  <si>
    <t>5 minutes</t>
  </si>
  <si>
    <t>Sprint workout</t>
  </si>
  <si>
    <r>
      <rPr>
        <sz val="12"/>
        <rFont val="宋体"/>
        <charset val="134"/>
      </rPr>
      <t>特点: 这种训练的强度非常高，包括短距离的全力冲刺和较长的休息时间，目的是提高最大速度和爆发力(I5)。
适用人群: 适合</t>
    </r>
    <r>
      <rPr>
        <b/>
        <sz val="12"/>
        <rFont val="宋体"/>
        <charset val="134"/>
      </rPr>
      <t>中级到高级</t>
    </r>
    <r>
      <rPr>
        <sz val="12"/>
        <rFont val="宋体"/>
        <charset val="134"/>
      </rPr>
      <t>的游泳者，适合希望提高短距离速度和爆发力的中级到高级游泳者。</t>
    </r>
  </si>
  <si>
    <t>30 seconds</t>
  </si>
  <si>
    <t>Up/Down</t>
  </si>
  <si>
    <t>I5</t>
  </si>
  <si>
    <t>4x</t>
  </si>
  <si>
    <t>45 seconds</t>
  </si>
  <si>
    <t>I3-I5</t>
  </si>
  <si>
    <t>Endurance workout2</t>
  </si>
  <si>
    <t>同上</t>
  </si>
  <si>
    <t>3x</t>
  </si>
  <si>
    <t>high-paced interval2</t>
  </si>
  <si>
    <t>Curved Rep.</t>
  </si>
  <si>
    <t>leisurely-paced interval2</t>
  </si>
  <si>
    <t>9 minutes</t>
  </si>
  <si>
    <t>60s</t>
  </si>
  <si>
    <t>8x</t>
  </si>
  <si>
    <t>high-paced interval3</t>
  </si>
  <si>
    <t>5x</t>
  </si>
  <si>
    <t>I3-I4</t>
  </si>
  <si>
    <t>Sprint/Interval workout</t>
  </si>
  <si>
    <r>
      <rPr>
        <sz val="12"/>
        <rFont val="宋体"/>
        <charset val="134"/>
      </rPr>
      <t>特点: 这种训练结合了高强度间歇和冲刺训练的特点，包括多种强度和持续时间的游泳，旨在全面提高游泳者的速度、耐力和爆发力(I2~I4)。
适用人群: 适合</t>
    </r>
    <r>
      <rPr>
        <b/>
        <sz val="12"/>
        <rFont val="宋体"/>
        <charset val="134"/>
      </rPr>
      <t>中级到高级</t>
    </r>
    <r>
      <rPr>
        <sz val="12"/>
        <rFont val="宋体"/>
        <charset val="134"/>
      </rPr>
      <t>游泳者，希望全面提升速度和耐力。</t>
    </r>
  </si>
  <si>
    <t>15s</t>
  </si>
  <si>
    <t>Core exercise 3</t>
  </si>
  <si>
    <t>Sprint/Interval workout2</t>
  </si>
  <si>
    <t>12 minutes</t>
  </si>
  <si>
    <r>
      <rPr>
        <sz val="12"/>
        <rFont val="宋体"/>
        <charset val="134"/>
      </rPr>
      <t>根据以上竞品不同训练计划分析，基于目标用户的特点和需求，</t>
    </r>
    <r>
      <rPr>
        <b/>
        <sz val="12"/>
        <rFont val="宋体"/>
        <charset val="134"/>
      </rPr>
      <t xml:space="preserve"> Leisurely-Paced Interval</t>
    </r>
    <r>
      <rPr>
        <sz val="12"/>
        <rFont val="宋体"/>
        <charset val="134"/>
      </rPr>
      <t xml:space="preserve"> 和 Endurance Workout 和是最为推荐的训练计划。这些计划不仅覆盖了大部分目标人群的需求（从初学者到中级游泳者），还能满足家庭娱乐和亲子互动的需求。
【潜在目标客户群体主要是已婚且有较高收入的35-64岁成年人，他们重视家庭娱乐、休闲和健身功能，习惯于在网上进行购买决策。在营销策略中应注重家庭友好性、高端品质、多功能性以及互联网营销的综合运用】</t>
    </r>
  </si>
  <si>
    <t>I1： Warm up, cool down and recovery（热身、冷却和恢复，50-60%的最大功率）
I2： Slow endurance pace（慢速耐力节奏，60-70%的最大功率）
I3： Endurance pace to build fitness and stamina（建立体力和耐力的耐力节奏，70-80%的最大功率）
I4： Intensive pace, difficult to maintain（高强度节奏，难以维持，80-90%的最大功率）
I5： Sprint（冲刺，90-100%的最大功率）</t>
  </si>
  <si>
    <r>
      <rPr>
        <sz val="12"/>
        <rFont val="宋体"/>
        <charset val="134"/>
      </rPr>
      <t>热身，核心训练，冷却 理论依据：
热身的作用
热身主要是为了逐步提高心率和血液流动，激活肌肉，减少受伤的风险。通过干地和水中轻度的运动，热身能帮助身体准备好迎接更高强度的训练，并提高训练表现。热身还可以帮助游泳者集中注意力，进入训练的正确心态。
核心训练的重要性
核心训练是整个训练计划的关键部分，旨在通过高强度的游泳练习来提升游泳者的体能和技术。这部分训练通常包括间歇训练、速度训练和耐力训练，有助于提高肌肉力量、速度和整体游泳技能。
冷却的必要性
冷却则是训练结束后的重要步骤，主要目的是帮助心率和血压逐渐恢复正常，防止肌肉酸痛。通过低强度的游泳和拉伸，冷却有助于排出肌肉中的乳酸，加速恢复过程，减少受伤风险。
来源地址：</t>
    </r>
    <r>
      <rPr>
        <b/>
        <u/>
        <sz val="12"/>
        <color theme="4"/>
        <rFont val="宋体"/>
        <charset val="134"/>
      </rPr>
      <t>https://swimcompetitive.com/swimming/warm-up-cool-down/</t>
    </r>
  </si>
  <si>
    <r>
      <rPr>
        <b/>
        <sz val="12"/>
        <rFont val="宋体"/>
        <charset val="134"/>
      </rPr>
      <t>5W2H法分析Evastream pro的预设训练计划：</t>
    </r>
    <r>
      <rPr>
        <sz val="12"/>
        <rFont val="宋体"/>
        <charset val="134"/>
      </rPr>
      <t xml:space="preserve">
1. What（是什么）
EVAstream预设训练计划包括基本训练计划、冲刺训练计划和耐力训练计划。这些训练计划旨在提高游泳者的体能、肌肉力量和速度。
2. Why（为什么）
预设训练计划的设计基于以下几个原因：
提高效率：有结构的训练计划提供明确的方向，使游泳者能够高效利用时间，不必在每次训练前花时间思考要做什么。
目标导向：通过设定具体的训练目标（如提高速度或耐力），游泳者可以更容易地追踪进展，保持动力。
避免过度训练和受伤：系统的训练计划能够帮助游泳者平衡训练和休息，避免过度训练和相关伤害。
提升技术：有经验的教练设计的训练计划通常包括技术训练和不同强度的练习，有助于全面提升游泳技巧和体能。
3. When（什么时候）
训练计划通常建议在每周进行多次，每次训练间隔1至3天。基本训练计划大约需要10周完成，每次训练时长从15到45分钟不等。
4. Where（在哪里）
这些训练计划适用于任何适合的游泳池环境，结合EVAstream的逆流游泳系统和DMX控制器，提供强力的水流和同步的水下灯光。
5. Who（谁）
这些训练计划适用于所有年龄和游泳水平的用户，由经验丰富的游泳者和专业教练设计，确保其科学性和有效性。
6. How（如何实现）
训练计划通过EVAstream的DMX控制器执行。用户首先进行游泳测试确定当前速度等级，然后选择相应的训练计划。训练期间，用户可以通过控制器调整训练强度和持续时间，水下灯光提供视觉提示，指示训练进度和休息时间。
7. How much（多少）
基本训练计划包含10个不同的训练，每个训练建议进行3次。冲刺训练计划包含5个短时间高强度训练，每次10到15分钟。耐力训练计划包含5个长时间低强度训练，每次30到60分钟。</t>
    </r>
  </si>
  <si>
    <r>
      <rPr>
        <b/>
        <sz val="12"/>
        <rFont val="宋体"/>
        <charset val="134"/>
      </rPr>
      <t>5W2H分析 逆流器产品的预设训练计划（参考 Leisurely-Paced Interval）</t>
    </r>
    <r>
      <rPr>
        <sz val="12"/>
        <rFont val="宋体"/>
        <charset val="134"/>
      </rPr>
      <t xml:space="preserve">
1. What（是什么）
独立的泳池逆流器产品的预设训练计划以 Leisurely-Paced Interval 为基础，包含一系列低强度的间歇训练。这些训练计划旨在提供一种放松且有效的游泳体验，适合不同年龄和游泳水平的用户。
2. Why（为什么）
这些训练计划的设计基于以下几个原因：
家庭娱乐：低强度间歇训练适合全家共同参与，促进家庭成员之间的互动和娱乐。
休闲健身：为用户提供一种轻松的方式来保持健康和锻炼体能，不需要高强度的训练即可获得良好的健身效果。
用户友好：针对高收入且忙碌的用户群体，低强度的训练计划易于执行，不会对用户的日常生活造成过大负担。
高端品质：提供专业设计的训练计划，确保用户能够获得科学、有效的锻炼体验，提升产品的高端形象。
3. When（什么时候）
训练计划建议每周进行2-3次，每次训练时长为15-30分钟。每次训练应包括</t>
    </r>
    <r>
      <rPr>
        <b/>
        <sz val="12"/>
        <rFont val="宋体"/>
        <charset val="134"/>
      </rPr>
      <t>热身、核心训练和冷却</t>
    </r>
    <r>
      <rPr>
        <sz val="12"/>
        <rFont val="宋体"/>
        <charset val="134"/>
      </rPr>
      <t>环节，以确保全面的锻炼效果和身体的恢复</t>
    </r>
    <r>
      <rPr>
        <b/>
        <sz val="12"/>
        <rFont val="宋体"/>
        <charset val="134"/>
      </rPr>
      <t>(热身，核心训练，冷却这三个环节都有理论依据，可溯源)</t>
    </r>
    <r>
      <rPr>
        <sz val="12"/>
        <rFont val="宋体"/>
        <charset val="134"/>
      </rPr>
      <t>。
4. Where（在哪里）
这些训练计划适用于家庭泳池或私人游泳设施。用户可以在家中方便地使用泳池逆流器进行训练，享受私密和安全的锻炼环境。
5. Who（谁）【根据对北美市场的泳池人群数据统计分析，见sheet-用户画像分析】
目标客户群体主要是已婚且有较高收入的35-64岁成年人，他们重视家庭娱乐、休闲和健身功能，习惯于在网上进行购买决策。这个群体对产品的高端品质和多功能性有较高要求，预设的低强度间歇训练计划可以很好地满足他们的需求。
6. How（如何实现）
预设训练计划通过以下步骤实现：
选择训练模式：用户可以通过面板，遥控器或手机应用选择预设的 Leisurely-Paced Interval 训练模式（P1,P2,P3）。
热身：每次训练开始前进行2分钟的热身，以提高心率和血流，防止受伤。
核心训练：根据计划进行多次低强度的间歇训练，例如每次1分钟的游泳，间隔30秒的休息，持续15-30分钟。
冷却：训练结束后进行2.5分钟的冷却，以帮助身体逐渐恢复，减少肌肉酸痛。
个性化调整：用户可以根据自身需求调整训练的时长和强度，确保训练的个性化和有效性（APP）。
7. How much（多少）
每个训练计划的总时长为15-30分钟，包括：
热身：2分钟
核心训练：多次低强度间歇训练，总时长10-25分钟
冷却：2.5分钟</t>
    </r>
  </si>
  <si>
    <r>
      <rPr>
        <b/>
        <sz val="12"/>
        <rFont val="宋体"/>
        <charset val="134"/>
      </rPr>
      <t>初学者的训练计划：</t>
    </r>
    <r>
      <rPr>
        <sz val="12"/>
        <rFont val="宋体"/>
        <charset val="134"/>
      </rPr>
      <t xml:space="preserve">
初学者游泳训练示例
</t>
    </r>
    <r>
      <rPr>
        <b/>
        <sz val="12"/>
        <rFont val="宋体"/>
        <charset val="134"/>
      </rPr>
      <t>训练 #1（300 米）</t>
    </r>
    <r>
      <rPr>
        <sz val="12"/>
        <rFont val="宋体"/>
        <charset val="134"/>
      </rPr>
      <t xml:space="preserve">
6 x 50 秒自由泳，每次重复后休息 30-60 秒。
每次50秒都有不同的重点，如平稳游泳、指尖输入、游得更高、臀部旋转、低下头、安静游泳。
</t>
    </r>
    <r>
      <rPr>
        <b/>
        <sz val="12"/>
        <rFont val="宋体"/>
        <charset val="134"/>
      </rPr>
      <t>训练 #2（600 米）</t>
    </r>
    <r>
      <rPr>
        <sz val="12"/>
        <rFont val="宋体"/>
        <charset val="134"/>
      </rPr>
      <t xml:space="preserve">
暖身：100 米自由泳。
预设：4 x 25 米踢水。
主要集：6 x 50 米自由泳，每次休息 30 秒，注重畅通、指尖输入、高高跃起、轮换、头部位置、静音游泳。
冷却：100米完美自由泳。
</t>
    </r>
    <r>
      <rPr>
        <b/>
        <sz val="12"/>
        <rFont val="宋体"/>
        <charset val="134"/>
      </rPr>
      <t>训练 #3（1000米）</t>
    </r>
    <r>
      <rPr>
        <sz val="12"/>
        <rFont val="宋体"/>
        <charset val="134"/>
      </rPr>
      <t xml:space="preserve">
暖身：4 x 50 m自由泳，休息 20 秒。
预设：4次50秒踢腿，4 x 50 秒划水，休息 30 秒（选择自由泳以外的划水方式）。
主要集：6 x 50 秒自由泳，每次休息 30 秒，注重畅通、指尖输入、高高跃起、轮换、头部位置、静音游泳。
冷却：100米完美自由泳。
数据源地址：</t>
    </r>
    <r>
      <rPr>
        <u/>
        <sz val="12"/>
        <color theme="4"/>
        <rFont val="宋体"/>
        <charset val="134"/>
      </rPr>
      <t>https://blog.myswimpro.com/2020/07/15/3-swim-workouts-for-beginners/</t>
    </r>
  </si>
  <si>
    <t>拥有私人泳池的用户的画像分析（潜在购买用户【地区：美国】）</t>
  </si>
  <si>
    <t>1. 用户婚姻状况分析</t>
  </si>
  <si>
    <t>已婚比例：78%的泳池和水疗中心业主已婚，拥有自己的房子。</t>
  </si>
  <si>
    <t>子女情况：51%的家庭没有孩子，但有孩子的家庭中，50%以上的18岁以下子女仍住在家里。</t>
  </si>
  <si>
    <t>家庭构成：通常由双收入夫妇组成。</t>
  </si>
  <si>
    <r>
      <rPr>
        <b/>
        <sz val="11"/>
        <color theme="1"/>
        <rFont val="宋体"/>
        <charset val="134"/>
        <scheme val="minor"/>
      </rPr>
      <t>分析：目标人群中，有25%的人孩子还在家中，这意味着</t>
    </r>
    <r>
      <rPr>
        <b/>
        <sz val="11"/>
        <color rgb="FFFF0000"/>
        <rFont val="宋体"/>
        <charset val="134"/>
        <scheme val="minor"/>
      </rPr>
      <t>家庭娱乐性和亲子互动</t>
    </r>
    <r>
      <rPr>
        <b/>
        <sz val="11"/>
        <color theme="1"/>
        <rFont val="宋体"/>
        <charset val="134"/>
        <scheme val="minor"/>
      </rPr>
      <t>功能是重要的需求点。这也表明在营销中强调产品的家庭友好性会有效。</t>
    </r>
  </si>
  <si>
    <t>2. 用户年龄层分析</t>
  </si>
  <si>
    <r>
      <rPr>
        <b/>
        <sz val="11"/>
        <color theme="1"/>
        <rFont val="宋体"/>
        <charset val="134"/>
        <scheme val="minor"/>
      </rPr>
      <t>年龄范围：</t>
    </r>
    <r>
      <rPr>
        <b/>
        <sz val="11"/>
        <color rgb="FFFF0000"/>
        <rFont val="宋体"/>
        <charset val="134"/>
        <scheme val="minor"/>
      </rPr>
      <t>35至64岁</t>
    </r>
    <r>
      <rPr>
        <b/>
        <sz val="11"/>
        <color theme="1"/>
        <rFont val="宋体"/>
        <charset val="134"/>
        <scheme val="minor"/>
      </rPr>
      <t>。</t>
    </r>
  </si>
  <si>
    <t>收入范围：平均年收入在50,000至150,000美元之间。</t>
  </si>
  <si>
    <r>
      <rPr>
        <sz val="11"/>
        <color theme="1"/>
        <rFont val="宋体"/>
        <charset val="134"/>
        <scheme val="minor"/>
      </rPr>
      <t>职业背景：超过一半</t>
    </r>
    <r>
      <rPr>
        <b/>
        <sz val="11"/>
        <color rgb="FFFF0000"/>
        <rFont val="宋体"/>
        <charset val="134"/>
        <scheme val="minor"/>
      </rPr>
      <t>从事商业、管理和专业工作</t>
    </r>
    <r>
      <rPr>
        <sz val="11"/>
        <color theme="1"/>
        <rFont val="宋体"/>
        <charset val="134"/>
        <scheme val="minor"/>
      </rPr>
      <t>。</t>
    </r>
  </si>
  <si>
    <t>教育背景：超过一半受过大学或更高程度的教育。</t>
  </si>
  <si>
    <r>
      <rPr>
        <b/>
        <sz val="11"/>
        <color theme="1"/>
        <rFont val="宋体"/>
        <charset val="134"/>
        <scheme val="minor"/>
      </rPr>
      <t>分析：这一年龄层的人群具有较高的购买力和消费意愿，同时对</t>
    </r>
    <r>
      <rPr>
        <b/>
        <sz val="11"/>
        <color rgb="FFFF0000"/>
        <rFont val="宋体"/>
        <charset val="134"/>
        <scheme val="minor"/>
      </rPr>
      <t>产品的品质和功能性</t>
    </r>
    <r>
      <rPr>
        <b/>
        <sz val="11"/>
        <color theme="1"/>
        <rFont val="宋体"/>
        <charset val="134"/>
        <scheme val="minor"/>
      </rPr>
      <t>有较高的要求。因此，产品的设计和宣传需要突出</t>
    </r>
    <r>
      <rPr>
        <b/>
        <sz val="11"/>
        <color rgb="FFFF0000"/>
        <rFont val="宋体"/>
        <charset val="134"/>
        <scheme val="minor"/>
      </rPr>
      <t>高端</t>
    </r>
    <r>
      <rPr>
        <b/>
        <sz val="11"/>
        <color theme="1"/>
        <rFont val="宋体"/>
        <charset val="134"/>
        <scheme val="minor"/>
      </rPr>
      <t>和</t>
    </r>
    <r>
      <rPr>
        <b/>
        <sz val="11"/>
        <color rgb="FFFF0000"/>
        <rFont val="宋体"/>
        <charset val="134"/>
        <scheme val="minor"/>
      </rPr>
      <t>专业性，年龄阶层确定了具体泳速范围（平均蛙泳0.51~0.84）</t>
    </r>
    <r>
      <rPr>
        <b/>
        <sz val="11"/>
        <color theme="1"/>
        <rFont val="宋体"/>
        <charset val="134"/>
        <scheme val="minor"/>
      </rPr>
      <t>。</t>
    </r>
  </si>
  <si>
    <t>3. 用户喜好分析</t>
  </si>
  <si>
    <t>互联网使用习惯：超过95%的泳池和水疗池买家会定期浏览网页，并在购买前进行网上研究。</t>
  </si>
  <si>
    <r>
      <rPr>
        <b/>
        <sz val="11"/>
        <color theme="1"/>
        <rFont val="宋体"/>
        <charset val="134"/>
        <scheme val="minor"/>
      </rPr>
      <t>分析：</t>
    </r>
    <r>
      <rPr>
        <b/>
        <sz val="11"/>
        <color rgb="FFFF0000"/>
        <rFont val="宋体"/>
        <charset val="134"/>
        <scheme val="minor"/>
      </rPr>
      <t>互联网运营和SEO优化</t>
    </r>
    <r>
      <rPr>
        <b/>
        <sz val="11"/>
        <color theme="1"/>
        <rFont val="宋体"/>
        <charset val="134"/>
        <scheme val="minor"/>
      </rPr>
      <t>至关重要，可以通过网络广告、社交媒体营销以及优化网站内容来吸引潜在客户。同时，可以利用网络平台提供丰富的产品信息和用户评价，以增强用户的购买信心。</t>
    </r>
  </si>
  <si>
    <t>4. 用户购买决策分析</t>
  </si>
  <si>
    <t>购买动机：休闲和放松、锻炼和整体健身、治疗、娱乐和美学需求。</t>
  </si>
  <si>
    <t>满意度：78%的受访者表示“游泳池的存在促使他们做出了购买这栋房子的决定”，76%的泳池业主对自己的泳池极其满意或非常满意，超过96%的人感到满意。</t>
  </si>
  <si>
    <r>
      <rPr>
        <b/>
        <sz val="11"/>
        <color theme="1"/>
        <rFont val="宋体"/>
        <charset val="134"/>
        <scheme val="minor"/>
      </rPr>
      <t>分析：在营销中应强调产品的多功能性和多重用途，如</t>
    </r>
    <r>
      <rPr>
        <b/>
        <sz val="11"/>
        <color rgb="FFFF0000"/>
        <rFont val="宋体"/>
        <charset val="134"/>
        <scheme val="minor"/>
      </rPr>
      <t>放松、健身、家庭娱乐</t>
    </r>
    <r>
      <rPr>
        <b/>
        <sz val="11"/>
        <color theme="1"/>
        <rFont val="宋体"/>
        <charset val="134"/>
        <scheme val="minor"/>
      </rPr>
      <t>等。此外，突出用户的高满意度和实际使用效果也是增强购买欲望的关键。</t>
    </r>
  </si>
  <si>
    <t>5. 用户需求点分析</t>
  </si>
  <si>
    <t>家庭娱乐性：67%的现有泳池拥有者认为游泳池是与家人共度更多时光的理想场所。</t>
  </si>
  <si>
    <r>
      <rPr>
        <b/>
        <sz val="11"/>
        <color theme="1"/>
        <rFont val="宋体"/>
        <charset val="134"/>
        <scheme val="minor"/>
      </rPr>
      <t>分析：</t>
    </r>
    <r>
      <rPr>
        <b/>
        <sz val="11"/>
        <color rgb="FFFF0000"/>
        <rFont val="宋体"/>
        <charset val="134"/>
        <scheme val="minor"/>
      </rPr>
      <t>家庭娱乐功能</t>
    </r>
    <r>
      <rPr>
        <b/>
        <sz val="11"/>
        <color theme="1"/>
        <rFont val="宋体"/>
        <charset val="134"/>
        <scheme val="minor"/>
      </rPr>
      <t>是重要的需求切入点，应突出产品对家庭成员，尤其是</t>
    </r>
    <r>
      <rPr>
        <b/>
        <sz val="11"/>
        <color rgb="FFFF0000"/>
        <rFont val="宋体"/>
        <charset val="134"/>
        <scheme val="minor"/>
      </rPr>
      <t>小孩子的友好性和安全性</t>
    </r>
    <r>
      <rPr>
        <b/>
        <sz val="11"/>
        <color theme="1"/>
        <rFont val="宋体"/>
        <charset val="134"/>
        <scheme val="minor"/>
      </rPr>
      <t>。</t>
    </r>
  </si>
  <si>
    <t>6.市场趋势</t>
  </si>
  <si>
    <t>市场规模：美国有1.3亿户家庭，其中约8%的家庭拥有游泳池。</t>
  </si>
  <si>
    <t>泳池类型：59%的住宅游泳池位于地下，41%位于地上。</t>
  </si>
  <si>
    <t>新增市场：全球每年新增120万个私人泳池，美国占其中的三分之一，是全球最大市场。</t>
  </si>
  <si>
    <r>
      <rPr>
        <b/>
        <sz val="11"/>
        <color theme="1"/>
        <rFont val="宋体"/>
        <charset val="134"/>
        <scheme val="minor"/>
      </rPr>
      <t>分析：美国市场对泳池逆流器的需求巨大，产品设计和营销策略需考虑</t>
    </r>
    <r>
      <rPr>
        <b/>
        <sz val="11"/>
        <color rgb="FFFF0000"/>
        <rFont val="宋体"/>
        <charset val="134"/>
        <scheme val="minor"/>
      </rPr>
      <t>不同类型泳池的需求</t>
    </r>
    <r>
      <rPr>
        <b/>
        <sz val="11"/>
        <color theme="1"/>
        <rFont val="宋体"/>
        <charset val="134"/>
        <scheme val="minor"/>
      </rPr>
      <t>。此外，了解</t>
    </r>
    <r>
      <rPr>
        <b/>
        <sz val="11"/>
        <color rgb="FFFF0000"/>
        <rFont val="宋体"/>
        <charset val="134"/>
        <scheme val="minor"/>
      </rPr>
      <t>新增泳池市场的趋势</t>
    </r>
    <r>
      <rPr>
        <b/>
        <sz val="11"/>
        <color theme="1"/>
        <rFont val="宋体"/>
        <charset val="134"/>
        <scheme val="minor"/>
      </rPr>
      <t>，及时调整和优化产品以满足新需求，也是成功的关键。</t>
    </r>
  </si>
  <si>
    <r>
      <rPr>
        <sz val="12"/>
        <rFont val="宋体"/>
        <charset val="134"/>
      </rPr>
      <t>数据源来自：</t>
    </r>
    <r>
      <rPr>
        <b/>
        <sz val="12"/>
        <rFont val="宋体"/>
        <charset val="134"/>
      </rPr>
      <t xml:space="preserve">
</t>
    </r>
    <r>
      <rPr>
        <b/>
        <u/>
        <sz val="12"/>
        <color theme="4"/>
        <rFont val="宋体"/>
        <charset val="134"/>
      </rPr>
      <t>https://www.foxessellfaster.com/blog/an-in-depth-look-at-swimming-pool-statistics-2023/</t>
    </r>
    <r>
      <rPr>
        <sz val="12"/>
        <rFont val="宋体"/>
        <charset val="134"/>
      </rPr>
      <t xml:space="preserve">
</t>
    </r>
    <r>
      <rPr>
        <b/>
        <sz val="12"/>
        <color theme="4"/>
        <rFont val="宋体"/>
        <charset val="134"/>
      </rPr>
      <t>https://askwonder.com/research/preparation-future-media-creative-development-pitch-understanding-pool-retail-ovbkaus12</t>
    </r>
    <r>
      <rPr>
        <sz val="12"/>
        <rFont val="宋体"/>
        <charset val="134"/>
      </rPr>
      <t xml:space="preserve">
</t>
    </r>
  </si>
  <si>
    <t>市场分析</t>
  </si>
  <si>
    <r>
      <rPr>
        <b/>
        <sz val="12"/>
        <rFont val="宋体"/>
        <charset val="134"/>
      </rPr>
      <t xml:space="preserve">①用户婚姻状况分析：78%的泳池和水疗中心业主已婚，拥有自己的房子，51% 的拥有游泳池的家庭没有孩子，有孩子的他们50%以上的18 岁以下子女仍住在家里。这个群体通常由双收入夫妇组成。
【我们的目标人群有25%的人孩子还在家中，有孩子的也大概率去泳池游】
②用户年龄层分析：这些人的年龄通常在35 至 64岁之间，平均年收入在50,000 至 150,000 美元之间。在这个群体中，超过一半的人目前从事商业、管理和专业工作。此外，超过一半的人受过大学或更高程度的教育。
【年龄阶层35-64岁，确定了泳速级别】
③用户喜好分析：超过 95%的泳池和水疗池买家会定期浏览网页。这是很重要的信息，因为大多数打算购买泳池的人都会在决定购买哪种泳池之前先在网上进行研究。
【需要互联网运营逆流器产品，做营销,SEO】
</t>
    </r>
    <r>
      <rPr>
        <b/>
        <sz val="12"/>
        <rFont val="Times New Roman"/>
        <charset val="134"/>
      </rPr>
      <t> </t>
    </r>
    <r>
      <rPr>
        <b/>
        <sz val="12"/>
        <rFont val="宋体"/>
        <charset val="134"/>
      </rPr>
      <t>④用户购买决策分析：购买游泳池的首要动机包括：</t>
    </r>
    <r>
      <rPr>
        <b/>
        <sz val="12"/>
        <color rgb="FFFF0000"/>
        <rFont val="宋体"/>
        <charset val="134"/>
      </rPr>
      <t>休闲和放松的需求、锻炼的意愿和整体健身趋势、治疗、娱乐目的和美学</t>
    </r>
    <r>
      <rPr>
        <b/>
        <sz val="12"/>
        <rFont val="宋体"/>
        <charset val="134"/>
      </rPr>
      <t xml:space="preserve">。
此外，根据APSP 的一项调查，78%的受访者表示“游泳池的存在促使他们做出了购买这栋房子的决定”。
</t>
    </r>
    <r>
      <rPr>
        <b/>
        <sz val="12"/>
        <rFont val="Times New Roman"/>
        <charset val="134"/>
      </rPr>
      <t> </t>
    </r>
    <r>
      <rPr>
        <b/>
        <sz val="12"/>
        <rFont val="宋体"/>
        <charset val="134"/>
      </rPr>
      <t>76%的泳池业主向 APSP 表示“他们对自己的泳池极其满意或非常满意”，而超过96% 的人表示对自己的泳池感到满意。
【休闲和放松，锻炼作为主要动机，确定了我们的训练计划的方向也是往这方面设计】
⑤用户需求点分析：超过67%的现有泳池拥有者表示，他们</t>
    </r>
    <r>
      <rPr>
        <b/>
        <sz val="12"/>
        <color rgb="FFFF0000"/>
        <rFont val="宋体"/>
        <charset val="134"/>
      </rPr>
      <t>“非常同意游泳池是与家人共度更多时光的理想场所”</t>
    </r>
    <r>
      <rPr>
        <b/>
        <sz val="12"/>
        <rFont val="宋体"/>
        <charset val="134"/>
      </rPr>
      <t>。
【</t>
    </r>
    <r>
      <rPr>
        <b/>
        <sz val="12"/>
        <color rgb="FFFF0000"/>
        <rFont val="宋体"/>
        <charset val="134"/>
      </rPr>
      <t>显然家庭娱乐性作为主要的需求切入点，小孩子能用也是比较值得关注的</t>
    </r>
    <r>
      <rPr>
        <b/>
        <sz val="12"/>
        <rFont val="宋体"/>
        <charset val="134"/>
      </rPr>
      <t xml:space="preserve">】
美国 有 1.3 亿户家庭，估计有8% 的家庭拥有游泳池。游泳池的类型也有很大差异，近 59% 的住宅游泳池位于地下 ，约 41% 位于地上。这种多样性反映了美国房主的偏好和预算范围。
【市场巨大，还需要了解新增泳池市场的趋势 （2）】
市场趋势：
全球4000W存量私人泳池，其中每年新增120W（1.2%）
美国占比1/3，全球最大市场
</t>
    </r>
  </si>
  <si>
    <t>间歇训练说明（权威社区myswimpro）</t>
  </si>
  <si>
    <t>简介：</t>
  </si>
  <si>
    <t>很多人在泳池里漫无目的地来回游泳，如果是为了冥想，那没问题。但如果你想提高游泳水平，改善划水技巧、效率和耐力，就必须在你的训练中加入间歇训练。</t>
  </si>
  <si>
    <t>间歇训练定义：</t>
  </si>
  <si>
    <t>间歇训练是交替进行高强度活动和休息或低强度活动的重复。</t>
  </si>
  <si>
    <t>例如：健身房中的卧推练习，做10次后休息30秒，再做10次。</t>
  </si>
  <si>
    <t>游泳中的间歇训练：</t>
  </si>
  <si>
    <t>将间歇训练应用于游泳，将重复次数替换为游泳的距离。</t>
  </si>
  <si>
    <r>
      <rPr>
        <sz val="11"/>
        <color theme="1"/>
        <rFont val="宋体"/>
        <charset val="134"/>
        <scheme val="minor"/>
      </rPr>
      <t>例如：</t>
    </r>
    <r>
      <rPr>
        <b/>
        <sz val="11"/>
        <color theme="1"/>
        <rFont val="宋体"/>
        <charset val="134"/>
        <scheme val="minor"/>
      </rPr>
      <t>游50米自由泳，休息30秒，再游50米。</t>
    </r>
  </si>
  <si>
    <t>间歇训练的好处：</t>
  </si>
  <si>
    <t>提高技巧：通过重复但短暂的休息，训练身体保持更高的身体位置和更快的速度。</t>
  </si>
  <si>
    <t>燃烧更多卡路里：短暂的休息允许你以更高的强度训练，从而提高心率。</t>
  </si>
  <si>
    <t>提高有氧能力：随着心血管健康的提高，你将能够更长时间、更快、更高效地训练。</t>
  </si>
  <si>
    <t>增加多样性：重复相同的游泳例程可能会变得乏味和单调。进行间歇训练时，你可以做任何事情。</t>
  </si>
  <si>
    <t>无需设备：你只需要泳池边或手腕上的节拍器。即使你没有时钟，你也可以通过呼吸次数在重复之间进行间歇训练。</t>
  </si>
  <si>
    <t>间歇训练的工作原理：</t>
  </si>
  <si>
    <r>
      <rPr>
        <sz val="11"/>
        <color theme="1"/>
        <rFont val="宋体"/>
        <charset val="134"/>
        <scheme val="minor"/>
      </rPr>
      <t>传统上，休息间隔遵循以下公式：</t>
    </r>
    <r>
      <rPr>
        <b/>
        <sz val="11"/>
        <color theme="1"/>
        <rFont val="宋体"/>
        <charset val="134"/>
        <scheme val="minor"/>
      </rPr>
      <t>间隔 = 游泳时间 + 休息时间</t>
    </r>
    <r>
      <rPr>
        <sz val="11"/>
        <color theme="1"/>
        <rFont val="宋体"/>
        <charset val="134"/>
        <scheme val="minor"/>
      </rPr>
      <t>。</t>
    </r>
  </si>
  <si>
    <r>
      <rPr>
        <sz val="11"/>
        <color theme="1"/>
        <rFont val="宋体"/>
        <charset val="134"/>
        <scheme val="minor"/>
      </rPr>
      <t>例如：</t>
    </r>
    <r>
      <rPr>
        <b/>
        <sz val="11"/>
        <color theme="1"/>
        <rFont val="宋体"/>
        <charset val="134"/>
        <scheme val="minor"/>
      </rPr>
      <t>一组4×100米</t>
    </r>
    <r>
      <rPr>
        <sz val="11"/>
        <color theme="1"/>
        <rFont val="宋体"/>
        <charset val="134"/>
        <scheme val="minor"/>
      </rPr>
      <t>，</t>
    </r>
    <r>
      <rPr>
        <b/>
        <sz val="11"/>
        <color theme="1"/>
        <rFont val="宋体"/>
        <charset val="134"/>
        <scheme val="minor"/>
      </rPr>
      <t>每100米用时1分30秒，那么休息30秒</t>
    </r>
    <r>
      <rPr>
        <sz val="11"/>
        <color theme="1"/>
        <rFont val="宋体"/>
        <charset val="134"/>
        <scheme val="minor"/>
      </rPr>
      <t>。</t>
    </r>
  </si>
  <si>
    <t>训练示例：</t>
  </si>
  <si>
    <t>来自“MySwimPro”应用的“每周训练”示例：1500码的训练，大约需要35分钟。每个组的间隔与组的焦点相对应。</t>
  </si>
  <si>
    <t>改进和个性化：</t>
  </si>
  <si>
    <t>随着你的有氧能力和游泳技巧的提高，你将能够以更快的间隔游泳。</t>
  </si>
  <si>
    <t>MySwimPro应用中的所有间隔都是根据你的速度和目标量身定制的，因此每次训练都是独特的。</t>
  </si>
  <si>
    <t>结论：</t>
  </si>
  <si>
    <t>通过将间歇训练引入游泳例程，你将使心脏跳动，肺部将氧气推向全身。这些类型的锻炼爆发在你离开泳池后还有持续的好处，因为你的身体在数小时后继续以高水平燃烧卡路里</t>
  </si>
  <si>
    <t>地址</t>
  </si>
  <si>
    <t>https://blog.myswimpro.com/2017/12/15/what-is-interval-training/</t>
  </si>
  <si>
    <t>初学者的高级别的间歇训练</t>
  </si>
  <si>
    <r>
      <rPr>
        <sz val="12"/>
        <rFont val="宋体"/>
        <charset val="134"/>
      </rPr>
      <t>间歇训练 (HIIT)
目的: 动感十足、燃烧卡路里
方法: 交替进行接近、最大或超最大努力和休息
示例:
热身: 200米混合泳姿 + 4×25米游泳，每次间隔30秒
主要组别: 16×25米快速游泳，每次间隔30秒
总距离: 800米
地址：</t>
    </r>
    <r>
      <rPr>
        <u/>
        <sz val="12"/>
        <color theme="4"/>
        <rFont val="宋体"/>
        <charset val="134"/>
      </rPr>
      <t>https://swimswam.com/swim-workouts-for-beginners/</t>
    </r>
  </si>
  <si>
    <t>初学者的游泳训练计划#1</t>
  </si>
  <si>
    <r>
      <rPr>
        <sz val="12"/>
        <rFont val="宋体"/>
        <charset val="134"/>
      </rPr>
      <t xml:space="preserve">训练 #2（600 米）
热身：100米自由泳。（1min30） 
预设：4 x 25 米踢腿，休息 </t>
    </r>
    <r>
      <rPr>
        <sz val="12"/>
        <color theme="4"/>
        <rFont val="宋体"/>
        <charset val="134"/>
      </rPr>
      <t>20</t>
    </r>
    <r>
      <rPr>
        <sz val="12"/>
        <rFont val="宋体"/>
        <charset val="134"/>
      </rPr>
      <t xml:space="preserve"> 秒。
主要组合：6 x 50 米自由泳，休息 </t>
    </r>
    <r>
      <rPr>
        <sz val="12"/>
        <color theme="4"/>
        <rFont val="宋体"/>
        <charset val="134"/>
      </rPr>
      <t xml:space="preserve">30 </t>
    </r>
    <r>
      <rPr>
        <sz val="12"/>
        <rFont val="宋体"/>
        <charset val="134"/>
      </rPr>
      <t>秒，重点练习平稳游泳、指尖入水、挺身游动、旋转、头部位置和静默游泳。[47s/pc *6] +30*6
放松：100米完美自由泳。（1min30）
地址：</t>
    </r>
    <r>
      <rPr>
        <u/>
        <sz val="12"/>
        <color theme="4"/>
        <rFont val="宋体"/>
        <charset val="134"/>
      </rPr>
      <t>https://blog.myswimpro.com/2020/07/15/3-swim-workouts-for-beginners/</t>
    </r>
  </si>
  <si>
    <t>初学者的游泳训练计划#2</t>
  </si>
  <si>
    <r>
      <rPr>
        <sz val="12"/>
        <rFont val="宋体"/>
        <charset val="134"/>
      </rPr>
      <t xml:space="preserve">训练项目#3（1000米）
热身：4 x 50 米自由泳，休息 </t>
    </r>
    <r>
      <rPr>
        <sz val="12"/>
        <color theme="4"/>
        <rFont val="宋体"/>
        <charset val="134"/>
      </rPr>
      <t>20</t>
    </r>
    <r>
      <rPr>
        <sz val="12"/>
        <rFont val="宋体"/>
        <charset val="134"/>
      </rPr>
      <t xml:space="preserve"> 秒。
预设：4 x 50 米踢水，休息 </t>
    </r>
    <r>
      <rPr>
        <sz val="12"/>
        <color theme="4"/>
        <rFont val="宋体"/>
        <charset val="134"/>
      </rPr>
      <t>20</t>
    </r>
    <r>
      <rPr>
        <sz val="12"/>
        <rFont val="宋体"/>
        <charset val="134"/>
      </rPr>
      <t xml:space="preserve"> 秒，4 x 50 米划水（非自由泳），休息</t>
    </r>
    <r>
      <rPr>
        <sz val="12"/>
        <color theme="4"/>
        <rFont val="宋体"/>
        <charset val="134"/>
      </rPr>
      <t xml:space="preserve"> 30</t>
    </r>
    <r>
      <rPr>
        <sz val="12"/>
        <rFont val="宋体"/>
        <charset val="134"/>
      </rPr>
      <t xml:space="preserve"> 秒。
主要组合：6 x 50 米自由泳，休息 </t>
    </r>
    <r>
      <rPr>
        <sz val="12"/>
        <color theme="4"/>
        <rFont val="宋体"/>
        <charset val="134"/>
      </rPr>
      <t>30</t>
    </r>
    <r>
      <rPr>
        <sz val="12"/>
        <rFont val="宋体"/>
        <charset val="134"/>
      </rPr>
      <t xml:space="preserve"> 秒，重点练习平稳游泳、指尖入水、挺身游动、旋转、头部位置和静默游泳。
放松：100米完美自由泳。
地址：</t>
    </r>
    <r>
      <rPr>
        <u/>
        <sz val="12"/>
        <color theme="4"/>
        <rFont val="宋体"/>
        <charset val="134"/>
      </rPr>
      <t xml:space="preserve">https://blog.myswimpro.com/2020/07/15/3-swim-workouts-for-beginners/
</t>
    </r>
  </si>
  <si>
    <t>年龄组</t>
  </si>
  <si>
    <t>自由泳平均时间（100m）</t>
  </si>
  <si>
    <t>自由泳速度</t>
  </si>
  <si>
    <t>蛙泳【20% slower 依据见右 】</t>
  </si>
  <si>
    <t>10岁</t>
  </si>
  <si>
    <t>20岁</t>
  </si>
  <si>
    <t>30岁</t>
  </si>
  <si>
    <t>40岁</t>
  </si>
  <si>
    <t>50岁</t>
  </si>
  <si>
    <t>60岁</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</si>
</sst>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31">
    <font>
      <sz val="12"/>
      <name val="宋体"/>
      <charset val="134"/>
    </font>
    <font>
      <sz val="11"/>
      <color theme="1"/>
      <name val="宋体"/>
      <charset val="134"/>
      <scheme val="minor"/>
    </font>
    <font>
      <b/>
      <sz val="11"/>
      <color theme="1"/>
      <name val="宋体"/>
      <charset val="134"/>
      <scheme val="minor"/>
    </font>
    <font>
      <u/>
      <sz val="11"/>
      <color rgb="FF0000FF"/>
      <name val="宋体"/>
      <charset val="134"/>
      <scheme val="minor"/>
    </font>
    <font>
      <b/>
      <sz val="12"/>
      <name val="宋体"/>
      <charset val="134"/>
    </font>
    <font>
      <b/>
      <sz val="18"/>
      <color theme="1"/>
      <name val="宋体"/>
      <charset val="134"/>
      <scheme val="minor"/>
    </font>
    <font>
      <sz val="18"/>
      <color theme="1"/>
      <name val="宋体"/>
      <charset val="134"/>
      <scheme val="minor"/>
    </font>
    <font>
      <sz val="11.05"/>
      <color rgb="FF000000"/>
      <name val="CIDFont"/>
      <charset val="0"/>
    </font>
    <font>
      <u/>
      <sz val="11"/>
      <color rgb="FF800080"/>
      <name val="宋体"/>
      <charset val="134"/>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
      <u/>
      <sz val="12"/>
      <color theme="4"/>
      <name val="宋体"/>
      <charset val="134"/>
    </font>
    <font>
      <sz val="12"/>
      <color theme="4"/>
      <name val="宋体"/>
      <charset val="134"/>
    </font>
    <font>
      <b/>
      <sz val="12"/>
      <name val="Times New Roman"/>
      <charset val="134"/>
    </font>
    <font>
      <b/>
      <sz val="12"/>
      <color rgb="FFFF0000"/>
      <name val="宋体"/>
      <charset val="134"/>
    </font>
    <font>
      <b/>
      <sz val="11"/>
      <color rgb="FFFF0000"/>
      <name val="宋体"/>
      <charset val="134"/>
      <scheme val="minor"/>
    </font>
    <font>
      <b/>
      <u/>
      <sz val="12"/>
      <color theme="4"/>
      <name val="宋体"/>
      <charset val="134"/>
    </font>
    <font>
      <b/>
      <sz val="12"/>
      <color theme="4"/>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15" fillId="4" borderId="10" applyNumberFormat="0" applyAlignment="0" applyProtection="0">
      <alignment vertical="center"/>
    </xf>
    <xf numFmtId="0" fontId="16" fillId="5" borderId="11" applyNumberFormat="0" applyAlignment="0" applyProtection="0">
      <alignment vertical="center"/>
    </xf>
    <xf numFmtId="0" fontId="17" fillId="5" borderId="10" applyNumberFormat="0" applyAlignment="0" applyProtection="0">
      <alignment vertical="center"/>
    </xf>
    <xf numFmtId="0" fontId="18" fillId="6" borderId="12" applyNumberFormat="0" applyAlignment="0" applyProtection="0">
      <alignment vertical="center"/>
    </xf>
    <xf numFmtId="0" fontId="19" fillId="0" borderId="13" applyNumberFormat="0" applyFill="0" applyAlignment="0" applyProtection="0">
      <alignment vertical="center"/>
    </xf>
    <xf numFmtId="0" fontId="2" fillId="0" borderId="14"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3"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3"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23"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3"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3"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cellStyleXfs>
  <cellXfs count="37">
    <xf numFmtId="0" fontId="0" fillId="0" borderId="0" xfId="0">
      <alignment vertical="center"/>
    </xf>
    <xf numFmtId="0" fontId="1" fillId="0" borderId="1" xfId="0" applyFont="1" applyFill="1" applyBorder="1" applyAlignment="1">
      <alignment horizontal="center" vertical="center"/>
    </xf>
    <xf numFmtId="0" fontId="1" fillId="0" borderId="0" xfId="0" applyFont="1" applyFill="1" applyAlignment="1">
      <alignment vertical="center"/>
    </xf>
    <xf numFmtId="176" fontId="1" fillId="0" borderId="1" xfId="0" applyNumberFormat="1" applyFont="1" applyFill="1" applyBorder="1" applyAlignment="1">
      <alignment horizontal="center" vertical="center"/>
    </xf>
    <xf numFmtId="0" fontId="1" fillId="0" borderId="1" xfId="0" applyFont="1" applyFill="1" applyBorder="1" applyAlignment="1">
      <alignment vertical="center"/>
    </xf>
    <xf numFmtId="10" fontId="1" fillId="0" borderId="1" xfId="0" applyNumberFormat="1" applyFont="1" applyFill="1" applyBorder="1" applyAlignment="1">
      <alignment vertical="center"/>
    </xf>
    <xf numFmtId="0" fontId="2" fillId="0" borderId="1" xfId="0" applyFont="1" applyFill="1" applyBorder="1" applyAlignment="1">
      <alignment horizontal="center" vertical="center" wrapText="1"/>
    </xf>
    <xf numFmtId="0" fontId="1" fillId="0" borderId="2" xfId="0" applyFont="1" applyFill="1" applyBorder="1" applyAlignment="1">
      <alignment vertical="center"/>
    </xf>
    <xf numFmtId="0" fontId="0" fillId="0" borderId="2" xfId="0" applyBorder="1">
      <alignment vertical="center"/>
    </xf>
    <xf numFmtId="0" fontId="3" fillId="0" borderId="1" xfId="6" applyBorder="1">
      <alignment vertical="center"/>
    </xf>
    <xf numFmtId="0" fontId="4"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Border="1" applyAlignment="1">
      <alignment horizontal="left" vertical="top"/>
    </xf>
    <xf numFmtId="0" fontId="0"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0" xfId="0" applyFont="1" applyFill="1" applyAlignment="1">
      <alignment horizontal="center" vertical="center"/>
    </xf>
    <xf numFmtId="0" fontId="6" fillId="0" borderId="0" xfId="0" applyFont="1" applyFill="1" applyAlignment="1">
      <alignment horizontal="center" vertical="center"/>
    </xf>
    <xf numFmtId="0" fontId="2" fillId="0" borderId="1" xfId="0" applyFont="1" applyFill="1" applyBorder="1" applyAlignment="1">
      <alignment vertical="center"/>
    </xf>
    <xf numFmtId="0" fontId="0" fillId="0" borderId="0" xfId="0" applyFont="1" applyAlignment="1">
      <alignment horizontal="left" vertical="center" wrapText="1"/>
    </xf>
    <xf numFmtId="0" fontId="0" fillId="0" borderId="0" xfId="0" applyAlignment="1">
      <alignment horizontal="left" vertical="center"/>
    </xf>
    <xf numFmtId="0" fontId="4" fillId="0" borderId="1" xfId="0" applyFont="1" applyBorder="1">
      <alignment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7" fillId="0" borderId="1" xfId="0" applyFont="1" applyFill="1" applyBorder="1" applyAlignment="1">
      <alignment vertical="center"/>
    </xf>
    <xf numFmtId="0" fontId="7" fillId="2" borderId="1" xfId="0" applyFont="1" applyFill="1" applyBorder="1" applyAlignment="1">
      <alignment vertical="center"/>
    </xf>
    <xf numFmtId="0" fontId="2" fillId="2" borderId="1" xfId="0" applyFont="1" applyFill="1" applyBorder="1" applyAlignment="1">
      <alignment vertical="center"/>
    </xf>
    <xf numFmtId="0" fontId="0" fillId="0" borderId="3" xfId="0" applyFont="1"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left" vertical="center" wrapText="1"/>
    </xf>
    <xf numFmtId="0" fontId="4" fillId="0" borderId="1" xfId="0" applyFont="1" applyBorder="1" applyAlignment="1">
      <alignment horizontal="left" vertical="top" wrapText="1"/>
    </xf>
    <xf numFmtId="9" fontId="1" fillId="0" borderId="1" xfId="0" applyNumberFormat="1"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hyperlink" Target="https://blog.myswimpro.com/2017/12/15/what-is-interval-train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abSelected="1" workbookViewId="0">
      <selection activeCell="E18" sqref="E18"/>
    </sheetView>
  </sheetViews>
  <sheetFormatPr defaultColWidth="9" defaultRowHeight="14.25"/>
  <cols>
    <col min="1" max="1" width="27.125" customWidth="1"/>
    <col min="2" max="2" width="17.125" customWidth="1"/>
    <col min="4" max="4" width="24.125" customWidth="1"/>
    <col min="5" max="5" width="26.625" customWidth="1"/>
    <col min="9" max="9" width="234.75" customWidth="1"/>
  </cols>
  <sheetData>
    <row r="1" spans="1:9">
      <c r="A1" s="21" t="s">
        <v>0</v>
      </c>
      <c r="B1" s="21" t="s">
        <v>1</v>
      </c>
      <c r="C1" s="21" t="s">
        <v>2</v>
      </c>
      <c r="D1" s="21" t="s">
        <v>3</v>
      </c>
      <c r="E1" s="21" t="s">
        <v>4</v>
      </c>
      <c r="F1" s="21" t="s">
        <v>5</v>
      </c>
      <c r="G1" s="21" t="s">
        <v>6</v>
      </c>
      <c r="H1" s="24" t="s">
        <v>7</v>
      </c>
      <c r="I1" s="18" t="s">
        <v>8</v>
      </c>
    </row>
    <row r="2" spans="1:9">
      <c r="A2" s="25" t="s">
        <v>9</v>
      </c>
      <c r="B2" s="4" t="s">
        <v>10</v>
      </c>
      <c r="C2" s="4" t="s">
        <v>11</v>
      </c>
      <c r="D2" s="25" t="s">
        <v>12</v>
      </c>
      <c r="E2" s="4" t="s">
        <v>13</v>
      </c>
      <c r="F2" s="36">
        <v>0.5</v>
      </c>
      <c r="G2" s="4" t="s">
        <v>14</v>
      </c>
      <c r="H2" s="26">
        <v>15.5</v>
      </c>
      <c r="I2" s="30" t="s">
        <v>15</v>
      </c>
    </row>
    <row r="3" spans="1:9">
      <c r="A3" s="25" t="s">
        <v>9</v>
      </c>
      <c r="B3" s="4" t="s">
        <v>16</v>
      </c>
      <c r="C3" s="4" t="s">
        <v>17</v>
      </c>
      <c r="D3" s="25" t="s">
        <v>18</v>
      </c>
      <c r="E3" s="4" t="s">
        <v>19</v>
      </c>
      <c r="F3" s="1" t="s">
        <v>20</v>
      </c>
      <c r="G3" s="4" t="s">
        <v>21</v>
      </c>
      <c r="H3" s="26"/>
      <c r="I3" s="31"/>
    </row>
    <row r="4" spans="1:9">
      <c r="A4" s="25" t="s">
        <v>9</v>
      </c>
      <c r="B4" s="4" t="s">
        <v>22</v>
      </c>
      <c r="C4" s="4" t="s">
        <v>23</v>
      </c>
      <c r="D4" s="25" t="s">
        <v>24</v>
      </c>
      <c r="E4" s="4" t="s">
        <v>13</v>
      </c>
      <c r="F4" s="36">
        <v>0.6</v>
      </c>
      <c r="G4" s="4" t="s">
        <v>14</v>
      </c>
      <c r="H4" s="26"/>
      <c r="I4" s="31"/>
    </row>
    <row r="5" spans="1:9">
      <c r="A5" s="25" t="s">
        <v>9</v>
      </c>
      <c r="B5" s="4" t="s">
        <v>25</v>
      </c>
      <c r="C5" s="4" t="s">
        <v>11</v>
      </c>
      <c r="D5" s="25" t="s">
        <v>12</v>
      </c>
      <c r="E5" s="4" t="s">
        <v>13</v>
      </c>
      <c r="F5" s="36">
        <v>0.5</v>
      </c>
      <c r="G5" s="4" t="s">
        <v>11</v>
      </c>
      <c r="H5" s="26"/>
      <c r="I5" s="32"/>
    </row>
    <row r="6" customFormat="1" spans="1:9">
      <c r="A6" s="25" t="s">
        <v>26</v>
      </c>
      <c r="B6" s="4" t="s">
        <v>10</v>
      </c>
      <c r="C6" s="4" t="s">
        <v>11</v>
      </c>
      <c r="D6" s="25" t="s">
        <v>12</v>
      </c>
      <c r="E6" s="4" t="s">
        <v>13</v>
      </c>
      <c r="F6" s="36">
        <v>0.7</v>
      </c>
      <c r="G6" s="4" t="s">
        <v>14</v>
      </c>
      <c r="H6" s="26">
        <v>15.5</v>
      </c>
      <c r="I6" s="30" t="s">
        <v>27</v>
      </c>
    </row>
    <row r="7" customFormat="1" spans="1:9">
      <c r="A7" s="25" t="s">
        <v>26</v>
      </c>
      <c r="B7" s="4" t="s">
        <v>16</v>
      </c>
      <c r="C7" s="4" t="s">
        <v>17</v>
      </c>
      <c r="D7" s="25" t="s">
        <v>18</v>
      </c>
      <c r="E7" s="4" t="s">
        <v>19</v>
      </c>
      <c r="F7" s="1" t="s">
        <v>28</v>
      </c>
      <c r="G7" s="4" t="s">
        <v>21</v>
      </c>
      <c r="H7" s="26"/>
      <c r="I7" s="31"/>
    </row>
    <row r="8" customFormat="1" spans="1:9">
      <c r="A8" s="25" t="s">
        <v>26</v>
      </c>
      <c r="B8" s="4" t="s">
        <v>22</v>
      </c>
      <c r="C8" s="4" t="s">
        <v>23</v>
      </c>
      <c r="D8" s="25" t="s">
        <v>24</v>
      </c>
      <c r="E8" s="4" t="s">
        <v>13</v>
      </c>
      <c r="F8" s="36">
        <v>0.8</v>
      </c>
      <c r="G8" s="4" t="s">
        <v>14</v>
      </c>
      <c r="H8" s="26"/>
      <c r="I8" s="31"/>
    </row>
    <row r="9" customFormat="1" spans="1:9">
      <c r="A9" s="25" t="s">
        <v>26</v>
      </c>
      <c r="B9" s="4" t="s">
        <v>25</v>
      </c>
      <c r="C9" s="4" t="s">
        <v>11</v>
      </c>
      <c r="D9" s="25" t="s">
        <v>12</v>
      </c>
      <c r="E9" s="4" t="s">
        <v>13</v>
      </c>
      <c r="F9" s="36">
        <v>0.7</v>
      </c>
      <c r="G9" s="4" t="s">
        <v>11</v>
      </c>
      <c r="H9" s="26"/>
      <c r="I9" s="32"/>
    </row>
    <row r="10" customFormat="1" spans="1:9">
      <c r="A10" s="25" t="s">
        <v>29</v>
      </c>
      <c r="B10" s="4" t="s">
        <v>10</v>
      </c>
      <c r="C10" s="4" t="s">
        <v>11</v>
      </c>
      <c r="D10" s="25" t="s">
        <v>12</v>
      </c>
      <c r="E10" s="4" t="s">
        <v>13</v>
      </c>
      <c r="F10" s="36">
        <v>0.3</v>
      </c>
      <c r="G10" s="4" t="s">
        <v>14</v>
      </c>
      <c r="H10" s="26">
        <v>15.5</v>
      </c>
      <c r="I10" s="30" t="s">
        <v>30</v>
      </c>
    </row>
    <row r="11" customFormat="1" spans="1:9">
      <c r="A11" s="25" t="s">
        <v>29</v>
      </c>
      <c r="B11" s="4" t="s">
        <v>16</v>
      </c>
      <c r="C11" s="4" t="s">
        <v>17</v>
      </c>
      <c r="D11" s="25" t="s">
        <v>18</v>
      </c>
      <c r="E11" s="4" t="s">
        <v>19</v>
      </c>
      <c r="F11" s="1" t="s">
        <v>31</v>
      </c>
      <c r="G11" s="4" t="s">
        <v>21</v>
      </c>
      <c r="H11" s="26"/>
      <c r="I11" s="31"/>
    </row>
    <row r="12" customFormat="1" spans="1:9">
      <c r="A12" s="25" t="s">
        <v>29</v>
      </c>
      <c r="B12" s="4" t="s">
        <v>22</v>
      </c>
      <c r="C12" s="4" t="s">
        <v>23</v>
      </c>
      <c r="D12" s="25" t="s">
        <v>24</v>
      </c>
      <c r="E12" s="4" t="s">
        <v>13</v>
      </c>
      <c r="F12" s="36">
        <v>0.4</v>
      </c>
      <c r="G12" s="4" t="s">
        <v>14</v>
      </c>
      <c r="H12" s="26"/>
      <c r="I12" s="31"/>
    </row>
    <row r="13" customFormat="1" spans="1:9">
      <c r="A13" s="25" t="s">
        <v>29</v>
      </c>
      <c r="B13" s="4" t="s">
        <v>25</v>
      </c>
      <c r="C13" s="4" t="s">
        <v>11</v>
      </c>
      <c r="D13" s="25" t="s">
        <v>12</v>
      </c>
      <c r="E13" s="4" t="s">
        <v>13</v>
      </c>
      <c r="F13" s="36">
        <v>0.3</v>
      </c>
      <c r="G13" s="4" t="s">
        <v>11</v>
      </c>
      <c r="H13" s="26"/>
      <c r="I13" s="32"/>
    </row>
  </sheetData>
  <mergeCells count="6">
    <mergeCell ref="H2:H5"/>
    <mergeCell ref="H6:H9"/>
    <mergeCell ref="H10:H13"/>
    <mergeCell ref="I2:I5"/>
    <mergeCell ref="I6:I9"/>
    <mergeCell ref="I10:I1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89"/>
  <sheetViews>
    <sheetView zoomScale="85" zoomScaleNormal="85" topLeftCell="A18" workbookViewId="0">
      <selection activeCell="I1" sqref="A1:I5"/>
    </sheetView>
  </sheetViews>
  <sheetFormatPr defaultColWidth="9" defaultRowHeight="14.25"/>
  <cols>
    <col min="1" max="1" width="28.25" customWidth="1"/>
    <col min="2" max="2" width="17.125" customWidth="1"/>
    <col min="3" max="3" width="20.375" customWidth="1"/>
    <col min="4" max="4" width="21.5" customWidth="1"/>
    <col min="5" max="5" width="23.75" customWidth="1"/>
    <col min="9" max="9" width="67.4916666666667" style="23" customWidth="1"/>
  </cols>
  <sheetData>
    <row r="1" ht="25" customHeight="1" spans="1:9">
      <c r="A1" s="21" t="s">
        <v>32</v>
      </c>
      <c r="B1" s="21" t="s">
        <v>33</v>
      </c>
      <c r="C1" s="21" t="s">
        <v>34</v>
      </c>
      <c r="D1" s="21" t="s">
        <v>35</v>
      </c>
      <c r="E1" s="21" t="s">
        <v>36</v>
      </c>
      <c r="F1" s="21" t="s">
        <v>37</v>
      </c>
      <c r="G1" s="21" t="s">
        <v>6</v>
      </c>
      <c r="H1" s="24" t="s">
        <v>7</v>
      </c>
      <c r="I1" s="18" t="s">
        <v>8</v>
      </c>
    </row>
    <row r="2" spans="1:9">
      <c r="A2" s="25" t="s">
        <v>38</v>
      </c>
      <c r="B2" s="4" t="s">
        <v>10</v>
      </c>
      <c r="C2" s="4" t="s">
        <v>11</v>
      </c>
      <c r="D2" s="25" t="s">
        <v>24</v>
      </c>
      <c r="E2" s="4" t="s">
        <v>13</v>
      </c>
      <c r="F2" s="4" t="s">
        <v>39</v>
      </c>
      <c r="G2" s="4" t="s">
        <v>14</v>
      </c>
      <c r="H2" s="26">
        <v>16</v>
      </c>
      <c r="I2" s="30" t="s">
        <v>40</v>
      </c>
    </row>
    <row r="3" spans="1:9">
      <c r="A3" s="25" t="s">
        <v>38</v>
      </c>
      <c r="B3" s="4" t="s">
        <v>16</v>
      </c>
      <c r="C3" s="4" t="s">
        <v>17</v>
      </c>
      <c r="D3" s="25" t="s">
        <v>18</v>
      </c>
      <c r="E3" s="4" t="s">
        <v>19</v>
      </c>
      <c r="F3" s="4" t="s">
        <v>41</v>
      </c>
      <c r="G3" s="4" t="s">
        <v>21</v>
      </c>
      <c r="H3" s="26"/>
      <c r="I3" s="31"/>
    </row>
    <row r="4" spans="1:9">
      <c r="A4" s="25" t="s">
        <v>38</v>
      </c>
      <c r="B4" s="4" t="s">
        <v>22</v>
      </c>
      <c r="C4" s="4" t="s">
        <v>42</v>
      </c>
      <c r="D4" s="25" t="s">
        <v>43</v>
      </c>
      <c r="E4" s="4" t="s">
        <v>13</v>
      </c>
      <c r="F4" s="4" t="s">
        <v>44</v>
      </c>
      <c r="G4" s="4" t="s">
        <v>14</v>
      </c>
      <c r="H4" s="26"/>
      <c r="I4" s="31"/>
    </row>
    <row r="5" spans="1:9">
      <c r="A5" s="25" t="s">
        <v>38</v>
      </c>
      <c r="B5" s="4" t="s">
        <v>25</v>
      </c>
      <c r="C5" s="4" t="s">
        <v>11</v>
      </c>
      <c r="D5" s="25" t="s">
        <v>45</v>
      </c>
      <c r="E5" s="4" t="s">
        <v>13</v>
      </c>
      <c r="F5" s="4" t="s">
        <v>39</v>
      </c>
      <c r="G5" s="4" t="s">
        <v>11</v>
      </c>
      <c r="H5" s="26"/>
      <c r="I5" s="32"/>
    </row>
    <row r="6" spans="1:9">
      <c r="A6" s="27" t="s">
        <v>46</v>
      </c>
      <c r="B6" s="4" t="s">
        <v>10</v>
      </c>
      <c r="C6" s="4" t="s">
        <v>11</v>
      </c>
      <c r="D6" s="4" t="s">
        <v>24</v>
      </c>
      <c r="E6" s="4" t="s">
        <v>13</v>
      </c>
      <c r="F6" s="4" t="s">
        <v>39</v>
      </c>
      <c r="G6" s="4" t="s">
        <v>14</v>
      </c>
      <c r="H6" s="26">
        <v>9.5</v>
      </c>
      <c r="I6" s="30" t="s">
        <v>47</v>
      </c>
    </row>
    <row r="7" spans="1:9">
      <c r="A7" s="27" t="s">
        <v>46</v>
      </c>
      <c r="B7" s="4" t="s">
        <v>16</v>
      </c>
      <c r="C7" s="4" t="s">
        <v>42</v>
      </c>
      <c r="D7" s="4" t="s">
        <v>43</v>
      </c>
      <c r="E7" s="4" t="s">
        <v>48</v>
      </c>
      <c r="F7" s="4" t="s">
        <v>49</v>
      </c>
      <c r="G7" s="4" t="s">
        <v>14</v>
      </c>
      <c r="H7" s="26"/>
      <c r="I7" s="31"/>
    </row>
    <row r="8" spans="1:9">
      <c r="A8" s="27" t="s">
        <v>46</v>
      </c>
      <c r="B8" s="4" t="s">
        <v>22</v>
      </c>
      <c r="C8" s="4" t="s">
        <v>17</v>
      </c>
      <c r="D8" s="4" t="s">
        <v>18</v>
      </c>
      <c r="E8" s="4" t="s">
        <v>13</v>
      </c>
      <c r="F8" s="4" t="s">
        <v>50</v>
      </c>
      <c r="G8" s="4" t="s">
        <v>21</v>
      </c>
      <c r="H8" s="26"/>
      <c r="I8" s="31"/>
    </row>
    <row r="9" ht="17" customHeight="1" spans="1:9">
      <c r="A9" s="27" t="s">
        <v>46</v>
      </c>
      <c r="B9" s="4" t="s">
        <v>25</v>
      </c>
      <c r="C9" s="4" t="s">
        <v>11</v>
      </c>
      <c r="D9" s="4" t="s">
        <v>45</v>
      </c>
      <c r="E9" s="4" t="s">
        <v>13</v>
      </c>
      <c r="F9" s="4" t="s">
        <v>39</v>
      </c>
      <c r="G9" s="4" t="s">
        <v>11</v>
      </c>
      <c r="H9" s="26"/>
      <c r="I9" s="32"/>
    </row>
    <row r="10" spans="1:9">
      <c r="A10" s="28" t="s">
        <v>51</v>
      </c>
      <c r="B10" s="4" t="s">
        <v>10</v>
      </c>
      <c r="C10" s="4" t="s">
        <v>11</v>
      </c>
      <c r="D10" s="4" t="s">
        <v>24</v>
      </c>
      <c r="E10" s="4" t="s">
        <v>13</v>
      </c>
      <c r="F10" s="4" t="s">
        <v>39</v>
      </c>
      <c r="G10" s="4" t="s">
        <v>14</v>
      </c>
      <c r="H10" s="26">
        <v>14.5</v>
      </c>
      <c r="I10" s="30" t="s">
        <v>52</v>
      </c>
    </row>
    <row r="11" spans="1:9">
      <c r="A11" s="28" t="s">
        <v>51</v>
      </c>
      <c r="B11" s="4" t="s">
        <v>16</v>
      </c>
      <c r="C11" s="4" t="s">
        <v>42</v>
      </c>
      <c r="D11" s="4" t="s">
        <v>53</v>
      </c>
      <c r="E11" s="4" t="s">
        <v>48</v>
      </c>
      <c r="F11" s="4" t="s">
        <v>54</v>
      </c>
      <c r="G11" s="4" t="s">
        <v>14</v>
      </c>
      <c r="H11" s="26"/>
      <c r="I11" s="31"/>
    </row>
    <row r="12" spans="1:9">
      <c r="A12" s="28" t="s">
        <v>51</v>
      </c>
      <c r="B12" s="4" t="s">
        <v>22</v>
      </c>
      <c r="C12" s="4" t="s">
        <v>42</v>
      </c>
      <c r="D12" s="4" t="s">
        <v>55</v>
      </c>
      <c r="E12" s="4" t="s">
        <v>13</v>
      </c>
      <c r="F12" s="4" t="s">
        <v>49</v>
      </c>
      <c r="G12" s="4" t="s">
        <v>14</v>
      </c>
      <c r="H12" s="26"/>
      <c r="I12" s="31"/>
    </row>
    <row r="13" spans="1:9">
      <c r="A13" s="28" t="s">
        <v>51</v>
      </c>
      <c r="B13" s="4" t="s">
        <v>25</v>
      </c>
      <c r="C13" s="4" t="s">
        <v>11</v>
      </c>
      <c r="D13" s="4" t="s">
        <v>45</v>
      </c>
      <c r="E13" s="4" t="s">
        <v>13</v>
      </c>
      <c r="F13" s="4" t="s">
        <v>39</v>
      </c>
      <c r="G13" s="4" t="s">
        <v>11</v>
      </c>
      <c r="H13" s="26"/>
      <c r="I13" s="32"/>
    </row>
    <row r="14" spans="1:9">
      <c r="A14" s="27" t="s">
        <v>56</v>
      </c>
      <c r="B14" s="4" t="s">
        <v>10</v>
      </c>
      <c r="C14" s="4" t="s">
        <v>11</v>
      </c>
      <c r="D14" s="4" t="s">
        <v>24</v>
      </c>
      <c r="E14" s="4" t="s">
        <v>13</v>
      </c>
      <c r="F14" s="4" t="s">
        <v>39</v>
      </c>
      <c r="G14" s="4" t="s">
        <v>14</v>
      </c>
      <c r="H14" s="26">
        <v>14.5</v>
      </c>
      <c r="I14" s="30" t="s">
        <v>57</v>
      </c>
    </row>
    <row r="15" spans="1:9">
      <c r="A15" s="27" t="s">
        <v>56</v>
      </c>
      <c r="B15" s="4" t="s">
        <v>16</v>
      </c>
      <c r="C15" s="4" t="s">
        <v>17</v>
      </c>
      <c r="D15" s="4" t="s">
        <v>58</v>
      </c>
      <c r="E15" s="4" t="s">
        <v>59</v>
      </c>
      <c r="F15" s="4" t="s">
        <v>60</v>
      </c>
      <c r="G15" s="4" t="s">
        <v>21</v>
      </c>
      <c r="H15" s="26"/>
      <c r="I15" s="31"/>
    </row>
    <row r="16" spans="1:9">
      <c r="A16" s="27" t="s">
        <v>56</v>
      </c>
      <c r="B16" s="4" t="s">
        <v>22</v>
      </c>
      <c r="C16" s="4" t="s">
        <v>61</v>
      </c>
      <c r="D16" s="4" t="s">
        <v>62</v>
      </c>
      <c r="E16" s="4" t="s">
        <v>19</v>
      </c>
      <c r="F16" s="4" t="s">
        <v>63</v>
      </c>
      <c r="G16" s="4" t="s">
        <v>14</v>
      </c>
      <c r="H16" s="26"/>
      <c r="I16" s="31"/>
    </row>
    <row r="17" ht="15" customHeight="1" spans="1:9">
      <c r="A17" s="27" t="s">
        <v>56</v>
      </c>
      <c r="B17" s="4" t="s">
        <v>25</v>
      </c>
      <c r="C17" s="4" t="s">
        <v>11</v>
      </c>
      <c r="D17" s="4" t="s">
        <v>45</v>
      </c>
      <c r="E17" s="4" t="s">
        <v>13</v>
      </c>
      <c r="F17" s="4" t="s">
        <v>39</v>
      </c>
      <c r="G17" s="4" t="s">
        <v>11</v>
      </c>
      <c r="H17" s="26"/>
      <c r="I17" s="32"/>
    </row>
    <row r="18" spans="1:9">
      <c r="A18" s="4" t="s">
        <v>64</v>
      </c>
      <c r="B18" s="4" t="s">
        <v>10</v>
      </c>
      <c r="C18" s="4" t="s">
        <v>11</v>
      </c>
      <c r="D18" s="4" t="s">
        <v>24</v>
      </c>
      <c r="E18" s="4" t="s">
        <v>13</v>
      </c>
      <c r="F18" s="4" t="s">
        <v>39</v>
      </c>
      <c r="G18" s="4" t="s">
        <v>14</v>
      </c>
      <c r="H18" s="26">
        <v>20.5</v>
      </c>
      <c r="I18" s="33" t="s">
        <v>65</v>
      </c>
    </row>
    <row r="19" spans="1:9">
      <c r="A19" s="4" t="s">
        <v>64</v>
      </c>
      <c r="B19" s="4" t="s">
        <v>16</v>
      </c>
      <c r="C19" s="4" t="s">
        <v>66</v>
      </c>
      <c r="D19" s="4" t="s">
        <v>43</v>
      </c>
      <c r="E19" s="4" t="s">
        <v>48</v>
      </c>
      <c r="F19" s="4" t="s">
        <v>54</v>
      </c>
      <c r="G19" s="4" t="s">
        <v>14</v>
      </c>
      <c r="H19" s="26"/>
      <c r="I19" s="31"/>
    </row>
    <row r="20" spans="1:9">
      <c r="A20" s="4" t="s">
        <v>64</v>
      </c>
      <c r="B20" s="4" t="s">
        <v>22</v>
      </c>
      <c r="C20" s="4" t="s">
        <v>42</v>
      </c>
      <c r="D20" s="4" t="s">
        <v>55</v>
      </c>
      <c r="E20" s="4" t="s">
        <v>13</v>
      </c>
      <c r="F20" s="4" t="s">
        <v>49</v>
      </c>
      <c r="G20" s="4" t="s">
        <v>14</v>
      </c>
      <c r="H20" s="26"/>
      <c r="I20" s="31"/>
    </row>
    <row r="21" spans="1:9">
      <c r="A21" s="4" t="s">
        <v>64</v>
      </c>
      <c r="B21" s="4" t="s">
        <v>25</v>
      </c>
      <c r="C21" s="4" t="s">
        <v>11</v>
      </c>
      <c r="D21" s="4" t="s">
        <v>45</v>
      </c>
      <c r="E21" s="4" t="s">
        <v>13</v>
      </c>
      <c r="F21" s="4" t="s">
        <v>39</v>
      </c>
      <c r="G21" s="4" t="s">
        <v>11</v>
      </c>
      <c r="H21" s="26"/>
      <c r="I21" s="32"/>
    </row>
    <row r="22" spans="1:9">
      <c r="A22" s="4" t="s">
        <v>67</v>
      </c>
      <c r="B22" s="4" t="s">
        <v>10</v>
      </c>
      <c r="C22" s="4" t="s">
        <v>11</v>
      </c>
      <c r="D22" s="4" t="s">
        <v>24</v>
      </c>
      <c r="E22" s="4" t="s">
        <v>13</v>
      </c>
      <c r="F22" s="4" t="s">
        <v>39</v>
      </c>
      <c r="G22" s="4" t="s">
        <v>14</v>
      </c>
      <c r="H22" s="26">
        <v>17</v>
      </c>
      <c r="I22" s="33" t="s">
        <v>65</v>
      </c>
    </row>
    <row r="23" spans="1:9">
      <c r="A23" s="4" t="s">
        <v>67</v>
      </c>
      <c r="B23" s="4" t="s">
        <v>16</v>
      </c>
      <c r="C23" s="4" t="s">
        <v>42</v>
      </c>
      <c r="D23" s="4" t="s">
        <v>53</v>
      </c>
      <c r="E23" s="4" t="s">
        <v>13</v>
      </c>
      <c r="F23" s="4" t="s">
        <v>49</v>
      </c>
      <c r="G23" s="4" t="s">
        <v>14</v>
      </c>
      <c r="H23" s="26"/>
      <c r="I23" s="31"/>
    </row>
    <row r="24" spans="1:9">
      <c r="A24" s="4" t="s">
        <v>67</v>
      </c>
      <c r="B24" s="4" t="s">
        <v>22</v>
      </c>
      <c r="C24" s="4" t="s">
        <v>61</v>
      </c>
      <c r="D24" s="4" t="s">
        <v>12</v>
      </c>
      <c r="E24" s="4" t="s">
        <v>68</v>
      </c>
      <c r="F24" s="4" t="s">
        <v>49</v>
      </c>
      <c r="G24" s="4" t="s">
        <v>14</v>
      </c>
      <c r="H24" s="26"/>
      <c r="I24" s="31"/>
    </row>
    <row r="25" spans="1:9">
      <c r="A25" s="4" t="s">
        <v>67</v>
      </c>
      <c r="B25" s="4" t="s">
        <v>25</v>
      </c>
      <c r="C25" s="4" t="s">
        <v>11</v>
      </c>
      <c r="D25" s="4" t="s">
        <v>45</v>
      </c>
      <c r="E25" s="4" t="s">
        <v>13</v>
      </c>
      <c r="F25" s="4" t="s">
        <v>39</v>
      </c>
      <c r="G25" s="4" t="s">
        <v>11</v>
      </c>
      <c r="H25" s="26"/>
      <c r="I25" s="32"/>
    </row>
    <row r="26" spans="1:9">
      <c r="A26" s="29" t="s">
        <v>69</v>
      </c>
      <c r="B26" s="4" t="s">
        <v>10</v>
      </c>
      <c r="C26" s="4" t="s">
        <v>11</v>
      </c>
      <c r="D26" s="4" t="s">
        <v>24</v>
      </c>
      <c r="E26" s="4" t="s">
        <v>13</v>
      </c>
      <c r="F26" s="4" t="s">
        <v>39</v>
      </c>
      <c r="G26" s="25" t="s">
        <v>14</v>
      </c>
      <c r="H26" s="26">
        <v>25.17</v>
      </c>
      <c r="I26" s="33" t="s">
        <v>65</v>
      </c>
    </row>
    <row r="27" spans="1:9">
      <c r="A27" s="29" t="s">
        <v>69</v>
      </c>
      <c r="B27" s="4" t="s">
        <v>16</v>
      </c>
      <c r="C27" s="4" t="s">
        <v>42</v>
      </c>
      <c r="D27" s="4" t="s">
        <v>70</v>
      </c>
      <c r="E27" s="4" t="s">
        <v>48</v>
      </c>
      <c r="F27" s="4" t="s">
        <v>41</v>
      </c>
      <c r="G27" s="25" t="s">
        <v>71</v>
      </c>
      <c r="H27" s="26"/>
      <c r="I27" s="31"/>
    </row>
    <row r="28" spans="1:9">
      <c r="A28" s="29" t="s">
        <v>69</v>
      </c>
      <c r="B28" s="4" t="s">
        <v>22</v>
      </c>
      <c r="C28" s="4" t="s">
        <v>72</v>
      </c>
      <c r="D28" s="4" t="s">
        <v>18</v>
      </c>
      <c r="E28" s="4" t="s">
        <v>19</v>
      </c>
      <c r="F28" s="4" t="s">
        <v>54</v>
      </c>
      <c r="G28" s="25" t="s">
        <v>14</v>
      </c>
      <c r="H28" s="26"/>
      <c r="I28" s="31"/>
    </row>
    <row r="29" spans="1:9">
      <c r="A29" s="29" t="s">
        <v>69</v>
      </c>
      <c r="B29" s="4" t="s">
        <v>25</v>
      </c>
      <c r="C29" s="4" t="s">
        <v>11</v>
      </c>
      <c r="D29" s="4" t="s">
        <v>45</v>
      </c>
      <c r="E29" s="4" t="s">
        <v>13</v>
      </c>
      <c r="F29" s="4" t="s">
        <v>39</v>
      </c>
      <c r="G29" s="4" t="s">
        <v>11</v>
      </c>
      <c r="H29" s="26"/>
      <c r="I29" s="31"/>
    </row>
    <row r="30" spans="1:9">
      <c r="A30" s="29" t="s">
        <v>69</v>
      </c>
      <c r="B30" s="4" t="s">
        <v>10</v>
      </c>
      <c r="C30" s="4" t="s">
        <v>11</v>
      </c>
      <c r="D30" s="4" t="s">
        <v>24</v>
      </c>
      <c r="E30" s="4" t="s">
        <v>13</v>
      </c>
      <c r="F30" s="4" t="s">
        <v>39</v>
      </c>
      <c r="G30" s="4" t="s">
        <v>14</v>
      </c>
      <c r="H30" s="26"/>
      <c r="I30" s="32"/>
    </row>
    <row r="31" spans="1:9">
      <c r="A31" s="4" t="s">
        <v>73</v>
      </c>
      <c r="B31" s="4" t="s">
        <v>16</v>
      </c>
      <c r="C31" s="4" t="s">
        <v>66</v>
      </c>
      <c r="D31" s="4" t="s">
        <v>55</v>
      </c>
      <c r="E31" s="4" t="s">
        <v>48</v>
      </c>
      <c r="F31" s="4" t="s">
        <v>49</v>
      </c>
      <c r="G31" s="4" t="s">
        <v>14</v>
      </c>
      <c r="H31" s="26">
        <v>20</v>
      </c>
      <c r="I31" s="33" t="s">
        <v>65</v>
      </c>
    </row>
    <row r="32" spans="1:9">
      <c r="A32" s="4" t="s">
        <v>73</v>
      </c>
      <c r="B32" s="4" t="s">
        <v>22</v>
      </c>
      <c r="C32" s="4" t="s">
        <v>74</v>
      </c>
      <c r="D32" s="4" t="s">
        <v>12</v>
      </c>
      <c r="E32" s="4" t="s">
        <v>19</v>
      </c>
      <c r="F32" s="4" t="s">
        <v>75</v>
      </c>
      <c r="G32" s="4" t="s">
        <v>14</v>
      </c>
      <c r="H32" s="26"/>
      <c r="I32" s="31"/>
    </row>
    <row r="33" spans="1:9">
      <c r="A33" s="4" t="s">
        <v>73</v>
      </c>
      <c r="B33" s="4" t="s">
        <v>25</v>
      </c>
      <c r="C33" s="4" t="s">
        <v>11</v>
      </c>
      <c r="D33" s="4" t="s">
        <v>45</v>
      </c>
      <c r="E33" s="4" t="s">
        <v>13</v>
      </c>
      <c r="F33" s="4" t="s">
        <v>39</v>
      </c>
      <c r="G33" s="4" t="s">
        <v>11</v>
      </c>
      <c r="H33" s="26"/>
      <c r="I33" s="31"/>
    </row>
    <row r="34" spans="1:9">
      <c r="A34" s="4" t="s">
        <v>73</v>
      </c>
      <c r="B34" s="4" t="s">
        <v>10</v>
      </c>
      <c r="C34" s="4" t="s">
        <v>11</v>
      </c>
      <c r="D34" s="4" t="s">
        <v>24</v>
      </c>
      <c r="E34" s="4" t="s">
        <v>13</v>
      </c>
      <c r="F34" s="4" t="s">
        <v>39</v>
      </c>
      <c r="G34" s="4" t="s">
        <v>14</v>
      </c>
      <c r="H34" s="26"/>
      <c r="I34" s="32"/>
    </row>
    <row r="35" spans="1:9">
      <c r="A35" s="4" t="s">
        <v>76</v>
      </c>
      <c r="B35" s="4" t="s">
        <v>16</v>
      </c>
      <c r="C35" s="4" t="s">
        <v>17</v>
      </c>
      <c r="D35" s="4" t="s">
        <v>18</v>
      </c>
      <c r="E35" s="4" t="s">
        <v>19</v>
      </c>
      <c r="F35" s="4" t="s">
        <v>41</v>
      </c>
      <c r="G35" s="4" t="s">
        <v>21</v>
      </c>
      <c r="H35" s="26">
        <v>24.5</v>
      </c>
      <c r="I35" s="30" t="s">
        <v>77</v>
      </c>
    </row>
    <row r="36" spans="1:9">
      <c r="A36" s="4" t="s">
        <v>76</v>
      </c>
      <c r="B36" s="4" t="s">
        <v>22</v>
      </c>
      <c r="C36" s="4" t="s">
        <v>17</v>
      </c>
      <c r="D36" s="4" t="s">
        <v>62</v>
      </c>
      <c r="E36" s="4" t="s">
        <v>48</v>
      </c>
      <c r="F36" s="4" t="s">
        <v>50</v>
      </c>
      <c r="G36" s="4" t="s">
        <v>78</v>
      </c>
      <c r="H36" s="26"/>
      <c r="I36" s="31"/>
    </row>
    <row r="37" spans="1:9">
      <c r="A37" s="4" t="s">
        <v>76</v>
      </c>
      <c r="B37" s="4" t="s">
        <v>79</v>
      </c>
      <c r="C37" s="4" t="s">
        <v>17</v>
      </c>
      <c r="D37" s="4" t="s">
        <v>12</v>
      </c>
      <c r="E37" s="4" t="s">
        <v>13</v>
      </c>
      <c r="F37" s="4" t="s">
        <v>44</v>
      </c>
      <c r="G37" s="4" t="s">
        <v>14</v>
      </c>
      <c r="H37" s="26"/>
      <c r="I37" s="31"/>
    </row>
    <row r="38" spans="1:9">
      <c r="A38" s="4" t="s">
        <v>76</v>
      </c>
      <c r="B38" s="4" t="s">
        <v>25</v>
      </c>
      <c r="C38" s="4" t="s">
        <v>11</v>
      </c>
      <c r="D38" s="4" t="s">
        <v>45</v>
      </c>
      <c r="E38" s="4" t="s">
        <v>13</v>
      </c>
      <c r="F38" s="4" t="s">
        <v>39</v>
      </c>
      <c r="G38" s="4" t="s">
        <v>11</v>
      </c>
      <c r="H38" s="26"/>
      <c r="I38" s="32"/>
    </row>
    <row r="39" spans="1:9">
      <c r="A39" s="4" t="s">
        <v>80</v>
      </c>
      <c r="B39" s="4" t="s">
        <v>10</v>
      </c>
      <c r="C39" s="4" t="s">
        <v>11</v>
      </c>
      <c r="D39" s="4" t="s">
        <v>24</v>
      </c>
      <c r="E39" s="4" t="s">
        <v>13</v>
      </c>
      <c r="F39" s="4" t="s">
        <v>39</v>
      </c>
      <c r="G39" s="4" t="s">
        <v>14</v>
      </c>
      <c r="H39" s="26">
        <v>35.5</v>
      </c>
      <c r="I39" s="33"/>
    </row>
    <row r="40" spans="1:9">
      <c r="A40" s="4" t="s">
        <v>80</v>
      </c>
      <c r="B40" s="4" t="s">
        <v>16</v>
      </c>
      <c r="C40" s="4" t="s">
        <v>42</v>
      </c>
      <c r="D40" s="4" t="s">
        <v>81</v>
      </c>
      <c r="E40" s="4" t="s">
        <v>13</v>
      </c>
      <c r="F40" s="4" t="s">
        <v>44</v>
      </c>
      <c r="G40" s="4" t="s">
        <v>14</v>
      </c>
      <c r="H40" s="26"/>
      <c r="I40" s="31"/>
    </row>
    <row r="41" spans="1:9">
      <c r="A41" s="4" t="s">
        <v>80</v>
      </c>
      <c r="B41" s="4" t="s">
        <v>22</v>
      </c>
      <c r="C41" s="4" t="s">
        <v>17</v>
      </c>
      <c r="D41" s="4" t="s">
        <v>12</v>
      </c>
      <c r="E41" s="4" t="s">
        <v>68</v>
      </c>
      <c r="F41" s="4" t="s">
        <v>75</v>
      </c>
      <c r="G41" s="4" t="s">
        <v>14</v>
      </c>
      <c r="H41" s="26"/>
      <c r="I41" s="31"/>
    </row>
    <row r="42" spans="1:9">
      <c r="A42" s="4" t="s">
        <v>80</v>
      </c>
      <c r="B42" s="4" t="s">
        <v>79</v>
      </c>
      <c r="C42" s="4" t="s">
        <v>66</v>
      </c>
      <c r="D42" s="4" t="s">
        <v>55</v>
      </c>
      <c r="E42" s="4" t="s">
        <v>48</v>
      </c>
      <c r="F42" s="4" t="s">
        <v>49</v>
      </c>
      <c r="G42" s="4" t="s">
        <v>14</v>
      </c>
      <c r="H42" s="26"/>
      <c r="I42" s="31"/>
    </row>
    <row r="43" spans="1:9">
      <c r="A43" s="4" t="s">
        <v>80</v>
      </c>
      <c r="B43" s="4" t="s">
        <v>25</v>
      </c>
      <c r="C43" s="4" t="s">
        <v>11</v>
      </c>
      <c r="D43" s="4" t="s">
        <v>45</v>
      </c>
      <c r="E43" s="4" t="s">
        <v>13</v>
      </c>
      <c r="F43" s="4" t="s">
        <v>39</v>
      </c>
      <c r="G43" s="4" t="s">
        <v>11</v>
      </c>
      <c r="H43" s="26"/>
      <c r="I43" s="32"/>
    </row>
    <row r="44" ht="178" customHeight="1" spans="1:20">
      <c r="A44" s="13" t="s">
        <v>82</v>
      </c>
      <c r="B44" s="15"/>
      <c r="C44" s="15"/>
      <c r="D44" s="15"/>
      <c r="E44" s="15"/>
      <c r="F44" s="15"/>
      <c r="G44" s="15"/>
      <c r="H44" s="15"/>
      <c r="I44" s="34" t="s">
        <v>83</v>
      </c>
      <c r="J44" s="13" t="s">
        <v>84</v>
      </c>
      <c r="K44" s="14"/>
      <c r="L44" s="14"/>
      <c r="M44" s="14"/>
      <c r="N44" s="14"/>
      <c r="O44" s="14"/>
      <c r="P44" s="14"/>
      <c r="Q44" s="14"/>
      <c r="R44" s="14"/>
      <c r="S44" s="14"/>
      <c r="T44" s="14"/>
    </row>
    <row r="45" spans="1:20">
      <c r="A45" s="17" t="s">
        <v>85</v>
      </c>
      <c r="B45" s="15"/>
      <c r="C45" s="15"/>
      <c r="D45" s="15"/>
      <c r="E45" s="15"/>
      <c r="F45" s="15"/>
      <c r="G45" s="15"/>
      <c r="H45" s="15"/>
      <c r="I45" s="17" t="s">
        <v>86</v>
      </c>
      <c r="J45" s="14"/>
      <c r="K45" s="14"/>
      <c r="L45" s="14"/>
      <c r="M45" s="14"/>
      <c r="N45" s="14"/>
      <c r="O45" s="14"/>
      <c r="P45" s="14"/>
      <c r="Q45" s="14"/>
      <c r="R45" s="14"/>
      <c r="S45" s="14"/>
      <c r="T45" s="14"/>
    </row>
    <row r="46" spans="1:20">
      <c r="A46" s="15"/>
      <c r="B46" s="15"/>
      <c r="C46" s="15"/>
      <c r="D46" s="15"/>
      <c r="E46" s="15"/>
      <c r="F46" s="15"/>
      <c r="G46" s="15"/>
      <c r="H46" s="15"/>
      <c r="I46" s="14"/>
      <c r="J46" s="14"/>
      <c r="K46" s="14"/>
      <c r="L46" s="14"/>
      <c r="M46" s="14"/>
      <c r="N46" s="14"/>
      <c r="O46" s="14"/>
      <c r="P46" s="14"/>
      <c r="Q46" s="14"/>
      <c r="R46" s="14"/>
      <c r="S46" s="14"/>
      <c r="T46" s="14"/>
    </row>
    <row r="47" spans="1:20">
      <c r="A47" s="15"/>
      <c r="B47" s="15"/>
      <c r="C47" s="15"/>
      <c r="D47" s="15"/>
      <c r="E47" s="15"/>
      <c r="F47" s="15"/>
      <c r="G47" s="15"/>
      <c r="H47" s="15"/>
      <c r="I47" s="14"/>
      <c r="J47" s="14"/>
      <c r="K47" s="14"/>
      <c r="L47" s="14"/>
      <c r="M47" s="14"/>
      <c r="N47" s="14"/>
      <c r="O47" s="14"/>
      <c r="P47" s="14"/>
      <c r="Q47" s="14"/>
      <c r="R47" s="14"/>
      <c r="S47" s="14"/>
      <c r="T47" s="14"/>
    </row>
    <row r="48" spans="1:20">
      <c r="A48" s="15"/>
      <c r="B48" s="15"/>
      <c r="C48" s="15"/>
      <c r="D48" s="15"/>
      <c r="E48" s="15"/>
      <c r="F48" s="15"/>
      <c r="G48" s="15"/>
      <c r="H48" s="15"/>
      <c r="I48" s="14"/>
      <c r="J48" s="14"/>
      <c r="K48" s="14"/>
      <c r="L48" s="14"/>
      <c r="M48" s="14"/>
      <c r="N48" s="14"/>
      <c r="O48" s="14"/>
      <c r="P48" s="14"/>
      <c r="Q48" s="14"/>
      <c r="R48" s="14"/>
      <c r="S48" s="14"/>
      <c r="T48" s="14"/>
    </row>
    <row r="49" spans="1:20">
      <c r="A49" s="15"/>
      <c r="B49" s="15"/>
      <c r="C49" s="15"/>
      <c r="D49" s="15"/>
      <c r="E49" s="15"/>
      <c r="F49" s="15"/>
      <c r="G49" s="15"/>
      <c r="H49" s="15"/>
      <c r="I49" s="14"/>
      <c r="J49" s="14"/>
      <c r="K49" s="14"/>
      <c r="L49" s="14"/>
      <c r="M49" s="14"/>
      <c r="N49" s="14"/>
      <c r="O49" s="14"/>
      <c r="P49" s="14"/>
      <c r="Q49" s="14"/>
      <c r="R49" s="14"/>
      <c r="S49" s="14"/>
      <c r="T49" s="14"/>
    </row>
    <row r="50" spans="1:20">
      <c r="A50" s="15"/>
      <c r="B50" s="15"/>
      <c r="C50" s="15"/>
      <c r="D50" s="15"/>
      <c r="E50" s="15"/>
      <c r="F50" s="15"/>
      <c r="G50" s="15"/>
      <c r="H50" s="15"/>
      <c r="I50" s="14"/>
      <c r="J50" s="14"/>
      <c r="K50" s="14"/>
      <c r="L50" s="14"/>
      <c r="M50" s="14"/>
      <c r="N50" s="14"/>
      <c r="O50" s="14"/>
      <c r="P50" s="14"/>
      <c r="Q50" s="14"/>
      <c r="R50" s="14"/>
      <c r="S50" s="14"/>
      <c r="T50" s="14"/>
    </row>
    <row r="51" spans="1:20">
      <c r="A51" s="15"/>
      <c r="B51" s="15"/>
      <c r="C51" s="15"/>
      <c r="D51" s="15"/>
      <c r="E51" s="15"/>
      <c r="F51" s="15"/>
      <c r="G51" s="15"/>
      <c r="H51" s="15"/>
      <c r="I51" s="14"/>
      <c r="J51" s="14"/>
      <c r="K51" s="14"/>
      <c r="L51" s="14"/>
      <c r="M51" s="14"/>
      <c r="N51" s="14"/>
      <c r="O51" s="14"/>
      <c r="P51" s="14"/>
      <c r="Q51" s="14"/>
      <c r="R51" s="14"/>
      <c r="S51" s="14"/>
      <c r="T51" s="14"/>
    </row>
    <row r="52" spans="1:20">
      <c r="A52" s="15"/>
      <c r="B52" s="15"/>
      <c r="C52" s="15"/>
      <c r="D52" s="15"/>
      <c r="E52" s="15"/>
      <c r="F52" s="15"/>
      <c r="G52" s="15"/>
      <c r="H52" s="15"/>
      <c r="I52" s="14"/>
      <c r="J52" s="14"/>
      <c r="K52" s="14"/>
      <c r="L52" s="14"/>
      <c r="M52" s="14"/>
      <c r="N52" s="14"/>
      <c r="O52" s="14"/>
      <c r="P52" s="14"/>
      <c r="Q52" s="14"/>
      <c r="R52" s="14"/>
      <c r="S52" s="14"/>
      <c r="T52" s="14"/>
    </row>
    <row r="53" spans="1:20">
      <c r="A53" s="15"/>
      <c r="B53" s="15"/>
      <c r="C53" s="15"/>
      <c r="D53" s="15"/>
      <c r="E53" s="15"/>
      <c r="F53" s="15"/>
      <c r="G53" s="15"/>
      <c r="H53" s="15"/>
      <c r="I53" s="14"/>
      <c r="J53" s="14"/>
      <c r="K53" s="14"/>
      <c r="L53" s="14"/>
      <c r="M53" s="14"/>
      <c r="N53" s="14"/>
      <c r="O53" s="14"/>
      <c r="P53" s="14"/>
      <c r="Q53" s="14"/>
      <c r="R53" s="14"/>
      <c r="S53" s="14"/>
      <c r="T53" s="14"/>
    </row>
    <row r="54" spans="1:20">
      <c r="A54" s="15"/>
      <c r="B54" s="15"/>
      <c r="C54" s="15"/>
      <c r="D54" s="15"/>
      <c r="E54" s="15"/>
      <c r="F54" s="15"/>
      <c r="G54" s="15"/>
      <c r="H54" s="15"/>
      <c r="I54" s="14"/>
      <c r="J54" s="14"/>
      <c r="K54" s="14"/>
      <c r="L54" s="14"/>
      <c r="M54" s="14"/>
      <c r="N54" s="14"/>
      <c r="O54" s="14"/>
      <c r="P54" s="14"/>
      <c r="Q54" s="14"/>
      <c r="R54" s="14"/>
      <c r="S54" s="14"/>
      <c r="T54" s="14"/>
    </row>
    <row r="55" spans="1:20">
      <c r="A55" s="15"/>
      <c r="B55" s="15"/>
      <c r="C55" s="15"/>
      <c r="D55" s="15"/>
      <c r="E55" s="15"/>
      <c r="F55" s="15"/>
      <c r="G55" s="15"/>
      <c r="H55" s="15"/>
      <c r="I55" s="14"/>
      <c r="J55" s="14"/>
      <c r="K55" s="14"/>
      <c r="L55" s="14"/>
      <c r="M55" s="14"/>
      <c r="N55" s="14"/>
      <c r="O55" s="14"/>
      <c r="P55" s="14"/>
      <c r="Q55" s="14"/>
      <c r="R55" s="14"/>
      <c r="S55" s="14"/>
      <c r="T55" s="14"/>
    </row>
    <row r="56" spans="1:20">
      <c r="A56" s="15"/>
      <c r="B56" s="15"/>
      <c r="C56" s="15"/>
      <c r="D56" s="15"/>
      <c r="E56" s="15"/>
      <c r="F56" s="15"/>
      <c r="G56" s="15"/>
      <c r="H56" s="15"/>
      <c r="I56" s="14"/>
      <c r="J56" s="14"/>
      <c r="K56" s="14"/>
      <c r="L56" s="14"/>
      <c r="M56" s="14"/>
      <c r="N56" s="14"/>
      <c r="O56" s="14"/>
      <c r="P56" s="14"/>
      <c r="Q56" s="14"/>
      <c r="R56" s="14"/>
      <c r="S56" s="14"/>
      <c r="T56" s="14"/>
    </row>
    <row r="57" spans="1:20">
      <c r="A57" s="15"/>
      <c r="B57" s="15"/>
      <c r="C57" s="15"/>
      <c r="D57" s="15"/>
      <c r="E57" s="15"/>
      <c r="F57" s="15"/>
      <c r="G57" s="15"/>
      <c r="H57" s="15"/>
      <c r="I57" s="14"/>
      <c r="J57" s="14"/>
      <c r="K57" s="14"/>
      <c r="L57" s="14"/>
      <c r="M57" s="14"/>
      <c r="N57" s="14"/>
      <c r="O57" s="14"/>
      <c r="P57" s="14"/>
      <c r="Q57" s="14"/>
      <c r="R57" s="14"/>
      <c r="S57" s="14"/>
      <c r="T57" s="14"/>
    </row>
    <row r="58" spans="1:20">
      <c r="A58" s="15"/>
      <c r="B58" s="15"/>
      <c r="C58" s="15"/>
      <c r="D58" s="15"/>
      <c r="E58" s="15"/>
      <c r="F58" s="15"/>
      <c r="G58" s="15"/>
      <c r="H58" s="15"/>
      <c r="I58" s="14"/>
      <c r="J58" s="14"/>
      <c r="K58" s="14"/>
      <c r="L58" s="14"/>
      <c r="M58" s="14"/>
      <c r="N58" s="14"/>
      <c r="O58" s="14"/>
      <c r="P58" s="14"/>
      <c r="Q58" s="14"/>
      <c r="R58" s="14"/>
      <c r="S58" s="14"/>
      <c r="T58" s="14"/>
    </row>
    <row r="59" spans="1:20">
      <c r="A59" s="15"/>
      <c r="B59" s="15"/>
      <c r="C59" s="15"/>
      <c r="D59" s="15"/>
      <c r="E59" s="15"/>
      <c r="F59" s="15"/>
      <c r="G59" s="15"/>
      <c r="H59" s="15"/>
      <c r="I59" s="14"/>
      <c r="J59" s="14"/>
      <c r="K59" s="14"/>
      <c r="L59" s="14"/>
      <c r="M59" s="14"/>
      <c r="N59" s="14"/>
      <c r="O59" s="14"/>
      <c r="P59" s="14"/>
      <c r="Q59" s="14"/>
      <c r="R59" s="14"/>
      <c r="S59" s="14"/>
      <c r="T59" s="14"/>
    </row>
    <row r="60" spans="1:20">
      <c r="A60" s="15"/>
      <c r="B60" s="15"/>
      <c r="C60" s="15"/>
      <c r="D60" s="15"/>
      <c r="E60" s="15"/>
      <c r="F60" s="15"/>
      <c r="G60" s="15"/>
      <c r="H60" s="15"/>
      <c r="I60" s="14"/>
      <c r="J60" s="14"/>
      <c r="K60" s="14"/>
      <c r="L60" s="14"/>
      <c r="M60" s="14"/>
      <c r="N60" s="14"/>
      <c r="O60" s="14"/>
      <c r="P60" s="14"/>
      <c r="Q60" s="14"/>
      <c r="R60" s="14"/>
      <c r="S60" s="14"/>
      <c r="T60" s="14"/>
    </row>
    <row r="61" spans="1:20">
      <c r="A61" s="15"/>
      <c r="B61" s="15"/>
      <c r="C61" s="15"/>
      <c r="D61" s="15"/>
      <c r="E61" s="15"/>
      <c r="F61" s="15"/>
      <c r="G61" s="15"/>
      <c r="H61" s="15"/>
      <c r="I61" s="14"/>
      <c r="J61" s="14"/>
      <c r="K61" s="14"/>
      <c r="L61" s="14"/>
      <c r="M61" s="14"/>
      <c r="N61" s="14"/>
      <c r="O61" s="14"/>
      <c r="P61" s="14"/>
      <c r="Q61" s="14"/>
      <c r="R61" s="14"/>
      <c r="S61" s="14"/>
      <c r="T61" s="14"/>
    </row>
    <row r="62" spans="1:20">
      <c r="A62" s="15"/>
      <c r="B62" s="15"/>
      <c r="C62" s="15"/>
      <c r="D62" s="15"/>
      <c r="E62" s="15"/>
      <c r="F62" s="15"/>
      <c r="G62" s="15"/>
      <c r="H62" s="15"/>
      <c r="I62" s="14"/>
      <c r="J62" s="14"/>
      <c r="K62" s="14"/>
      <c r="L62" s="14"/>
      <c r="M62" s="14"/>
      <c r="N62" s="14"/>
      <c r="O62" s="14"/>
      <c r="P62" s="14"/>
      <c r="Q62" s="14"/>
      <c r="R62" s="14"/>
      <c r="S62" s="14"/>
      <c r="T62" s="14"/>
    </row>
    <row r="63" spans="1:20">
      <c r="A63" s="15"/>
      <c r="B63" s="15"/>
      <c r="C63" s="15"/>
      <c r="D63" s="15"/>
      <c r="E63" s="15"/>
      <c r="F63" s="15"/>
      <c r="G63" s="15"/>
      <c r="H63" s="15"/>
      <c r="I63" s="14"/>
      <c r="J63" s="14"/>
      <c r="K63" s="14"/>
      <c r="L63" s="14"/>
      <c r="M63" s="14"/>
      <c r="N63" s="14"/>
      <c r="O63" s="14"/>
      <c r="P63" s="14"/>
      <c r="Q63" s="14"/>
      <c r="R63" s="14"/>
      <c r="S63" s="14"/>
      <c r="T63" s="14"/>
    </row>
    <row r="64" spans="1:20">
      <c r="A64" s="15"/>
      <c r="B64" s="15"/>
      <c r="C64" s="15"/>
      <c r="D64" s="15"/>
      <c r="E64" s="15"/>
      <c r="F64" s="15"/>
      <c r="G64" s="15"/>
      <c r="H64" s="15"/>
      <c r="I64" s="14"/>
      <c r="J64" s="14"/>
      <c r="K64" s="14"/>
      <c r="L64" s="14"/>
      <c r="M64" s="14"/>
      <c r="N64" s="14"/>
      <c r="O64" s="14"/>
      <c r="P64" s="14"/>
      <c r="Q64" s="14"/>
      <c r="R64" s="14"/>
      <c r="S64" s="14"/>
      <c r="T64" s="14"/>
    </row>
    <row r="65" spans="1:20">
      <c r="A65" s="15"/>
      <c r="B65" s="15"/>
      <c r="C65" s="15"/>
      <c r="D65" s="15"/>
      <c r="E65" s="15"/>
      <c r="F65" s="15"/>
      <c r="G65" s="15"/>
      <c r="H65" s="15"/>
      <c r="I65" s="14"/>
      <c r="J65" s="14"/>
      <c r="K65" s="14"/>
      <c r="L65" s="14"/>
      <c r="M65" s="14"/>
      <c r="N65" s="14"/>
      <c r="O65" s="14"/>
      <c r="P65" s="14"/>
      <c r="Q65" s="14"/>
      <c r="R65" s="14"/>
      <c r="S65" s="14"/>
      <c r="T65" s="14"/>
    </row>
    <row r="66" spans="1:20">
      <c r="A66" s="15"/>
      <c r="B66" s="15"/>
      <c r="C66" s="15"/>
      <c r="D66" s="15"/>
      <c r="E66" s="15"/>
      <c r="F66" s="15"/>
      <c r="G66" s="15"/>
      <c r="H66" s="15"/>
      <c r="I66" s="14"/>
      <c r="J66" s="14"/>
      <c r="K66" s="14"/>
      <c r="L66" s="14"/>
      <c r="M66" s="14"/>
      <c r="N66" s="14"/>
      <c r="O66" s="14"/>
      <c r="P66" s="14"/>
      <c r="Q66" s="14"/>
      <c r="R66" s="14"/>
      <c r="S66" s="14"/>
      <c r="T66" s="14"/>
    </row>
    <row r="67" spans="1:20">
      <c r="A67" s="15"/>
      <c r="B67" s="15"/>
      <c r="C67" s="15"/>
      <c r="D67" s="15"/>
      <c r="E67" s="15"/>
      <c r="F67" s="15"/>
      <c r="G67" s="15"/>
      <c r="H67" s="15"/>
      <c r="I67" s="14"/>
      <c r="J67" s="14"/>
      <c r="K67" s="14"/>
      <c r="L67" s="14"/>
      <c r="M67" s="14"/>
      <c r="N67" s="14"/>
      <c r="O67" s="14"/>
      <c r="P67" s="14"/>
      <c r="Q67" s="14"/>
      <c r="R67" s="14"/>
      <c r="S67" s="14"/>
      <c r="T67" s="14"/>
    </row>
    <row r="68" spans="1:20">
      <c r="A68" s="15"/>
      <c r="B68" s="15"/>
      <c r="C68" s="15"/>
      <c r="D68" s="15"/>
      <c r="E68" s="15"/>
      <c r="F68" s="15"/>
      <c r="G68" s="15"/>
      <c r="H68" s="15"/>
      <c r="I68" s="14"/>
      <c r="J68" s="14"/>
      <c r="K68" s="14"/>
      <c r="L68" s="14"/>
      <c r="M68" s="14"/>
      <c r="N68" s="14"/>
      <c r="O68" s="14"/>
      <c r="P68" s="14"/>
      <c r="Q68" s="14"/>
      <c r="R68" s="14"/>
      <c r="S68" s="14"/>
      <c r="T68" s="14"/>
    </row>
    <row r="69" spans="1:20">
      <c r="A69" s="15"/>
      <c r="B69" s="15"/>
      <c r="C69" s="15"/>
      <c r="D69" s="15"/>
      <c r="E69" s="15"/>
      <c r="F69" s="15"/>
      <c r="G69" s="15"/>
      <c r="H69" s="15"/>
      <c r="I69" s="14"/>
      <c r="J69" s="14"/>
      <c r="K69" s="14"/>
      <c r="L69" s="14"/>
      <c r="M69" s="14"/>
      <c r="N69" s="14"/>
      <c r="O69" s="14"/>
      <c r="P69" s="14"/>
      <c r="Q69" s="14"/>
      <c r="R69" s="14"/>
      <c r="S69" s="14"/>
      <c r="T69" s="14"/>
    </row>
    <row r="70" spans="1:20">
      <c r="A70" s="15"/>
      <c r="B70" s="15"/>
      <c r="C70" s="15"/>
      <c r="D70" s="15"/>
      <c r="E70" s="15"/>
      <c r="F70" s="15"/>
      <c r="G70" s="15"/>
      <c r="H70" s="15"/>
      <c r="I70" s="14"/>
      <c r="J70" s="14"/>
      <c r="K70" s="14"/>
      <c r="L70" s="14"/>
      <c r="M70" s="14"/>
      <c r="N70" s="14"/>
      <c r="O70" s="14"/>
      <c r="P70" s="14"/>
      <c r="Q70" s="14"/>
      <c r="R70" s="14"/>
      <c r="S70" s="14"/>
      <c r="T70" s="14"/>
    </row>
    <row r="71" ht="199" customHeight="1" spans="1:20">
      <c r="A71" s="15"/>
      <c r="B71" s="15"/>
      <c r="C71" s="15"/>
      <c r="D71" s="15"/>
      <c r="E71" s="15"/>
      <c r="F71" s="15"/>
      <c r="G71" s="15"/>
      <c r="H71" s="15"/>
      <c r="I71" s="14"/>
      <c r="J71" s="14"/>
      <c r="K71" s="14"/>
      <c r="L71" s="14"/>
      <c r="M71" s="14"/>
      <c r="N71" s="14"/>
      <c r="O71" s="14"/>
      <c r="P71" s="14"/>
      <c r="Q71" s="14"/>
      <c r="R71" s="14"/>
      <c r="S71" s="14"/>
      <c r="T71" s="14"/>
    </row>
    <row r="72" spans="1:8">
      <c r="A72" s="35" t="s">
        <v>87</v>
      </c>
      <c r="B72" s="35"/>
      <c r="C72" s="35"/>
      <c r="D72" s="35"/>
      <c r="E72" s="35"/>
      <c r="F72" s="35"/>
      <c r="G72" s="35"/>
      <c r="H72" s="35"/>
    </row>
    <row r="73" spans="1:8">
      <c r="A73" s="35"/>
      <c r="B73" s="35"/>
      <c r="C73" s="35"/>
      <c r="D73" s="35"/>
      <c r="E73" s="35"/>
      <c r="F73" s="35"/>
      <c r="G73" s="35"/>
      <c r="H73" s="35"/>
    </row>
    <row r="74" spans="1:8">
      <c r="A74" s="35"/>
      <c r="B74" s="35"/>
      <c r="C74" s="35"/>
      <c r="D74" s="35"/>
      <c r="E74" s="35"/>
      <c r="F74" s="35"/>
      <c r="G74" s="35"/>
      <c r="H74" s="35"/>
    </row>
    <row r="75" spans="1:8">
      <c r="A75" s="35"/>
      <c r="B75" s="35"/>
      <c r="C75" s="35"/>
      <c r="D75" s="35"/>
      <c r="E75" s="35"/>
      <c r="F75" s="35"/>
      <c r="G75" s="35"/>
      <c r="H75" s="35"/>
    </row>
    <row r="76" spans="1:8">
      <c r="A76" s="35"/>
      <c r="B76" s="35"/>
      <c r="C76" s="35"/>
      <c r="D76" s="35"/>
      <c r="E76" s="35"/>
      <c r="F76" s="35"/>
      <c r="G76" s="35"/>
      <c r="H76" s="35"/>
    </row>
    <row r="77" spans="1:8">
      <c r="A77" s="35"/>
      <c r="B77" s="35"/>
      <c r="C77" s="35"/>
      <c r="D77" s="35"/>
      <c r="E77" s="35"/>
      <c r="F77" s="35"/>
      <c r="G77" s="35"/>
      <c r="H77" s="35"/>
    </row>
    <row r="78" spans="1:8">
      <c r="A78" s="35"/>
      <c r="B78" s="35"/>
      <c r="C78" s="35"/>
      <c r="D78" s="35"/>
      <c r="E78" s="35"/>
      <c r="F78" s="35"/>
      <c r="G78" s="35"/>
      <c r="H78" s="35"/>
    </row>
    <row r="79" spans="1:8">
      <c r="A79" s="35"/>
      <c r="B79" s="35"/>
      <c r="C79" s="35"/>
      <c r="D79" s="35"/>
      <c r="E79" s="35"/>
      <c r="F79" s="35"/>
      <c r="G79" s="35"/>
      <c r="H79" s="35"/>
    </row>
    <row r="80" spans="1:8">
      <c r="A80" s="35"/>
      <c r="B80" s="35"/>
      <c r="C80" s="35"/>
      <c r="D80" s="35"/>
      <c r="E80" s="35"/>
      <c r="F80" s="35"/>
      <c r="G80" s="35"/>
      <c r="H80" s="35"/>
    </row>
    <row r="81" spans="1:8">
      <c r="A81" s="35"/>
      <c r="B81" s="35"/>
      <c r="C81" s="35"/>
      <c r="D81" s="35"/>
      <c r="E81" s="35"/>
      <c r="F81" s="35"/>
      <c r="G81" s="35"/>
      <c r="H81" s="35"/>
    </row>
    <row r="82" spans="1:8">
      <c r="A82" s="35"/>
      <c r="B82" s="35"/>
      <c r="C82" s="35"/>
      <c r="D82" s="35"/>
      <c r="E82" s="35"/>
      <c r="F82" s="35"/>
      <c r="G82" s="35"/>
      <c r="H82" s="35"/>
    </row>
    <row r="83" spans="1:8">
      <c r="A83" s="35"/>
      <c r="B83" s="35"/>
      <c r="C83" s="35"/>
      <c r="D83" s="35"/>
      <c r="E83" s="35"/>
      <c r="F83" s="35"/>
      <c r="G83" s="35"/>
      <c r="H83" s="35"/>
    </row>
    <row r="84" spans="1:8">
      <c r="A84" s="35"/>
      <c r="B84" s="35"/>
      <c r="C84" s="35"/>
      <c r="D84" s="35"/>
      <c r="E84" s="35"/>
      <c r="F84" s="35"/>
      <c r="G84" s="35"/>
      <c r="H84" s="35"/>
    </row>
    <row r="85" spans="1:8">
      <c r="A85" s="35"/>
      <c r="B85" s="35"/>
      <c r="C85" s="35"/>
      <c r="D85" s="35"/>
      <c r="E85" s="35"/>
      <c r="F85" s="35"/>
      <c r="G85" s="35"/>
      <c r="H85" s="35"/>
    </row>
    <row r="86" spans="1:8">
      <c r="A86" s="35"/>
      <c r="B86" s="35"/>
      <c r="C86" s="35"/>
      <c r="D86" s="35"/>
      <c r="E86" s="35"/>
      <c r="F86" s="35"/>
      <c r="G86" s="35"/>
      <c r="H86" s="35"/>
    </row>
    <row r="87" spans="1:8">
      <c r="A87" s="35"/>
      <c r="B87" s="35"/>
      <c r="C87" s="35"/>
      <c r="D87" s="35"/>
      <c r="E87" s="35"/>
      <c r="F87" s="35"/>
      <c r="G87" s="35"/>
      <c r="H87" s="35"/>
    </row>
    <row r="88" spans="1:8">
      <c r="A88" s="35"/>
      <c r="B88" s="35"/>
      <c r="C88" s="35"/>
      <c r="D88" s="35"/>
      <c r="E88" s="35"/>
      <c r="F88" s="35"/>
      <c r="G88" s="35"/>
      <c r="H88" s="35"/>
    </row>
    <row r="89" spans="1:8">
      <c r="A89" s="35"/>
      <c r="B89" s="35"/>
      <c r="C89" s="35"/>
      <c r="D89" s="35"/>
      <c r="E89" s="35"/>
      <c r="F89" s="35"/>
      <c r="G89" s="35"/>
      <c r="H89" s="35"/>
    </row>
  </sheetData>
  <mergeCells count="25">
    <mergeCell ref="A44:H44"/>
    <mergeCell ref="J44:T44"/>
    <mergeCell ref="H2:H5"/>
    <mergeCell ref="H6:H9"/>
    <mergeCell ref="H10:H13"/>
    <mergeCell ref="H14:H17"/>
    <mergeCell ref="H18:H21"/>
    <mergeCell ref="H22:H25"/>
    <mergeCell ref="H26:H30"/>
    <mergeCell ref="H31:H34"/>
    <mergeCell ref="H35:H38"/>
    <mergeCell ref="H39:H43"/>
    <mergeCell ref="I2:I5"/>
    <mergeCell ref="I6:I9"/>
    <mergeCell ref="I10:I13"/>
    <mergeCell ref="I14:I17"/>
    <mergeCell ref="I18:I21"/>
    <mergeCell ref="I22:I25"/>
    <mergeCell ref="I26:I30"/>
    <mergeCell ref="I31:I34"/>
    <mergeCell ref="I35:I38"/>
    <mergeCell ref="I39:I43"/>
    <mergeCell ref="A45:H71"/>
    <mergeCell ref="I45:T71"/>
    <mergeCell ref="A72:H89"/>
  </mergeCells>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B9" sqref="B9"/>
    </sheetView>
  </sheetViews>
  <sheetFormatPr defaultColWidth="9" defaultRowHeight="14.25" outlineLevelCol="1"/>
  <cols>
    <col min="1" max="1" width="20.375" customWidth="1"/>
    <col min="2" max="2" width="202.5" customWidth="1"/>
  </cols>
  <sheetData>
    <row r="1" ht="39" customHeight="1" spans="1:2">
      <c r="A1" s="19" t="s">
        <v>88</v>
      </c>
      <c r="B1" s="20"/>
    </row>
    <row r="2" spans="1:2">
      <c r="A2" s="4" t="s">
        <v>89</v>
      </c>
      <c r="B2" s="4" t="s">
        <v>90</v>
      </c>
    </row>
    <row r="3" spans="1:2">
      <c r="A3" s="4"/>
      <c r="B3" s="4" t="s">
        <v>91</v>
      </c>
    </row>
    <row r="4" spans="1:2">
      <c r="A4" s="4"/>
      <c r="B4" s="4" t="s">
        <v>92</v>
      </c>
    </row>
    <row r="5" spans="1:2">
      <c r="A5" s="4"/>
      <c r="B5" s="21" t="s">
        <v>93</v>
      </c>
    </row>
    <row r="6" spans="1:2">
      <c r="A6" s="4" t="s">
        <v>94</v>
      </c>
      <c r="B6" s="21" t="s">
        <v>95</v>
      </c>
    </row>
    <row r="7" spans="1:2">
      <c r="A7" s="4"/>
      <c r="B7" s="4" t="s">
        <v>96</v>
      </c>
    </row>
    <row r="8" spans="1:2">
      <c r="A8" s="4"/>
      <c r="B8" s="4" t="s">
        <v>97</v>
      </c>
    </row>
    <row r="9" spans="1:2">
      <c r="A9" s="4"/>
      <c r="B9" s="4" t="s">
        <v>98</v>
      </c>
    </row>
    <row r="10" spans="1:2">
      <c r="A10" s="4"/>
      <c r="B10" s="21" t="s">
        <v>99</v>
      </c>
    </row>
    <row r="11" spans="1:2">
      <c r="A11" s="4" t="s">
        <v>100</v>
      </c>
      <c r="B11" s="4" t="s">
        <v>101</v>
      </c>
    </row>
    <row r="12" spans="1:2">
      <c r="A12" s="4"/>
      <c r="B12" s="21" t="s">
        <v>102</v>
      </c>
    </row>
    <row r="13" spans="1:2">
      <c r="A13" s="4" t="s">
        <v>103</v>
      </c>
      <c r="B13" s="4" t="s">
        <v>104</v>
      </c>
    </row>
    <row r="14" spans="1:2">
      <c r="A14" s="4"/>
      <c r="B14" s="4" t="s">
        <v>105</v>
      </c>
    </row>
    <row r="15" spans="1:2">
      <c r="A15" s="4"/>
      <c r="B15" s="21" t="s">
        <v>106</v>
      </c>
    </row>
    <row r="16" spans="1:2">
      <c r="A16" s="4" t="s">
        <v>107</v>
      </c>
      <c r="B16" s="4" t="s">
        <v>108</v>
      </c>
    </row>
    <row r="17" spans="1:2">
      <c r="A17" s="4"/>
      <c r="B17" s="21" t="s">
        <v>109</v>
      </c>
    </row>
    <row r="18" spans="1:2">
      <c r="A18" s="4" t="s">
        <v>110</v>
      </c>
      <c r="B18" s="4" t="s">
        <v>111</v>
      </c>
    </row>
    <row r="19" spans="1:2">
      <c r="A19" s="4"/>
      <c r="B19" s="4" t="s">
        <v>112</v>
      </c>
    </row>
    <row r="20" spans="1:2">
      <c r="A20" s="4"/>
      <c r="B20" s="4" t="s">
        <v>113</v>
      </c>
    </row>
    <row r="21" spans="1:2">
      <c r="A21" s="4"/>
      <c r="B21" s="21" t="s">
        <v>114</v>
      </c>
    </row>
    <row r="22" spans="1:2">
      <c r="A22" s="22" t="s">
        <v>115</v>
      </c>
      <c r="B22" s="23"/>
    </row>
    <row r="23" ht="42" customHeight="1" spans="1:2">
      <c r="A23" s="23"/>
      <c r="B23" s="23"/>
    </row>
  </sheetData>
  <mergeCells count="8">
    <mergeCell ref="A1:B1"/>
    <mergeCell ref="A2:A5"/>
    <mergeCell ref="A6:A10"/>
    <mergeCell ref="A11:A12"/>
    <mergeCell ref="A13:A15"/>
    <mergeCell ref="A16:A17"/>
    <mergeCell ref="A18:A21"/>
    <mergeCell ref="A22:B23"/>
  </mergeCells>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G22" sqref="G22"/>
    </sheetView>
  </sheetViews>
  <sheetFormatPr defaultColWidth="9" defaultRowHeight="14.25"/>
  <cols>
    <col min="9" max="9" width="23.875" customWidth="1"/>
  </cols>
  <sheetData>
    <row r="1" ht="39" customHeight="1" spans="1:9">
      <c r="A1" s="16" t="s">
        <v>116</v>
      </c>
      <c r="B1" s="16"/>
      <c r="C1" s="16"/>
      <c r="D1" s="16"/>
      <c r="E1" s="16"/>
      <c r="F1" s="16"/>
      <c r="G1" s="16"/>
      <c r="H1" s="16"/>
      <c r="I1" s="16"/>
    </row>
    <row r="2" spans="1:9">
      <c r="A2" s="17" t="s">
        <v>117</v>
      </c>
      <c r="B2" s="18"/>
      <c r="C2" s="18"/>
      <c r="D2" s="18"/>
      <c r="E2" s="18"/>
      <c r="F2" s="18"/>
      <c r="G2" s="18"/>
      <c r="H2" s="18"/>
      <c r="I2" s="18"/>
    </row>
    <row r="3" spans="1:9">
      <c r="A3" s="18"/>
      <c r="B3" s="18"/>
      <c r="C3" s="18"/>
      <c r="D3" s="18"/>
      <c r="E3" s="18"/>
      <c r="F3" s="18"/>
      <c r="G3" s="18"/>
      <c r="H3" s="18"/>
      <c r="I3" s="18"/>
    </row>
    <row r="4" spans="1:9">
      <c r="A4" s="18"/>
      <c r="B4" s="18"/>
      <c r="C4" s="18"/>
      <c r="D4" s="18"/>
      <c r="E4" s="18"/>
      <c r="F4" s="18"/>
      <c r="G4" s="18"/>
      <c r="H4" s="18"/>
      <c r="I4" s="18"/>
    </row>
    <row r="5" spans="1:9">
      <c r="A5" s="18"/>
      <c r="B5" s="18"/>
      <c r="C5" s="18"/>
      <c r="D5" s="18"/>
      <c r="E5" s="18"/>
      <c r="F5" s="18"/>
      <c r="G5" s="18"/>
      <c r="H5" s="18"/>
      <c r="I5" s="18"/>
    </row>
    <row r="6" spans="1:9">
      <c r="A6" s="18"/>
      <c r="B6" s="18"/>
      <c r="C6" s="18"/>
      <c r="D6" s="18"/>
      <c r="E6" s="18"/>
      <c r="F6" s="18"/>
      <c r="G6" s="18"/>
      <c r="H6" s="18"/>
      <c r="I6" s="18"/>
    </row>
    <row r="7" spans="1:9">
      <c r="A7" s="18"/>
      <c r="B7" s="18"/>
      <c r="C7" s="18"/>
      <c r="D7" s="18"/>
      <c r="E7" s="18"/>
      <c r="F7" s="18"/>
      <c r="G7" s="18"/>
      <c r="H7" s="18"/>
      <c r="I7" s="18"/>
    </row>
    <row r="8" spans="1:9">
      <c r="A8" s="18"/>
      <c r="B8" s="18"/>
      <c r="C8" s="18"/>
      <c r="D8" s="18"/>
      <c r="E8" s="18"/>
      <c r="F8" s="18"/>
      <c r="G8" s="18"/>
      <c r="H8" s="18"/>
      <c r="I8" s="18"/>
    </row>
    <row r="9" spans="1:9">
      <c r="A9" s="18"/>
      <c r="B9" s="18"/>
      <c r="C9" s="18"/>
      <c r="D9" s="18"/>
      <c r="E9" s="18"/>
      <c r="F9" s="18"/>
      <c r="G9" s="18"/>
      <c r="H9" s="18"/>
      <c r="I9" s="18"/>
    </row>
    <row r="10" spans="1:9">
      <c r="A10" s="18"/>
      <c r="B10" s="18"/>
      <c r="C10" s="18"/>
      <c r="D10" s="18"/>
      <c r="E10" s="18"/>
      <c r="F10" s="18"/>
      <c r="G10" s="18"/>
      <c r="H10" s="18"/>
      <c r="I10" s="18"/>
    </row>
    <row r="11" spans="1:9">
      <c r="A11" s="18"/>
      <c r="B11" s="18"/>
      <c r="C11" s="18"/>
      <c r="D11" s="18"/>
      <c r="E11" s="18"/>
      <c r="F11" s="18"/>
      <c r="G11" s="18"/>
      <c r="H11" s="18"/>
      <c r="I11" s="18"/>
    </row>
    <row r="12" spans="1:9">
      <c r="A12" s="18"/>
      <c r="B12" s="18"/>
      <c r="C12" s="18"/>
      <c r="D12" s="18"/>
      <c r="E12" s="18"/>
      <c r="F12" s="18"/>
      <c r="G12" s="18"/>
      <c r="H12" s="18"/>
      <c r="I12" s="18"/>
    </row>
    <row r="13" spans="1:9">
      <c r="A13" s="18"/>
      <c r="B13" s="18"/>
      <c r="C13" s="18"/>
      <c r="D13" s="18"/>
      <c r="E13" s="18"/>
      <c r="F13" s="18"/>
      <c r="G13" s="18"/>
      <c r="H13" s="18"/>
      <c r="I13" s="18"/>
    </row>
    <row r="14" spans="1:9">
      <c r="A14" s="18"/>
      <c r="B14" s="18"/>
      <c r="C14" s="18"/>
      <c r="D14" s="18"/>
      <c r="E14" s="18"/>
      <c r="F14" s="18"/>
      <c r="G14" s="18"/>
      <c r="H14" s="18"/>
      <c r="I14" s="18"/>
    </row>
    <row r="15" spans="1:9">
      <c r="A15" s="18"/>
      <c r="B15" s="18"/>
      <c r="C15" s="18"/>
      <c r="D15" s="18"/>
      <c r="E15" s="18"/>
      <c r="F15" s="18"/>
      <c r="G15" s="18"/>
      <c r="H15" s="18"/>
      <c r="I15" s="18"/>
    </row>
    <row r="16" spans="1:9">
      <c r="A16" s="18"/>
      <c r="B16" s="18"/>
      <c r="C16" s="18"/>
      <c r="D16" s="18"/>
      <c r="E16" s="18"/>
      <c r="F16" s="18"/>
      <c r="G16" s="18"/>
      <c r="H16" s="18"/>
      <c r="I16" s="18"/>
    </row>
    <row r="17" spans="1:9">
      <c r="A17" s="18"/>
      <c r="B17" s="18"/>
      <c r="C17" s="18"/>
      <c r="D17" s="18"/>
      <c r="E17" s="18"/>
      <c r="F17" s="18"/>
      <c r="G17" s="18"/>
      <c r="H17" s="18"/>
      <c r="I17" s="18"/>
    </row>
    <row r="18" spans="1:9">
      <c r="A18" s="18"/>
      <c r="B18" s="18"/>
      <c r="C18" s="18"/>
      <c r="D18" s="18"/>
      <c r="E18" s="18"/>
      <c r="F18" s="18"/>
      <c r="G18" s="18"/>
      <c r="H18" s="18"/>
      <c r="I18" s="18"/>
    </row>
    <row r="19" spans="1:9">
      <c r="A19" s="18"/>
      <c r="B19" s="18"/>
      <c r="C19" s="18"/>
      <c r="D19" s="18"/>
      <c r="E19" s="18"/>
      <c r="F19" s="18"/>
      <c r="G19" s="18"/>
      <c r="H19" s="18"/>
      <c r="I19" s="18"/>
    </row>
    <row r="20" ht="216" customHeight="1" spans="1:9">
      <c r="A20" s="18"/>
      <c r="B20" s="18"/>
      <c r="C20" s="18"/>
      <c r="D20" s="18"/>
      <c r="E20" s="18"/>
      <c r="F20" s="18"/>
      <c r="G20" s="18"/>
      <c r="H20" s="18"/>
      <c r="I20" s="18"/>
    </row>
  </sheetData>
  <mergeCells count="2">
    <mergeCell ref="A1:I1"/>
    <mergeCell ref="A2:I20"/>
  </mergeCells>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zoomScale="85" zoomScaleNormal="85" workbookViewId="0">
      <selection activeCell="G25" sqref="G25"/>
    </sheetView>
  </sheetViews>
  <sheetFormatPr defaultColWidth="9" defaultRowHeight="14.25" outlineLevelCol="2"/>
  <cols>
    <col min="2" max="2" width="23.375" customWidth="1"/>
    <col min="3" max="3" width="162.875" customWidth="1"/>
  </cols>
  <sheetData>
    <row r="1" ht="33" customHeight="1" spans="1:3">
      <c r="A1" s="6" t="s">
        <v>118</v>
      </c>
      <c r="B1" s="7" t="s">
        <v>119</v>
      </c>
      <c r="C1" s="4" t="s">
        <v>120</v>
      </c>
    </row>
    <row r="2" spans="1:3">
      <c r="A2" s="6"/>
      <c r="B2" s="7" t="s">
        <v>121</v>
      </c>
      <c r="C2" s="4" t="s">
        <v>122</v>
      </c>
    </row>
    <row r="3" spans="1:3">
      <c r="A3" s="6"/>
      <c r="B3" s="7"/>
      <c r="C3" s="4" t="s">
        <v>123</v>
      </c>
    </row>
    <row r="4" spans="1:3">
      <c r="A4" s="6"/>
      <c r="B4" s="7" t="s">
        <v>124</v>
      </c>
      <c r="C4" s="4" t="s">
        <v>125</v>
      </c>
    </row>
    <row r="5" spans="1:3">
      <c r="A5" s="6"/>
      <c r="B5" s="7"/>
      <c r="C5" s="4" t="s">
        <v>126</v>
      </c>
    </row>
    <row r="6" spans="1:3">
      <c r="A6" s="6"/>
      <c r="B6" s="7" t="s">
        <v>127</v>
      </c>
      <c r="C6" s="4" t="s">
        <v>128</v>
      </c>
    </row>
    <row r="7" spans="1:3">
      <c r="A7" s="6"/>
      <c r="B7" s="7"/>
      <c r="C7" s="4" t="s">
        <v>129</v>
      </c>
    </row>
    <row r="8" spans="1:3">
      <c r="A8" s="6"/>
      <c r="B8" s="7"/>
      <c r="C8" s="4" t="s">
        <v>130</v>
      </c>
    </row>
    <row r="9" spans="1:3">
      <c r="A9" s="6"/>
      <c r="B9" s="7"/>
      <c r="C9" s="4" t="s">
        <v>131</v>
      </c>
    </row>
    <row r="10" spans="1:3">
      <c r="A10" s="6"/>
      <c r="B10" s="7"/>
      <c r="C10" s="4" t="s">
        <v>132</v>
      </c>
    </row>
    <row r="11" spans="1:3">
      <c r="A11" s="6"/>
      <c r="B11" s="7" t="s">
        <v>133</v>
      </c>
      <c r="C11" s="4" t="s">
        <v>134</v>
      </c>
    </row>
    <row r="12" spans="1:3">
      <c r="A12" s="6"/>
      <c r="B12" s="7"/>
      <c r="C12" s="4" t="s">
        <v>135</v>
      </c>
    </row>
    <row r="13" spans="1:3">
      <c r="A13" s="6"/>
      <c r="B13" s="7" t="s">
        <v>136</v>
      </c>
      <c r="C13" s="4" t="s">
        <v>137</v>
      </c>
    </row>
    <row r="14" spans="1:3">
      <c r="A14" s="6"/>
      <c r="B14" s="7" t="s">
        <v>138</v>
      </c>
      <c r="C14" s="4" t="s">
        <v>139</v>
      </c>
    </row>
    <row r="15" spans="1:3">
      <c r="A15" s="6"/>
      <c r="B15" s="7"/>
      <c r="C15" s="4" t="s">
        <v>140</v>
      </c>
    </row>
    <row r="16" spans="1:3">
      <c r="A16" s="6"/>
      <c r="B16" s="7" t="s">
        <v>141</v>
      </c>
      <c r="C16" s="4" t="s">
        <v>142</v>
      </c>
    </row>
    <row r="17" spans="1:3">
      <c r="A17" s="6"/>
      <c r="B17" s="8" t="s">
        <v>143</v>
      </c>
      <c r="C17" s="9" t="s">
        <v>144</v>
      </c>
    </row>
    <row r="20" spans="1:3">
      <c r="A20" s="10" t="s">
        <v>145</v>
      </c>
      <c r="B20" s="11" t="s">
        <v>146</v>
      </c>
      <c r="C20" s="12"/>
    </row>
    <row r="21" spans="1:3">
      <c r="A21" s="10"/>
      <c r="B21" s="12"/>
      <c r="C21" s="12"/>
    </row>
    <row r="22" spans="1:3">
      <c r="A22" s="10"/>
      <c r="B22" s="12"/>
      <c r="C22" s="12"/>
    </row>
    <row r="23" spans="1:3">
      <c r="A23" s="10"/>
      <c r="B23" s="12"/>
      <c r="C23" s="12"/>
    </row>
    <row r="24" spans="1:3">
      <c r="A24" s="10"/>
      <c r="B24" s="12"/>
      <c r="C24" s="12"/>
    </row>
    <row r="25" spans="1:3">
      <c r="A25" s="10"/>
      <c r="B25" s="12"/>
      <c r="C25" s="12"/>
    </row>
    <row r="26" spans="1:3">
      <c r="A26" s="10"/>
      <c r="B26" s="12"/>
      <c r="C26" s="12"/>
    </row>
    <row r="27" spans="1:3">
      <c r="A27" s="10"/>
      <c r="B27" s="12"/>
      <c r="C27" s="12"/>
    </row>
    <row r="28" spans="1:3">
      <c r="A28" s="10"/>
      <c r="B28" s="12"/>
      <c r="C28" s="12"/>
    </row>
    <row r="29" spans="1:3">
      <c r="A29" s="10" t="s">
        <v>147</v>
      </c>
      <c r="B29" s="13" t="s">
        <v>148</v>
      </c>
      <c r="C29" s="14"/>
    </row>
    <row r="30" spans="1:3">
      <c r="A30" s="10"/>
      <c r="B30" s="14"/>
      <c r="C30" s="14"/>
    </row>
    <row r="31" spans="1:3">
      <c r="A31" s="10"/>
      <c r="B31" s="14"/>
      <c r="C31" s="14"/>
    </row>
    <row r="32" spans="1:3">
      <c r="A32" s="10"/>
      <c r="B32" s="14"/>
      <c r="C32" s="14"/>
    </row>
    <row r="33" spans="1:3">
      <c r="A33" s="10"/>
      <c r="B33" s="14"/>
      <c r="C33" s="14"/>
    </row>
    <row r="34" spans="1:3">
      <c r="A34" s="10"/>
      <c r="B34" s="14"/>
      <c r="C34" s="14"/>
    </row>
    <row r="35" spans="1:3">
      <c r="A35" s="10"/>
      <c r="B35" s="14"/>
      <c r="C35" s="14"/>
    </row>
    <row r="36" spans="1:3">
      <c r="A36" s="10" t="s">
        <v>149</v>
      </c>
      <c r="B36" s="13" t="s">
        <v>150</v>
      </c>
      <c r="C36" s="15"/>
    </row>
    <row r="37" spans="1:3">
      <c r="A37" s="10"/>
      <c r="B37" s="15"/>
      <c r="C37" s="15"/>
    </row>
    <row r="38" spans="1:3">
      <c r="A38" s="10"/>
      <c r="B38" s="15"/>
      <c r="C38" s="15"/>
    </row>
    <row r="39" spans="1:3">
      <c r="A39" s="10"/>
      <c r="B39" s="15"/>
      <c r="C39" s="15"/>
    </row>
    <row r="40" spans="1:3">
      <c r="A40" s="10"/>
      <c r="B40" s="15"/>
      <c r="C40" s="15"/>
    </row>
    <row r="41" spans="1:3">
      <c r="A41" s="10"/>
      <c r="B41" s="15"/>
      <c r="C41" s="15"/>
    </row>
    <row r="42" spans="1:3">
      <c r="A42" s="10"/>
      <c r="B42" s="15"/>
      <c r="C42" s="15"/>
    </row>
  </sheetData>
  <mergeCells count="12">
    <mergeCell ref="A1:A17"/>
    <mergeCell ref="A20:A28"/>
    <mergeCell ref="A29:A35"/>
    <mergeCell ref="A36:A42"/>
    <mergeCell ref="B2:B3"/>
    <mergeCell ref="B4:B5"/>
    <mergeCell ref="B6:B10"/>
    <mergeCell ref="B11:B12"/>
    <mergeCell ref="B14:B15"/>
    <mergeCell ref="B20:C28"/>
    <mergeCell ref="B29:C35"/>
    <mergeCell ref="B36:C42"/>
  </mergeCells>
  <hyperlinks>
    <hyperlink ref="C17" r:id="rId1" display="https://blog.myswimpro.com/2017/12/15/what-is-interval-traini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17" sqref="C17"/>
    </sheetView>
  </sheetViews>
  <sheetFormatPr defaultColWidth="9" defaultRowHeight="14.25" outlineLevelRow="6" outlineLevelCol="4"/>
  <cols>
    <col min="2" max="2" width="23.625" customWidth="1"/>
    <col min="3" max="3" width="10.875" customWidth="1"/>
  </cols>
  <sheetData>
    <row r="1" spans="1:5">
      <c r="A1" s="1" t="s">
        <v>151</v>
      </c>
      <c r="B1" s="1" t="s">
        <v>152</v>
      </c>
      <c r="C1" s="1" t="s">
        <v>153</v>
      </c>
      <c r="D1" s="1" t="s">
        <v>154</v>
      </c>
      <c r="E1" s="2"/>
    </row>
    <row r="2" spans="1:5">
      <c r="A2" s="1" t="s">
        <v>155</v>
      </c>
      <c r="B2" s="1">
        <v>150</v>
      </c>
      <c r="C2" s="3">
        <f t="shared" ref="C2:C7" si="0">100/B2</f>
        <v>0.666666666666667</v>
      </c>
      <c r="D2" s="3">
        <f t="shared" ref="D2:D7" si="1">0.8*C2</f>
        <v>0.533333333333333</v>
      </c>
      <c r="E2" s="4"/>
    </row>
    <row r="3" spans="1:5">
      <c r="A3" s="1" t="s">
        <v>156</v>
      </c>
      <c r="B3" s="1">
        <v>95</v>
      </c>
      <c r="C3" s="3">
        <f t="shared" si="0"/>
        <v>1.05263157894737</v>
      </c>
      <c r="D3" s="3">
        <f t="shared" si="1"/>
        <v>0.842105263157895</v>
      </c>
      <c r="E3" s="5">
        <f>(0.84-0.76)/0.84</f>
        <v>0.0952380952380952</v>
      </c>
    </row>
    <row r="4" spans="1:5">
      <c r="A4" s="1" t="s">
        <v>157</v>
      </c>
      <c r="B4" s="1">
        <v>95</v>
      </c>
      <c r="C4" s="3">
        <f t="shared" si="0"/>
        <v>1.05263157894737</v>
      </c>
      <c r="D4" s="3">
        <f t="shared" si="1"/>
        <v>0.842105263157895</v>
      </c>
      <c r="E4" s="4"/>
    </row>
    <row r="5" spans="1:5">
      <c r="A5" s="1" t="s">
        <v>158</v>
      </c>
      <c r="B5" s="1">
        <v>105</v>
      </c>
      <c r="C5" s="3">
        <f t="shared" si="0"/>
        <v>0.952380952380952</v>
      </c>
      <c r="D5" s="3">
        <f t="shared" si="1"/>
        <v>0.761904761904762</v>
      </c>
      <c r="E5" s="5">
        <f>(0.76-0.65)/0.76</f>
        <v>0.144736842105263</v>
      </c>
    </row>
    <row r="6" spans="1:5">
      <c r="A6" s="1" t="s">
        <v>159</v>
      </c>
      <c r="B6" s="1">
        <v>123</v>
      </c>
      <c r="C6" s="3">
        <f t="shared" si="0"/>
        <v>0.813008130081301</v>
      </c>
      <c r="D6" s="3">
        <f t="shared" si="1"/>
        <v>0.650406504065041</v>
      </c>
      <c r="E6" s="4"/>
    </row>
    <row r="7" spans="1:5">
      <c r="A7" s="1" t="s">
        <v>160</v>
      </c>
      <c r="B7" s="1">
        <v>157</v>
      </c>
      <c r="C7" s="3">
        <f t="shared" si="0"/>
        <v>0.636942675159236</v>
      </c>
      <c r="D7" s="3">
        <f t="shared" si="1"/>
        <v>0.509554140127389</v>
      </c>
      <c r="E7"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6</vt:i4>
      </vt:variant>
    </vt:vector>
  </HeadingPairs>
  <TitlesOfParts>
    <vt:vector size="6" baseType="lpstr">
      <vt:lpstr>预设训练模式设计</vt:lpstr>
      <vt:lpstr>训练计划需求分析</vt:lpstr>
      <vt:lpstr>用户画像分析</vt:lpstr>
      <vt:lpstr>市场分析</vt:lpstr>
      <vt:lpstr>间歇模式说明</vt:lpstr>
      <vt:lpstr>不同人的泳速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研发中心-成子锋</dc:creator>
  <cp:lastModifiedBy>windman</cp:lastModifiedBy>
  <dcterms:created xsi:type="dcterms:W3CDTF">2016-12-02T08:54:00Z</dcterms:created>
  <dcterms:modified xsi:type="dcterms:W3CDTF">2024-06-05T09:20:55Z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9FC489D4DCD649FFAA7FBB807276B677_13</vt:lpwstr>
  </property>
</Properties>
</file>