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work_place\My_project\inverjet\测试文档\杨世忠\"/>
    </mc:Choice>
  </mc:AlternateContent>
  <xr:revisionPtr revIDLastSave="0" documentId="13_ncr:1_{F1CB20FB-7C86-4F77-B849-CBE07E16A63B}" xr6:coauthVersionLast="47" xr6:coauthVersionMax="47" xr10:uidLastSave="{00000000-0000-0000-0000-000000000000}"/>
  <bookViews>
    <workbookView xWindow="4290" yWindow="0" windowWidth="17123" windowHeight="13763" firstSheet="1" activeTab="1" xr2:uid="{00000000-000D-0000-FFFF-FFFF00000000}"/>
  </bookViews>
  <sheets>
    <sheet name="表① 测试报告" sheetId="7" r:id="rId1"/>
    <sheet name="表②测试问题反馈" sheetId="9" r:id="rId2"/>
  </sheets>
  <definedNames>
    <definedName name="_xlnm.Print_Titles" localSheetId="0">'表① 测试报告'!$1:$9</definedName>
    <definedName name="彩色钥匙">#REF!</definedName>
    <definedName name="今日应办">'表① 测试报告'!$C$4</definedName>
    <definedName name="列标题1">待办事项列表[[#Headers],[结果]]</definedName>
    <definedName name="列标题2">#REF!</definedName>
    <definedName name="网格" localSheetId="0">#REF!</definedName>
    <definedName name="颜色1">#REF!</definedName>
    <definedName name="颜色2">#REF!</definedName>
    <definedName name="颜色3">#REF!</definedName>
    <definedName name="颜色4">#REF!</definedName>
    <definedName name="颜色5">#REF!</definedName>
    <definedName name="颜色6">#REF!</definedName>
    <definedName name="责任人">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7" l="1"/>
  <c r="C5" i="7"/>
  <c r="C4" i="7"/>
</calcChain>
</file>

<file path=xl/sharedStrings.xml><?xml version="1.0" encoding="utf-8"?>
<sst xmlns="http://schemas.openxmlformats.org/spreadsheetml/2006/main" count="455" uniqueCount="359">
  <si>
    <t xml:space="preserve">                            </t>
  </si>
  <si>
    <t xml:space="preserve"> 逆流器显示板功能测试报告</t>
  </si>
  <si>
    <t>设置 &gt;</t>
  </si>
  <si>
    <t>更新日期</t>
  </si>
  <si>
    <t>总测试项目：</t>
  </si>
  <si>
    <t>不合格项目：</t>
  </si>
  <si>
    <t>合格项目：</t>
  </si>
  <si>
    <t>特殊状况：</t>
  </si>
  <si>
    <t>待定修改：</t>
  </si>
  <si>
    <t>规格书版本</t>
  </si>
  <si>
    <t>V1.4</t>
  </si>
  <si>
    <t>规格书测试项</t>
  </si>
  <si>
    <t>结果</t>
  </si>
  <si>
    <t>测试项目</t>
  </si>
  <si>
    <t>细分项目</t>
  </si>
  <si>
    <t>操作</t>
  </si>
  <si>
    <t>预期结果</t>
  </si>
  <si>
    <t>实际结果</t>
  </si>
  <si>
    <t>备注</t>
  </si>
  <si>
    <t>2.3按键功能</t>
  </si>
  <si>
    <t>开/关机键</t>
  </si>
  <si>
    <t>开机时间测试</t>
  </si>
  <si>
    <t>1.逆流器上电；
2.长按开/关机键，计时长按时长；
3.等待，计时等待时长。</t>
  </si>
  <si>
    <t>1.长按开/关机键2秒开机；
2.进入自由模式初始状态（P0、流速40%、时间00：00）；
3.等待3秒后，自由模式P0自动运行；</t>
  </si>
  <si>
    <t>符合预期</t>
  </si>
  <si>
    <t>关机时间测试</t>
  </si>
  <si>
    <t>开机的任意状态下，长按开/关机键，计时长按时长</t>
  </si>
  <si>
    <t>长按开/关机键3秒关机</t>
  </si>
  <si>
    <t>实际为，长按2秒即可关机</t>
  </si>
  <si>
    <t>运行状态，自由模式P0，关机记忆功能测试</t>
  </si>
  <si>
    <t>1.P0 调至60%运行状态下，长按开/关机键2秒关机；
2.再长按3秒开机，查看开机进入P0的数值。</t>
  </si>
  <si>
    <t>1.开机后，显示P0流速60%，记忆；
2.P0显示运行时间00：00，不记忆。</t>
  </si>
  <si>
    <t>运行状态下，关机记忆自由模式P0流速，不记忆运行时间。</t>
  </si>
  <si>
    <t>运行状态，训练模式P1，关机记忆功能测试</t>
  </si>
  <si>
    <t>1.P0调至60%运行状态下，切换至P1 40%运行状态下，长按开/关机键2秒关机；
2.长按3秒开机，查看开机进入P0的数值；
3.切换至P1模式，查看P1的数值。</t>
  </si>
  <si>
    <t>1.开机后，显示P0流速60%，运行时间00：00，记忆流速，不记忆运行时间；
2.切换至P1，显示初始默认值，流速20%，运行时间00：00，不记忆。</t>
  </si>
  <si>
    <t>运行状态下，关机不记忆训练模式流P1速和运行时间。</t>
  </si>
  <si>
    <t>运行状态，训练模式P2，关机记忆功能测试</t>
  </si>
  <si>
    <t>1.P0调至80%运行状态下，切换至P2 60%运行状态下，长按开/关机键2秒关机；
2.长按3秒开机，查看开机进入P0的数值；
3.切换至P2模式，查看P2的数值。</t>
  </si>
  <si>
    <t>1.开机后，显示P0流速80%，运行时间00：00，记忆流速，不记忆运行时间；
2.切换至P2，显示初始默认值，流速45%，运行时间00：00，不记忆。</t>
  </si>
  <si>
    <t>运行状态下，关机不记忆训练模式P2流速和运行时间。</t>
  </si>
  <si>
    <t>运行状态，训练模式P3，关机记忆功能测试</t>
  </si>
  <si>
    <t>1.P0调至80%运行状态下，切换至P3 80%运行状态下，长按开/关机键2秒关机；
2.长按3秒开机，查看开机进入P0的数值；
3.切换至P3模式，查看P3的数值。</t>
  </si>
  <si>
    <t>1.开机后，显示P0流速80%，运行时间00：00，记忆流速，不记忆运行时间；
2.切换至P3，显示初始默认值，流速70%，运行时间00：00，不记忆。</t>
  </si>
  <si>
    <t>运行状态下，关机不记忆训练模式P3流速和运行时间。</t>
  </si>
  <si>
    <t>运行状态，训练模式P4，关机记忆功能测试</t>
  </si>
  <si>
    <t>1.P0调至80%运行状态下，切换至P4 60%运行状态下，长按开/关机键2秒关机；
2.长按3秒开机，查看开机进入P0的数值；
3.切换至P4模式，查看P4的数值。</t>
  </si>
  <si>
    <t>1.开机后，显示P0流速80%，运行时间00：00，记忆流速，不记忆运行时间；
2.切换至P4，显示初始默认值，流速60%，运行时间00：00，不记忆。</t>
  </si>
  <si>
    <t>运行状态下，关机不记忆训练模式P4流速和运行时间。</t>
  </si>
  <si>
    <t>运行状态，冲浪模式P5，关机记忆功能测试</t>
  </si>
  <si>
    <t>1.P0调至80%运行状态下，切换至P5运行状态下，长按开/关机键2秒关机；
2.长按3秒开机，查看开机进入P0的数值；
3.切换至P5模式，查看P5的数值。</t>
  </si>
  <si>
    <t>1.开机后，显示P0流速80%，运行时间00：00，记忆流速，不记忆运行时间；
2.切换至P5，显示初始默认值，流速30%，运行时间00：00，不记忆。</t>
  </si>
  <si>
    <t>运行状态下，关机不记忆冲浪模式P5流速和运行时间。</t>
  </si>
  <si>
    <t>运行状态，定时模式，关机记忆功能测试</t>
  </si>
  <si>
    <t>1.定时模式调至60%，45：00，运行状态下，长按开/关机键2秒关机；
2.长按3秒开机，切换至定时模式，查看定时模式的数值。</t>
  </si>
  <si>
    <t>开机后，切换至定时模式，显示流速60%，运行时间45：00，记忆流速和运行时间。</t>
  </si>
  <si>
    <t>运行状态下，关机记忆定时模式流速和运行时间。</t>
  </si>
  <si>
    <t>暂停状态，自由模式P0，关机记忆功能测试</t>
  </si>
  <si>
    <t>1.P0调至80%运行状态下，按一下开/关机键，进入暂停状态；
2.长按开/关机键2秒关机，再长按3秒开机，查看开机进入P0的数值。</t>
  </si>
  <si>
    <t>开机后，显示P0流速80%，运行时间00：00，记忆流速，不记忆运行时间；</t>
  </si>
  <si>
    <t>暂停状态下，关机记忆自由模式P0流速，不记忆运行时间。</t>
  </si>
  <si>
    <t>暂停状态，训练模式P1，关机记忆功能测试</t>
  </si>
  <si>
    <t>1.P0调至100%运行状态下，切换至P1 40%运行状态下，按一下开/关机键，进入暂停状态，再长按开/关机键2秒关机；
2.长按3秒开机，查看开机进入P0的数值；
3.切换至P1模式，查看P1的数值。</t>
  </si>
  <si>
    <t>1.开机后，显示P0流速100%，运行时间00：00，记忆流速，不记忆运行时间；
2.切换至P1，显示初始默认值，流速20%，运行时间00：00，不记忆。</t>
  </si>
  <si>
    <t>暂停状态下，关机不记忆训练模式P1流速和运行时间。</t>
  </si>
  <si>
    <t>暂停状态，训练模式P2，关机记忆功能测试</t>
  </si>
  <si>
    <t>1.P0调至100%运行状态下，切换至P2 60%运行状态下，按一下开/关机键，进入暂停状态，再长按开/关机键2秒关机；
2.长按3秒开机，查看开机进入P0的数值；
3.切换至P2模式，查看P2的数值。</t>
  </si>
  <si>
    <t>1.开机后，显示P0流速100%，运行时间00：00，记忆流速，不记忆运行时间；
2.切换至P2，显示初始默认值，流速45%，运行时间00：00，不记忆。</t>
  </si>
  <si>
    <t>暂停状态下，关机不记忆训练模式P2流速和运行时间。</t>
  </si>
  <si>
    <t>暂停状态，训练模式P3，关机记忆功能测试</t>
  </si>
  <si>
    <t>1.P0调至100%运行状态下，切换至P3 80%运行状态下，按一下开/关机键，进入暂停状态，再长按开/关机键2秒关机；
2.长按3秒开机，查看开机进入P0的数值；
3.切换至P3模式，查看P3的数值。</t>
  </si>
  <si>
    <t>1.开机后，显示P0流速100%，运行时间00：00，记忆流速，不记忆运行时间；
2.切换至P3，显示初始默认值，流速70%，运行时间00：00，不记忆。</t>
  </si>
  <si>
    <t>暂停状态下，关机不记忆训练模式P3流速和运行时间。</t>
  </si>
  <si>
    <t>暂停状态，训练模式P4，关机记忆功能测试</t>
  </si>
  <si>
    <t>1.P0调至100%运行状态下，切换至P4 60%运行状态下，按一下开/关机键，进入暂停状态，再长按开/关机键2秒关机；
2.长按3秒开机，查看开机进入P0的数值；
3.切换至P4模式，查看P4的数值。</t>
  </si>
  <si>
    <t>1.开机后，显示P0流速100%，运行时间00：00，记忆流速，不记忆运行时间；
2.切换至P4，显示初始默认值，流速45%，运行时间00：00，不记忆。</t>
  </si>
  <si>
    <t>暂停状态下，关机不记忆训练模式P4流速和运行时间。</t>
  </si>
  <si>
    <t>暂停状态，冲浪模式P5，关机记忆功能测试</t>
  </si>
  <si>
    <t>1.P0调至100%运行状态下，切换至P5运行状态下，按一下开/关机键，进入暂停状态，再长按开/关机键2秒关机；
2.长按3秒开机，查看开机进入P0的数值；
3.切换至P5模式，查看P5的数值。</t>
  </si>
  <si>
    <t>1.开机后，显示P0流速100%，运行时间00：00，记忆流速，不记忆运行时间；
2.切换至P5，显示初始默认值，流速30%，运行时间00：00，不记忆。</t>
  </si>
  <si>
    <t>暂停状态下，关机不记忆冲浪模式P5流速和运行时间。</t>
  </si>
  <si>
    <t>暂停状态，定时模式，关机记忆功能测试</t>
  </si>
  <si>
    <t>1.定时模式调至60%，45：00运行状态下，按一下开/关机键，进入暂停状态，再长按开/关机键2秒关机；
2.长按3秒开机，切换至定时模式，查看定时模式的数值。</t>
  </si>
  <si>
    <t>暂停状态下，关机记忆定时模式流速和运行时间。</t>
  </si>
  <si>
    <t>自由模式P0，关机掉电记忆功能测试</t>
  </si>
  <si>
    <t>1.P0调至100%运行状态下，长按开/关机键2秒关机，拔掉电源；
2.重新上电，长按开/关机键3秒开机，查看P0的数值。</t>
  </si>
  <si>
    <t>开机后，显示P0流速100%，运行时间00：00，记忆流速，不记忆运行时间。</t>
  </si>
  <si>
    <t>关机掉电记忆自由模式P0流速，不记忆运行时间。</t>
  </si>
  <si>
    <t>训练模式，关机掉电记忆功能测试</t>
  </si>
  <si>
    <t>1.P0调至100%运行状态下，切换至P1 40%运行状态下，长按开/关机键2秒关机，拔掉电源；
2.重新上电，长按开/关机键3秒开机，查看P0的数值。切换至P1模式，查看P1的数值。</t>
  </si>
  <si>
    <t>关机掉电不记忆训练模式流速和运行时间。</t>
  </si>
  <si>
    <t>冲浪模式P5，关机掉电记忆功能测试</t>
  </si>
  <si>
    <t>1.P0调至100%运行状态下，切换至P5运行状态下，长按开/关机键2秒关机，拔掉电源；
2.重新上电，长按开/关机键3秒开机，查看P0的数值。切换至P5模式，查看P5的数值。</t>
  </si>
  <si>
    <t>关机掉电不记忆冲浪模式P5流速和运行时间。</t>
  </si>
  <si>
    <t>定时模式，关机掉电记忆功能测试</t>
  </si>
  <si>
    <t>1.定时模式调至60%，45：00运行状态下，长按开/关机键2秒关机，拔掉电源；
2.重新上电，长按开/关机键3秒开机，切换至定时模式，查看定时模式的数值。</t>
  </si>
  <si>
    <t>定时模式显示流速60%，运行时间45：00，记忆流速和运行时间。</t>
  </si>
  <si>
    <t>关机掉电记忆定时模式流速和运行时间。</t>
  </si>
  <si>
    <t>自由模式，直接掉电记忆功能测试</t>
  </si>
  <si>
    <t>1.P0模式调至100%运行状态下，拔掉电源；
2.重新上电，长按开/关机键3秒开机,查看P0的数值。</t>
  </si>
  <si>
    <t>开机后，显示流速100%，运行时间00:00，记忆流速，不记忆运行时间。</t>
  </si>
  <si>
    <t>直接掉电记忆自由模式流速，不记忆运行时间。</t>
  </si>
  <si>
    <t>训练模式，直接掉电记忆功能测试</t>
  </si>
  <si>
    <t>1.P0调至100%运行状态下，切换至P1 100%，运行状态下，拔掉电源；
2.重新上电，长按开/关机键3秒开机，查看P0数值。切换至P1，查看P1的数值。</t>
  </si>
  <si>
    <t>直接掉电不记忆训练模式流速和运行时间。</t>
  </si>
  <si>
    <t>冲浪模式，直接掉电记忆功能测试</t>
  </si>
  <si>
    <t>1.P0调至100%运行状态下，切换至P5运行状态下，拔掉电源；
2.重新上电，长按开/关机键3秒开机，查看P0的数值。切换至P5模式，查看P5的数值。</t>
  </si>
  <si>
    <t>直接掉电不记忆冲浪模式P5流速和运行时间。</t>
  </si>
  <si>
    <t>定时模式，直接掉电记忆功能测试</t>
  </si>
  <si>
    <t>1.定时模式调至100%，30：00运行状态下，拔掉电源；
2.重新上电，长按开/关机键3秒开机，切换至定时模式，查看定时模式的数值。</t>
  </si>
  <si>
    <t>定时模式显示流速100%，运行时间30：00，记忆流速和运行时间。</t>
  </si>
  <si>
    <t>直接掉电记忆定时模式流速和运行时间。</t>
  </si>
  <si>
    <t>暂停/恢复测试，自由模式</t>
  </si>
  <si>
    <t>1.P0 100%运行状态下，按一下开/关机键，暂停，查看显示状况；
2.再按一下开/关机键，恢复，查看显示状况。</t>
  </si>
  <si>
    <t>1.暂停流速变为0%，时间停止为当前运行数值。时间的冒号闪烁，显示光圈5秒一个周期闪烁。
2.流速恢复为100%，时间由原先状态开始继续计时。时间的冒号长亮，显示光圈长亮。</t>
  </si>
  <si>
    <t>光圈呼吸以4秒一个周期闪烁，非5秒。</t>
  </si>
  <si>
    <t>暂停/恢复测试，训练模式</t>
  </si>
  <si>
    <t>1.P1 100%运行状态下，按一下开/关机键，暂停，查看显示状况；
2.再按一下开/关机键，恢复，查看显示状况。</t>
  </si>
  <si>
    <t>暂停/恢复测试，冲浪模式</t>
  </si>
  <si>
    <t>1.冲浪模式运行状态下，按一下开/关机键，暂停，查看显示状况；
2.再按一下开/关机键，恢复，查看显示状况。</t>
  </si>
  <si>
    <t>1.暂停流速变为0%，时间停止为当前运行数值。时间的冒号闪烁，显示光圈5秒一个周期闪烁。
2.流速恢复为暂停前的流速，时间由原先状态开始继续计时。时间的冒号长亮，显示光圈长亮。</t>
  </si>
  <si>
    <t>1.光圈呼吸以4秒一个周期闪烁，非5秒；
2.在流速100%时暂停，恢复时流速变为30%，正确应该变为100%。</t>
  </si>
  <si>
    <t>暂停/恢复测试，定时模式</t>
  </si>
  <si>
    <t>1.定时模式60%，45：00运行状态下，按一下开/关机键，暂停，查看显示状况；
2.再按一下开/关机键，恢复，查看显示状况。</t>
  </si>
  <si>
    <t>1.暂停流速变为0%，时间停止为当前运行数值。时间的冒号闪烁，显示光圈5秒一个周期闪烁。
2.流速恢复为60%，时间由原先状态开始继续倒计时。时间的冒号长亮，显示光圈长亮、</t>
  </si>
  <si>
    <t>暂停状态，按键冲突测试</t>
  </si>
  <si>
    <t>1.任意运行状态下，按一下开/关机键，暂停；
2.按流速键/定时键/模式键/开关机键，查看是否响应。</t>
  </si>
  <si>
    <t>暂停状态下，可按开关机键、定时键、模式键。按流速键不响应。</t>
  </si>
  <si>
    <t>暂停状态下，不可调流速，其他按键都可响应。</t>
  </si>
  <si>
    <t>模式键</t>
  </si>
  <si>
    <t>自由模式，运行状态，模式切换测试</t>
  </si>
  <si>
    <t>1.P0 40%运行状态下，短按几次模式键，查看是否可正常切换；
2.切换回P0，查看数值并等待时间，确认软启动时长。</t>
  </si>
  <si>
    <t>1.模式依次从P1-P5-P0循环显示；
2.P0运行状态重置，显示40%流速，运行时间00：00；
3.等待3秒软启动，P0自动确认运行。</t>
  </si>
  <si>
    <t>自由模式，暂停状态，模式切换测试</t>
  </si>
  <si>
    <t>1.P0 40%暂停状态下，短按几次模式键，查看是否可正常切换；
2.切换回P0，查看数值并等待时间，确认软启动时长。</t>
  </si>
  <si>
    <t>训练模式，运行状态，模式切换测试</t>
  </si>
  <si>
    <t>1.P1 40%运行状态下，短按几次模式键，查看是否可正常切换；
2.切换回P1，查看数值并等待时间，确认软启动时长。</t>
  </si>
  <si>
    <t>1.模式依次从P2-P5-P0-P1循环显示；
2.P1运行状态重置，显示初始默认值，20%流速，运行时间00：00；
3.等待3秒软启动，P1自动确认运行。</t>
  </si>
  <si>
    <t>训练模式，暂停状态，模式切换测试</t>
  </si>
  <si>
    <t>1.P1 40%暂停状态下，短按几次模式键，查看是否可正常切换；
2.切换回P1，查看数值并等待时间，确认软启动时长。</t>
  </si>
  <si>
    <t>冲浪模式，运行状态，模式切换测试</t>
  </si>
  <si>
    <t>1.P5运行状态下，短按几次模式键，查看是否可正常切换；
2.切换回冲浪模式，查看数值并等待时间，确认软启动时长。</t>
  </si>
  <si>
    <t>1.模式依次从P0-P5循环显示；
2.P5运行状态重置，显示初始默认值，30%流速，运行时间00：00；
2.等待3秒软启动，P5自动确认运行。</t>
  </si>
  <si>
    <t>冲浪模式，暂停状态，模式切换测试</t>
  </si>
  <si>
    <t>1.P5暂停状态下，短按几次模式键，查看是否可正常切换；
2.切换回冲浪模式，查看数值并等待时间，确认软启动时长。</t>
  </si>
  <si>
    <t>定时模式，运行状态，模式切换测试</t>
  </si>
  <si>
    <t>1.定时模式流速80% 15min运行状态下，短按几次模式键，查看是否可正常切换；
2.切换回定时模式，查看数值并等待时间，确认软起动时长。</t>
  </si>
  <si>
    <t>1.模式依次从P0-P5循环显示；
2.定时模式运行状态重置，显示80%流速，运行时间15：00；
3.等待3秒软启动，定时模式自动确认运行。</t>
  </si>
  <si>
    <t>定时模式，暂停状态，模式切换测试</t>
  </si>
  <si>
    <t>1.定时模式流速80% 15min暂停状态下，短按几次模式键，查看是否可正常切换；
2.切换回定时模式，查看数值并等待时间，确认软起动时长。</t>
  </si>
  <si>
    <t>定时键</t>
  </si>
  <si>
    <t>暂停状态，定时键参数测试</t>
  </si>
  <si>
    <t>定时模式暂停状态下，连续短按/长按几次定时键，查看步长和参数范围。</t>
  </si>
  <si>
    <t>1.定时范围为15-90min，共有6档依次循环调节，15min、30min、45min、60min、75min、90min；
2.步长为15min；
3.长按定时键，没响应。</t>
  </si>
  <si>
    <t>运行状态，定时键参数测试</t>
  </si>
  <si>
    <t>定时模式运行状态下，连续短按/长按几次定时键，查看步长和参数范围。</t>
  </si>
  <si>
    <t>流速键</t>
  </si>
  <si>
    <t>运行状态，自由模式，流速键参数测试</t>
  </si>
  <si>
    <t>1.自由模式P0运行状态下，连续短按/长按几次流速键，查看步长和参数范围；
2.等待3秒，查看流速是否更改，自动确认运行。</t>
  </si>
  <si>
    <t>1.流速范围为20-100%，共有5档依次循环调节，20%、40%、60%、80%、100%；
2.步长为20%；
3.长按流速键，没响应；
4.等待3秒，流速更改为相应设定值，且自动运行；
5.流速设置时，运行时间暂停。流速确认运行后，运行时间从暂停时间开始计时。</t>
  </si>
  <si>
    <t>运行状态，训练模式，流速键参数测试</t>
  </si>
  <si>
    <t>1.训练模式P1运行状态下，连续短按/长按几次流速键，查看步长和参数范围；
2.等待3秒，查看流速是否自动确认运行；
3.等待下一段工作时间，查看流速。</t>
  </si>
  <si>
    <t>1.流速范围为20-100%，共有5档依次循环调节，20%、40%、60%、80%、100%；若运行流速为默认的非整十流速，则按一次流速键后，增加到下一档次的流速，且无法返回到默认的非整十流速，除非通过切换模式再次回到该模式；
2.步长为20%；
3.长按流速键，没响应；
4.等待3秒，流速更改为相应设定值，且自动运行；
5.下一段工作时间，流速为默认流速，上一段工作时间流速的更改不影响下一段的流速；
6.流速设置时，运行时间不暂停，继续计时。</t>
  </si>
  <si>
    <t>实际上，在更改流速时，计时器会暂停。流速确认运行后，运行时间从暂停时间开始计时。</t>
  </si>
  <si>
    <t>运行状态，冲浪模式，流速键参数测试</t>
  </si>
  <si>
    <t>冲浪模式P5运行状态下，连续短按/长按几次流速键，查看步长和参数范围。</t>
  </si>
  <si>
    <t>无法更改流速</t>
  </si>
  <si>
    <t>运行状态，定时模式，流速键参数测试</t>
  </si>
  <si>
    <t>1.定时模式运行状态下，连续短按/长按几次流速键，查看步长和参数范围；
2.等待3秒，查看流速是否自动确认运行。</t>
  </si>
  <si>
    <t>1.流速范围为20-100%，共有5档依次循环调节，20%、40%、60%、80%、100%；
2.步长为20%；
3.长按流速键，没响应；
4.等待3秒，流速更改为相应设定值，且自动运行；
5.流速设置时，运行时间不暂停，继续倒计时。</t>
  </si>
  <si>
    <t>实际上，在更改流速时，计时器会暂停。流速确认运行后，运行时间从暂停时间开始倒计时。</t>
  </si>
  <si>
    <t>设置状态，自由模式，流速键参数测试</t>
  </si>
  <si>
    <t>1.自由模式P0设置状态下，连续短按/长按几次流速键，查看步长和参数范围；
2.等待3秒，查看流速是否自动确认运行。</t>
  </si>
  <si>
    <t>1.流速范围为20-100%，共有5档依次循环调节，20%、40%、60%、80%、100%；
2.步长为20%；
3.长按流速键，没响应；
4.等待3秒，流速更改为相应设定值，且自动运行。</t>
  </si>
  <si>
    <t>设置状态，训练模式，流速键参数测试</t>
  </si>
  <si>
    <t>1.训练模式P1设置状态下，连续短按/长按几次流速键，查看步长和参数范围；
2.等待3秒，查看流速是否自动确认运行；
3.等待下一段工作时间，查看流速。</t>
  </si>
  <si>
    <t>1.流速范围为20-100%，共有5档依次循环调节，20%、40%、60%、80%、100%；若流速为默认的非整十流速，则按一次流速键后，增加到下一档次的流速，且无法返回到默认的非整十流速，除非通过切换模式再次回到该模式。
2.步长为20%；
3.长按流速键，没响应；
4.等待3秒，流速更改为相应设定值，且自动运行；
5.下一段工作时间，流速为默认流速，上一段工作时间流速的更改不影响下一段的流速。</t>
  </si>
  <si>
    <t>设置状态，定时模式，流速键参数测试</t>
  </si>
  <si>
    <t>1.定时模式设置状态下，连续短按/长按几次流速键，查看步长和参数范围；
2.等待3秒，查看流速是否自动确认运行。</t>
  </si>
  <si>
    <t>设置状态，冲浪模式，流速键参数测试</t>
  </si>
  <si>
    <t>冲浪模式P5设置状态下，连续短按/长按几次流速键，查看步长和参数范围。</t>
  </si>
  <si>
    <t>2.4操作流程</t>
  </si>
  <si>
    <t>操作流程</t>
  </si>
  <si>
    <t>上电显示及开机测试</t>
  </si>
  <si>
    <t>1.给逆流器上电，查看显示屏显示状况；
2.长按开/关机键2秒，查看屏幕显示状况；
3.等待3秒，查看运行状况。</t>
  </si>
  <si>
    <t>1.先全屏显示2秒，再显示产品机型号和拨码开关数值2秒。随后四个按键”流速键“”定时键“”模式键“”开关机键“保持长亮；
2.开机后，进入自由模式初始状态（若有记忆流速则显示记忆流速），3秒后自动确认运行。</t>
  </si>
  <si>
    <t>关机状态，按键响应测试</t>
  </si>
  <si>
    <t>1.任意模式下长按开/关机键2秒关机，查看显示状况；
2.关机状态，连续短按/长按按键，查看关机状态下的按键响应状况。</t>
  </si>
  <si>
    <t>1.关机状态，四个按键”流速键“”定时键“”模式键“”开关机键“保持长亮；
2.关机状态，仅开关机键可按正常功能响应操作。（”流速键“”定时键“”模式键“在3秒内分别连按8下，可进入非正常功能的测试调试状态。）</t>
  </si>
  <si>
    <t>自动关机测试</t>
  </si>
  <si>
    <t>P0暂停状态下，等待30min无操作，查看显示屏状况。</t>
  </si>
  <si>
    <t>暂停状态下，30min无操作，自动关机。</t>
  </si>
  <si>
    <t>2.4.5运行定时模式</t>
  </si>
  <si>
    <t>定时模式</t>
  </si>
  <si>
    <t>定时结束后，显示页面测试</t>
  </si>
  <si>
    <t>定时模式流速100%，运行时间15min状态下，等待定时模式运行结束，查看显示状况。</t>
  </si>
  <si>
    <t>定时模式结束后，会显示流速和运行时间，闪烁一下后，切换到自由模式初始状态，并且不会3秒后自动确认运行。</t>
  </si>
  <si>
    <t>2.4.8切换训练模式</t>
  </si>
  <si>
    <t>训练计划测试</t>
  </si>
  <si>
    <t>训练模式P1训练计划测试</t>
  </si>
  <si>
    <t>训练模式P1默认训练计划状态下运行，不调整数值，查看显示状况。</t>
  </si>
  <si>
    <t>1.屏幕右上角显示P1代表训练模式；
2.根据训练计划分时段运行,0-2min 20%→3-5min 30%→6min 20%→7-9min 35%→10min 20%→11-13min 30%→14-15min 20%；
3.执行完计划完屏幕显示闪烁一下结束状态(流速显示第一段速度,时间显示整个计划用时,P1显示: 20%  15:00)；
4.计划结束后自动回到自由模式初始状态，且3秒后不会自动确认运行。</t>
  </si>
  <si>
    <t>训练模式P2训练计划测试</t>
  </si>
  <si>
    <t>训练模式P2默认训练计划状态下运行，不调整数值，查看显示状况。</t>
  </si>
  <si>
    <t>1.屏幕右上角显示P2代表训练模式；
2.根据训练计划分时段运行,0-3min 45%→4-6min 55%→7-8min 45%→9-12min 70%→13min 45%→14-17min 55%→18-20min 45%；
3.执行完计划完屏幕显示闪烁一下结束状态(流速显示第一段速度,时间显示整个计划用时,P2显示: 45%  20:00)；
4.计划结束后自动回到自由模式初始状态，且3秒后不会自动确认运行。</t>
  </si>
  <si>
    <t>训练模式P3训练计划测试</t>
  </si>
  <si>
    <t>训练模式P3默认训练计划状态下运行，不调整数值，查看显示状况。</t>
  </si>
  <si>
    <t>1.屏幕右上角显示P3代表训练模式；
2.根据训练计划分时段运行,0-5min 70%→6-9min 80%→10min 70%→11-14min 85%→15min 70%→16-20min 80%→21-25min 70%；
3.执行完计划完屏幕显示闪烁一下结束状态(流速显示第一段速度,时间显示整个计划用时,P3显示: 70%  25:00)；
4.计划结束后自动回到自由模式初始状态，且3秒后不会自动确认运行。</t>
  </si>
  <si>
    <t>训练模式P4训练计划测试</t>
  </si>
  <si>
    <t>训练模式P4默认训练计划状态下运行，不调整数值，查看显示状况。</t>
  </si>
  <si>
    <t>1.屏幕右上角显示P4代表训练模式；
2.根据训练计划分时段运行,0-7min 45%→8-24min 65%→25-30min 45%；
3.执行完计划完屏幕显示闪烁一下结束状态(流速显示第一段速度,时间显示整个计划用时,P4显示: 45%  30:00)；
4.计划结束后自动回到自由模式初始状态，且3秒后不会自动确认运行。</t>
  </si>
  <si>
    <t>冲浪模式计划测试</t>
  </si>
  <si>
    <t>冲浪模式P5计划测试</t>
  </si>
  <si>
    <t>冲浪模式P5默认冲浪计划状态下运行，不调整数值，查看显示状况。</t>
  </si>
  <si>
    <t>1.屏幕右上角显示P5代表训练模式；
2.根据冲浪计划分时段运行,0-10s 30%→11-25s 100%→26-30s 30%→31-45s 100%...n-（n+15）s 30%→（n+16）-（n+30）s 100%；</t>
  </si>
  <si>
    <t>实际为，冲浪计划分时段运行,0-10s 30%→11-25s 100%→26-40s 30%→41-55s 100%...n-（n+15）s 30%→（n+16）-（n+30）s 100%；规格书书写有误。</t>
  </si>
  <si>
    <t>默认值测试</t>
  </si>
  <si>
    <t>自由模式默认值测试</t>
  </si>
  <si>
    <t>自由模式P0默认运行状况测试</t>
  </si>
  <si>
    <t>1.逆流器上电，恢复出厂设置；
2.长按开/关机键2秒开机；
3.等待3s，查看P0默认运行状况。</t>
  </si>
  <si>
    <t>逆流器上电后，进入自由模式初始状态，初始状态流速为40% 运行时间00：00。</t>
  </si>
  <si>
    <t>定时模式默认值测试</t>
  </si>
  <si>
    <t>定时模式默认运行状况测试</t>
  </si>
  <si>
    <t>1.逆流器上电，恢复出厂设置；
2.长按开/关机键2秒开机；
3.按一下定时键，切换到定时模式；
4.等待3s，查看定时模式默认运行状况。</t>
  </si>
  <si>
    <t>定时模式默认流速为40% 运行时间30：00。</t>
  </si>
  <si>
    <t>2.4.10Wifi联网和蓝牙遥控器配对</t>
  </si>
  <si>
    <t>WIFI图标显示测试</t>
  </si>
  <si>
    <t>WIFI配对模式按键进入时间测试</t>
  </si>
  <si>
    <t>开机状态下，同时按”流速键“和”定时键“，记录WIFI图标显示时的按键时长。</t>
  </si>
  <si>
    <t>同时按”流速键“和”定时键“3秒，显示WIFI图标。</t>
  </si>
  <si>
    <t>WIFI配对超时时间测试</t>
  </si>
  <si>
    <t>1.开机状态下，同时按”流速键“和”定时键“3秒，WIFI图标显示；
2.不配对，记录WIFI图标消失时长。</t>
  </si>
  <si>
    <t>WIFI图标1分钟内没有完成配网，WIFI图标自动熄灭。</t>
  </si>
  <si>
    <t>实际上，WIFI图标并不是1分钟未配网，WIFI图标自动熄灭。经过多次测试，该时间十分不准确，测出的数据有45s、37s、50s、60s。</t>
  </si>
  <si>
    <t>蓝牙图标显示测试</t>
  </si>
  <si>
    <t>蓝牙配对模式按键进入时间测试</t>
  </si>
  <si>
    <t>开机状态下，同时按”模式键“和”定时键“，记录蓝牙图标显示时的按键时长。</t>
  </si>
  <si>
    <t>同时按”模式键“和”定时键“3秒，显示蓝牙图标。</t>
  </si>
  <si>
    <t>蓝牙配对超时时间测试</t>
  </si>
  <si>
    <t>1.开机状态下，同时按”模式键“和”定时键“3秒，蓝牙图标显示；
2.不配对，记录蓝牙图标消失时长。</t>
  </si>
  <si>
    <t>蓝牙图标1分钟内没有完成配网，蓝牙图标自动熄灭。</t>
  </si>
  <si>
    <t>实际上，蓝牙图标并不是1分钟未配网，蓝牙图标自动熄灭。经过多次测试，该时间十分不准确，测出的数据有57s、50s、45s、60s。</t>
  </si>
  <si>
    <t>2.4.11其他操作说明</t>
  </si>
  <si>
    <t>其他操作说明</t>
  </si>
  <si>
    <t>显示屏显示完整性自测</t>
  </si>
  <si>
    <t>1.逆流器上电；
2.关机状态下，3秒内连按8次”流速键“。</t>
  </si>
  <si>
    <t>此操作方式不应该有响应。</t>
  </si>
  <si>
    <t>进入显示屏完整性自测程序。规格书缺少此项叙述。</t>
  </si>
  <si>
    <t>系统恢复出厂设置测试</t>
  </si>
  <si>
    <t>1.逆流器上电；
2.关机状态下，3秒内连按8次”模式键“；
3.长按2秒开机，查看各个模式的初始运行状态数值是否恢复默认。</t>
  </si>
  <si>
    <t>系统恢复出厂设置，各个模式的初始运行状态数值恢复默认。</t>
  </si>
  <si>
    <t>参数设置菜单显示板软件版本测试</t>
  </si>
  <si>
    <t>1.逆流器上电；
2.关机状态下，3秒内连按8次”定时键“，进入参数设置菜单；
3.短按3下”模式键“，切换到菜单4，查看显示板驱动软件版本。</t>
  </si>
  <si>
    <t>“显示板驱动软件版本”显示”01.01“，代码号显示”04“。</t>
  </si>
  <si>
    <t>参数设置菜单驱动板软件版本测试</t>
  </si>
  <si>
    <t>1.逆流器上电；
2.关机状态下，3秒内连按8次”定时键“，进入参数设置菜单；
3.短按4下”模式键“，切换到菜单5，查看显示板驱动软件版本。</t>
  </si>
  <si>
    <t>”驱动板软件版本“显示”01.07“，代码号显示”05“。</t>
  </si>
  <si>
    <t>参数设置菜单”节点地址“测试</t>
  </si>
  <si>
    <t>1.逆流器上电；
2.关机状态下，3秒内连按8次”定时键“，进入参数设置菜单；
3.查看”节点地址“的默认值和代码号是否正确；
4.通过短按/长按”流速键“和”定时键“测试参数变化步长和变化范围；
5.修改参数后，按一下开/关机键，退出参数设置模式；再通过按键重新进入参数设置模式，查看参数是否保存。</t>
  </si>
  <si>
    <t>1.”节点地址“默认”21“，”代码号“显示”01“；
2.短按参数变化步长为1，长按超过1秒可快速连续增加，变化范围为1-254；
3.修改参数后，重新进入参数设置模式，参数保存。</t>
  </si>
  <si>
    <t>1.实际参数变化范围为：0-255，与规格书不符；
2.参数未保存</t>
  </si>
  <si>
    <t>参数设置菜单”波特率“测试</t>
  </si>
  <si>
    <t>1.逆流器上电；
2.关机状态下，3秒内连按8次”定时键“，进入参数设置菜单；
3.短按一下“模式键”，查看”波特率“的默认值和代码号是否正确；
4.通过短按”流速键“和”定时键“测试波特率挡位数值和数量；
5.修改参数后，按一下开/关机键，退出参数设置模式；再通过按键重新进入参数设置模式，查看参数是否保存。</t>
  </si>
  <si>
    <t>1.“波特率”默认”9600“，“代码号”显示“02”；
2.挡数共有4挡，分别为“1200”“2400“”4800“”9600“；
3.修改参数后，重新进入参数设置模式，参数保存。</t>
  </si>
  <si>
    <t>参数未保存</t>
  </si>
  <si>
    <t>参数设置菜单”屏蔽外部控制方式“测试</t>
  </si>
  <si>
    <t>1.逆流器上电；
2.关机状态下，3秒内连按8次”定时键“，进入参数设置菜单；
3.短按2下“模式键”，查看”屏蔽外部控制方式“的默认值和代码号是否正确；
4.通过短按”流速键“和”定时键“测试挡位数值和数量；
5.修改参数后，按一下开/关机键，退出参数设置模式；再通过按键重新进入参数设置模式，查看参数是否保存。</t>
  </si>
  <si>
    <t>1.”屏蔽外部控制方式“默认”0“，”代码号“显示”03“；
2.挡数共有8挡，分别为”0“”1“”2“”3“”4“”5“”6“”7“；
3.修改参数后，重新进入参数设置模式，参数保存。</t>
  </si>
  <si>
    <t>参数设置菜单自动退出测试</t>
  </si>
  <si>
    <t>1.逆流器上电；
2.关机状态下，3秒内连按8次”定时键“，进入参数设置菜单；
3.等待1分钟无操作，查看显示屏状况。</t>
  </si>
  <si>
    <t>无操作1分钟后，自动退出参数设置菜单，进入关机状态。</t>
  </si>
  <si>
    <t>参数设置菜单手动退出测试</t>
  </si>
  <si>
    <t>1.关机状态下，3秒内连按8次”定时键“，进入参数设置菜单；
2.按一下开/关机键，退出，查看显示屏状况。</t>
  </si>
  <si>
    <t>按一下开/关键退出时，直接进入开机的P0默认状态，而不是关机状态。</t>
  </si>
  <si>
    <t>特殊状况</t>
  </si>
  <si>
    <t>WIFI配对退出，显示屏显示异常</t>
  </si>
  <si>
    <t>1.在P1模式运行到14min-15min之间时，同时按”流速键“和”定时键“3秒，按出WIFI图标显示；
2.不配对，等待WIFI图标消失。</t>
  </si>
  <si>
    <t>1.P1模式运行完毕后，退出到自由模式初始状态长亮；
2.WIFI图标正常消失。</t>
  </si>
  <si>
    <t>在P1模式运行完毕退出到自由模式初始状态后，待WIFI图标熄灭时，逆流器显示屏会自行关机熄灭。</t>
  </si>
  <si>
    <t>蓝牙配对退出，显示屏显示异常</t>
  </si>
  <si>
    <t>1.在P1模式运行到14min-15min之间时，同时按”模式键“和”定时键“3秒，按出蓝牙图标显示；
2.不配对，等待蓝牙图标消失。</t>
  </si>
  <si>
    <t>1.P1模式运行完毕后，退出到自由模式初始状态长亮；
2.蓝牙图标正常消失。</t>
  </si>
  <si>
    <t>在P1模式运行完毕退出到自由模式初始状态后，待蓝牙图标熄灭时，逆流器显示屏会自行关机熄灭。</t>
  </si>
  <si>
    <t>设置状态下，双击暂停/恢复（快速确认）</t>
  </si>
  <si>
    <t>1.在任意模式的设置状态下，按一下开/关机键进入暂停状态，查看显示状况；
2.按一下开/关机键，恢复，查看显示状况。</t>
  </si>
  <si>
    <t>1.暂停状态下，流速变为0%；
2.恢复后，恢复到设置状态。</t>
  </si>
  <si>
    <t>实际上，恢复后，逆流器会以暂停前的设置参数直接运行，跳过3秒自动确认阶段，不会恢复到设置状态，双击会进行快速确认。</t>
  </si>
  <si>
    <t>定时模式运行状态下，双击暂停/恢复（快速确认）</t>
  </si>
  <si>
    <t>1.定时模式以60%，60：00的情况下，等待3秒，进入运行状态；
2.运行状态下，将定时模式调至100%，75：00的情况下，连续按2下开/关机键快速确认，进入运行状态，查看定时模式数值。</t>
  </si>
  <si>
    <t>定时模式会以100%流速，75：00运行时间进行运行。</t>
  </si>
  <si>
    <t>实际上，定时模式以60%，75：00的情况下运行。</t>
  </si>
  <si>
    <t>定时模式，运行状态下，双击确认无法以设置的流速进入运行状态，可改变运行时间。</t>
  </si>
  <si>
    <t>定时模式设置状态下，双击暂停/恢复（快速确认）</t>
  </si>
  <si>
    <t>1.定时模式以60%，60：00的情况下，等待3秒，进入运行状态；
2.切换模式，再切换回定时模式，定时模式显示60%，60：00，进入设置状态；
3.设置状态下，将定时模式调至80% 75：00的情况下，连续按2下开/关机键快速确认，进入运行状态，查看定时模式数值。</t>
  </si>
  <si>
    <t>定时模式会以80%流速，75：00运行时间进行运行。</t>
  </si>
  <si>
    <t>定时模式，设置状态下，双击确认无法以设置的流速进入运行状态，可改变运行时间。</t>
  </si>
  <si>
    <t>定时模式运行状态下，双击暂停/恢复（快速确认），
切换模式记忆功能测试</t>
  </si>
  <si>
    <t>1.定时模式以100%，30：00的情况下，等待3秒，进入运行状态；
2.将定时模式调至100%，60：00的情况下，连续按2下开/关机键快速确认，进入运行状态，定时模式以100%，60：00运行；
3.切换模式，再切换回定时模式，查看定时模式数值。</t>
  </si>
  <si>
    <t>定时模式会记忆数值，数值应该为100%，60：00。</t>
  </si>
  <si>
    <t>实际上，定时模式的数值为100%，30：00。</t>
  </si>
  <si>
    <t>定时模式，双击快速确认，使得定时模式无法记忆运行时间。</t>
  </si>
  <si>
    <t>定时模式运行状态下，双击暂停/恢复（快速确认），
关机记忆功能测试</t>
  </si>
  <si>
    <t>1.定时模式以60%，60：00的情况下，等待3秒，进入运行状态；
2.运行状态下，将定时模式调至80%，75：00的情况下，连续按2下开/关机键快速确认，进入运行状态，定时模式以60%，75：00运行；
3.长按开/关机键2秒进行关机；
4.长按开/关机键3秒进行开机，调至定时模式，查看定时模式数值。</t>
  </si>
  <si>
    <t>定时模式初始状态会显示60%，75：00。</t>
  </si>
  <si>
    <t>实际上，定时模式初始状态为60%，60：00。</t>
  </si>
  <si>
    <t>定时模式，关机无法记忆快速确认进行运行时的运行时间。</t>
  </si>
  <si>
    <t>定时模式运行状态下，双击暂停/恢复（快速确认）
，关机掉电记忆功能测试</t>
  </si>
  <si>
    <t>1.定时模式以60%，60：00的情况下，等待3秒，进入运行状态；
2.运行状态下，将定时模式调至80%，75：00的情况下，连续按2下开/关机键快速确认，进入运行状态，定时模式以60%，75：00运行；
3.长按开/关机键2秒进行关机，拔掉电源；
4.重新上电，长按开/关机键3秒进行开机，调至定时模式，查看定时模式数值。</t>
  </si>
  <si>
    <t>定时模式，关机掉电无法记忆快速确认进行运行时的运行时间。</t>
  </si>
  <si>
    <t>定时模式运行状态下，双击暂停/恢复（快速确认），
直接掉电记忆功能测试</t>
  </si>
  <si>
    <t>1.定时模式以60%，60：00的情况下，等待3秒，进入运行状态；
2.运行状态下，将定时模式调至80%，75：00的情况下，连续按2下开/关机键快速确认，进入运行状态，定时模式以60%，75：00运行；
3.直接拔掉电源；
4.重新上电，长按开/关机键3秒进行开机，调至定时模式，查看定时模式数值。</t>
  </si>
  <si>
    <t>定时模式，直接掉电无法记忆快速确认进行运行时的运行时间。</t>
  </si>
  <si>
    <t>自由模式运行状态下，双击暂停/恢复（快速确认）</t>
  </si>
  <si>
    <t>1.P0以40%的情况下，等待3秒，进入运行状态；
2.运行状态下，将P0模式调至100%的情况下，连续按2下开/关机键快速确认，进入运行状态，查看P0数值。</t>
  </si>
  <si>
    <t>P0以100%的流速进行运行。</t>
  </si>
  <si>
    <t>实际上，P0以40%的运行状况进行运行。</t>
  </si>
  <si>
    <t>自由模式，运行状态下，快速确认无法以设置的流速进入运行状态。</t>
  </si>
  <si>
    <t>自由模式设置状态下，双击暂停/恢复（快速确认）</t>
  </si>
  <si>
    <t>1.P0以40%的情况下，等待3秒，进入运行状态；
2.切换模式，再切换回P0，P0显示40%，使P0处于设置状态；
3.设置状态下，将P0调至100%，连续按2下开/关机键快速确认，进入运行状态，查看P0运行状况。</t>
  </si>
  <si>
    <t>自由模式，设置状态下，快速确认无法以设置的流速进入运行状态。</t>
  </si>
  <si>
    <t>训练模式运行状态下，双击暂停/恢复（快速确认）</t>
  </si>
  <si>
    <t>1.将P1调至20%的情况下，等待3秒，进入运行状态；
2.运行状态下，将P1调至40%，连续按2下开/关机键快速确认，进入运行状态，查看P1的运行数值。</t>
  </si>
  <si>
    <t>训练模式P1会以40%的流速进行运行。</t>
  </si>
  <si>
    <t>实际上，训练模式P1以20%的运行状况进行运行。</t>
  </si>
  <si>
    <t>训练模式，运行状态下，双击确认无法以设置的流速进入运行状态。</t>
  </si>
  <si>
    <t>训练模式设置状态下，双击暂停/恢复（快速确认）</t>
  </si>
  <si>
    <t>1.逆流器开机，调至P1训练模式，进入设置状态，P1显示20%流速；
2.设置状态下，将P1调至40%，连续按2下开/关机键快速确认，进入运行状态，查看P1的运行数值。</t>
  </si>
  <si>
    <t>训练模式，设置状态下，双击确认无法以设置的流速进入运行状态。</t>
  </si>
  <si>
    <t>逆流器功能测试问题反馈</t>
  </si>
  <si>
    <t>序号</t>
  </si>
  <si>
    <t>问题</t>
  </si>
  <si>
    <t>问题描述</t>
  </si>
  <si>
    <t>关机时间描述有误</t>
  </si>
  <si>
    <t>实际关机为长按开/关机键2秒，与规格书2.3和2.4.1”长按3秒关机“不符。</t>
  </si>
  <si>
    <t>暂停状态，光圈呼吸周期有误</t>
  </si>
  <si>
    <t>光圈呼吸以4秒一个周期闪烁，与规格书2.4.2”5秒一个周期闪烁“不符。</t>
  </si>
  <si>
    <t>冲浪模式，暂停恢复有误</t>
  </si>
  <si>
    <t>冲浪模式，在流速100%时暂停，恢复时流速恢复为30%，正确应该恢复为100%。</t>
  </si>
  <si>
    <t>训练、定时模式，设置状态有误</t>
  </si>
  <si>
    <t>更改流速时，计时器会暂停；流速确认运行后，运行时间从暂停时间开始计时。与规格书2.4.6和2.4.9”更改流速期间，计时器不会暂停“不符。</t>
  </si>
  <si>
    <t>冲浪模式训练计划设置有误</t>
  </si>
  <si>
    <t>冲浪计划分时段运行，0-10s 30%→11-25s 100%→26-40s 30%→41-55s 100%...n-（n+15）s 30%→（n+16）-（n+30）s 100%与规格书2.4.8所述P5的训练计划不符。</t>
  </si>
  <si>
    <t>参数设置菜单”节点地址“设置范围有误</t>
  </si>
  <si>
    <t>参数设置菜单数据保存功能缺陷</t>
  </si>
  <si>
    <t>参数菜单退出时，数据未保存，与规格书2.4.11所述不符。</t>
  </si>
  <si>
    <t>WIFI和蓝牙配对超时时间不准确</t>
  </si>
  <si>
    <t>WIFI和蓝牙配对超时时间不准确，波动误差较大，与规格书2.4.10所述1分钟超时配对不符。</t>
  </si>
  <si>
    <t>WIFI和蓝牙配对超时功能缺陷</t>
  </si>
  <si>
    <t>在P1模式运行到14min-15min之间，按出WIFI或蓝牙配对时，当配对超时图标自动熄灭后，逆流器会自动关机。</t>
  </si>
  <si>
    <t>设置状态可快速确认</t>
  </si>
  <si>
    <t>规格书描述有误</t>
  </si>
  <si>
    <t>规格书缺项补充建议</t>
  </si>
  <si>
    <t>3秒内连按8次”流速键“，会进入屏幕自测程序。规格书2.4.11缺少此项描述。</t>
  </si>
  <si>
    <t>规格书2.4.5”需重复2.4.4操作“描述有误，应为”需重复2.4.5操作“。</t>
  </si>
  <si>
    <t>规格书2.4.6”如需修改请按2.4.5再次操作“描述有误，应为”如需修改请按2.4.6再次操作“。</t>
  </si>
  <si>
    <t>”节点地址“实际参数设置范围为：0-255，与规格书2.4.11所述”1~254“不符。</t>
    <phoneticPr fontId="21" type="noConversion"/>
  </si>
  <si>
    <t>暂停状态下，修改流速和运行时间，连按两次开/关机键，逆流器会以暂停前的流速和更改后的运行时间直接运行，跳过3秒自动确认阶段。同时，快速确认会影响自由模式和定时模式的记忆功能。</t>
    <phoneticPr fontId="21" type="noConversion"/>
  </si>
  <si>
    <t>规格书2.2”预设训练计划“显示范围应该为”P0~P5“。</t>
    <phoneticPr fontId="21" type="noConversion"/>
  </si>
  <si>
    <t>规格书2.3”流速挡位键“缺少”调整流速（预设训练模式设置时）“。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</si>
</sst>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[&lt;=9999999]###\-####;\(###\)\ ###\-####"/>
    <numFmt numFmtId="177" formatCode="[&gt;=2]&quot;合格&quot;;[=1]&quot;不合格&quot;;"/>
    <numFmt numFmtId="178" formatCode="mm\.dd\.yyyy"/>
    <numFmt numFmtId="179" formatCode="[$-F800]dddd\,\ mmmm\ dd\,\ yyyy"/>
  </numFmts>
  <fonts count="22" x14ac:knownFonts="1">
    <font>
      <sz val="11"/>
      <color theme="1" tint="0.14990691854609822"/>
      <name val="Microsoft YaHei UI"/>
      <charset val="134"/>
    </font>
    <font>
      <sz val="18"/>
      <color theme="1" tint="0.14990691854609822"/>
      <name val="Microsoft YaHei UI"/>
      <family val="2"/>
      <charset val="134"/>
    </font>
    <font>
      <sz val="12"/>
      <name val="Microsoft YaHei UI"/>
      <family val="2"/>
      <charset val="134"/>
    </font>
    <font>
      <sz val="11"/>
      <color theme="3"/>
      <name val="Microsoft YaHei UI"/>
      <family val="2"/>
      <charset val="134"/>
    </font>
    <font>
      <sz val="36"/>
      <color theme="5" tint="-0.499984740745262"/>
      <name val="Microsoft YaHei UI"/>
      <family val="2"/>
      <charset val="134"/>
    </font>
    <font>
      <sz val="20"/>
      <color theme="0"/>
      <name val="Microsoft YaHei UI"/>
      <family val="2"/>
      <charset val="134"/>
    </font>
    <font>
      <b/>
      <sz val="12"/>
      <color theme="5" tint="-0.499984740745262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4"/>
      <color theme="6" tint="-0.499984740745262"/>
      <name val="Microsoft YaHei UI"/>
      <family val="2"/>
      <charset val="134"/>
    </font>
    <font>
      <sz val="12"/>
      <color theme="0"/>
      <name val="Microsoft YaHei UI"/>
      <family val="2"/>
      <charset val="134"/>
    </font>
    <font>
      <sz val="14"/>
      <color theme="1"/>
      <name val="Microsoft YaHei UI"/>
      <family val="2"/>
      <charset val="134"/>
    </font>
    <font>
      <sz val="20"/>
      <color theme="3" tint="0.2499465926084170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1"/>
      <name val="Microsoft YaHei UI"/>
      <family val="2"/>
      <charset val="134"/>
    </font>
    <font>
      <u/>
      <sz val="11"/>
      <color theme="6" tint="-0.24994659260841701"/>
      <name val="Microsoft YaHei UI"/>
      <family val="2"/>
      <charset val="134"/>
    </font>
    <font>
      <b/>
      <sz val="14"/>
      <color theme="3" tint="0.24994659260841701"/>
      <name val="Microsoft YaHei UI"/>
      <family val="2"/>
      <charset val="134"/>
    </font>
    <font>
      <sz val="14"/>
      <color theme="3" tint="0.24994659260841701"/>
      <name val="Microsoft YaHei UI"/>
      <family val="2"/>
      <charset val="134"/>
    </font>
    <font>
      <b/>
      <sz val="14"/>
      <color theme="6"/>
      <name val="Microsoft YaHei UI"/>
      <family val="2"/>
      <charset val="134"/>
    </font>
    <font>
      <sz val="11"/>
      <color theme="1"/>
      <name val="Lucida Sans"/>
      <family val="2"/>
      <scheme val="minor"/>
    </font>
    <font>
      <sz val="11"/>
      <color theme="4" tint="-0.499984740745262"/>
      <name val="Microsoft YaHei UI"/>
      <family val="2"/>
      <charset val="134"/>
    </font>
    <font>
      <sz val="11"/>
      <color theme="1" tint="0.14990691854609822"/>
      <name val="Microsoft YaHei UI"/>
      <family val="2"/>
      <charset val="134"/>
    </font>
    <font>
      <sz val="9"/>
      <name val="Microsoft YaHei UI"/>
      <family val="2"/>
      <charset val="134"/>
    </font>
  </fonts>
  <fills count="1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E2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1">
          <color theme="0"/>
        </stop>
      </gradient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511703848384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6" tint="0.79995117038483843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6"/>
      </top>
      <bottom style="thin">
        <color auto="1"/>
      </bottom>
      <diagonal/>
    </border>
    <border>
      <left style="thin">
        <color auto="1"/>
      </left>
      <right/>
      <top style="thin">
        <color theme="6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6" tint="-0.24994659260841701"/>
      </bottom>
      <diagonal/>
    </border>
  </borders>
  <cellStyleXfs count="9">
    <xf numFmtId="0" fontId="0" fillId="0" borderId="1">
      <alignment vertical="center" wrapText="1"/>
    </xf>
    <xf numFmtId="0" fontId="14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17" borderId="0" applyNumberFormat="0" applyBorder="0" applyAlignment="0" applyProtection="0"/>
    <xf numFmtId="176" fontId="19" fillId="0" borderId="0" applyFont="0" applyFill="0" applyBorder="0" applyAlignment="0" applyProtection="0"/>
    <xf numFmtId="14" fontId="19" fillId="0" borderId="0" applyFont="0" applyFill="0" applyBorder="0" applyAlignment="0" applyProtection="0"/>
  </cellStyleXfs>
  <cellXfs count="63">
    <xf numFmtId="0" fontId="0" fillId="0" borderId="1" xfId="0">
      <alignment vertical="center" wrapText="1"/>
    </xf>
    <xf numFmtId="0" fontId="0" fillId="0" borderId="1" xfId="0" applyAlignment="1">
      <alignment horizontal="center" vertical="center" wrapText="1"/>
    </xf>
    <xf numFmtId="0" fontId="1" fillId="3" borderId="1" xfId="0" applyFont="1" applyFill="1">
      <alignment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0" borderId="0" xfId="0" applyBorder="1">
      <alignment vertical="center" wrapText="1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5" borderId="1" xfId="0" applyFill="1">
      <alignment vertical="center" wrapText="1"/>
    </xf>
    <xf numFmtId="177" fontId="0" fillId="5" borderId="0" xfId="0" applyNumberFormat="1" applyFill="1" applyBorder="1" applyAlignment="1">
      <alignment horizontal="center" vertical="center"/>
    </xf>
    <xf numFmtId="0" fontId="0" fillId="5" borderId="0" xfId="0" applyFill="1" applyBorder="1">
      <alignment vertical="center" wrapText="1"/>
    </xf>
    <xf numFmtId="177" fontId="0" fillId="0" borderId="0" xfId="0" applyNumberFormat="1" applyBorder="1">
      <alignment vertical="center" wrapText="1"/>
    </xf>
    <xf numFmtId="0" fontId="0" fillId="0" borderId="0" xfId="0" applyBorder="1" applyAlignment="1">
      <alignment horizontal="left" vertical="center" wrapText="1"/>
    </xf>
    <xf numFmtId="0" fontId="3" fillId="0" borderId="0" xfId="2" applyFont="1" applyBorder="1" applyAlignment="1">
      <alignment textRotation="90" wrapText="1"/>
    </xf>
    <xf numFmtId="0" fontId="0" fillId="6" borderId="0" xfId="0" applyFill="1" applyBorder="1">
      <alignment vertical="center" wrapText="1"/>
    </xf>
    <xf numFmtId="178" fontId="4" fillId="6" borderId="0" xfId="2" applyNumberFormat="1" applyFont="1" applyFill="1" applyBorder="1" applyAlignment="1">
      <alignment vertical="center"/>
    </xf>
    <xf numFmtId="178" fontId="5" fillId="6" borderId="0" xfId="2" applyNumberFormat="1" applyFont="1" applyFill="1" applyBorder="1" applyAlignment="1">
      <alignment wrapText="1"/>
    </xf>
    <xf numFmtId="178" fontId="5" fillId="6" borderId="0" xfId="2" applyNumberFormat="1" applyFont="1" applyFill="1" applyBorder="1" applyAlignment="1">
      <alignment horizontal="left" vertical="center"/>
    </xf>
    <xf numFmtId="0" fontId="6" fillId="6" borderId="0" xfId="1" applyFont="1" applyFill="1" applyBorder="1" applyAlignment="1">
      <alignment horizontal="right" vertical="center" wrapText="1" indent="1"/>
    </xf>
    <xf numFmtId="0" fontId="7" fillId="0" borderId="0" xfId="6" applyFont="1" applyFill="1" applyBorder="1"/>
    <xf numFmtId="179" fontId="8" fillId="0" borderId="0" xfId="3" applyNumberFormat="1" applyFont="1" applyFill="1" applyBorder="1" applyAlignment="1">
      <alignment horizontal="left" vertical="center"/>
    </xf>
    <xf numFmtId="179" fontId="8" fillId="0" borderId="0" xfId="3" applyNumberFormat="1" applyFont="1" applyFill="1" applyBorder="1" applyAlignment="1">
      <alignment vertical="center"/>
    </xf>
    <xf numFmtId="31" fontId="5" fillId="0" borderId="0" xfId="2" applyNumberFormat="1" applyFont="1" applyFill="1" applyBorder="1" applyAlignment="1"/>
    <xf numFmtId="178" fontId="5" fillId="0" borderId="0" xfId="2" applyNumberFormat="1" applyFont="1" applyFill="1" applyBorder="1" applyAlignment="1">
      <alignment horizontal="left" vertical="center"/>
    </xf>
    <xf numFmtId="0" fontId="9" fillId="7" borderId="0" xfId="4" applyFont="1" applyFill="1" applyBorder="1" applyAlignment="1">
      <alignment horizontal="right" vertical="center"/>
    </xf>
    <xf numFmtId="0" fontId="10" fillId="8" borderId="0" xfId="5" applyFont="1" applyFill="1" applyBorder="1" applyAlignment="1">
      <alignment vertical="center"/>
    </xf>
    <xf numFmtId="0" fontId="11" fillId="0" borderId="0" xfId="2" applyBorder="1" applyAlignment="1">
      <alignment vertical="center"/>
    </xf>
    <xf numFmtId="178" fontId="5" fillId="0" borderId="0" xfId="2" applyNumberFormat="1" applyFont="1" applyFill="1" applyBorder="1" applyAlignment="1">
      <alignment horizontal="left"/>
    </xf>
    <xf numFmtId="0" fontId="12" fillId="0" borderId="0" xfId="0" applyFont="1" applyBorder="1">
      <alignment vertical="center" wrapText="1"/>
    </xf>
    <xf numFmtId="0" fontId="2" fillId="0" borderId="0" xfId="6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 vertical="center"/>
    </xf>
    <xf numFmtId="177" fontId="0" fillId="10" borderId="1" xfId="0" applyNumberFormat="1" applyFill="1" applyAlignment="1">
      <alignment horizontal="center" vertical="center"/>
    </xf>
    <xf numFmtId="177" fontId="0" fillId="0" borderId="1" xfId="0" applyNumberFormat="1" applyAlignment="1">
      <alignment horizontal="center" vertical="center"/>
    </xf>
    <xf numFmtId="0" fontId="0" fillId="11" borderId="1" xfId="0" applyFill="1" applyAlignment="1">
      <alignment horizontal="center" vertical="center"/>
    </xf>
    <xf numFmtId="0" fontId="0" fillId="11" borderId="1" xfId="0" applyFill="1" applyAlignment="1">
      <alignment horizontal="center" vertical="center" wrapText="1"/>
    </xf>
    <xf numFmtId="0" fontId="0" fillId="11" borderId="1" xfId="0" applyFill="1" applyAlignment="1">
      <alignment horizontal="left" vertical="center" wrapText="1" indent="1"/>
    </xf>
    <xf numFmtId="0" fontId="12" fillId="11" borderId="1" xfId="0" applyFont="1" applyFill="1" applyAlignment="1">
      <alignment horizontal="center" vertical="center"/>
    </xf>
    <xf numFmtId="177" fontId="0" fillId="4" borderId="0" xfId="0" applyNumberFormat="1" applyFill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177" fontId="0" fillId="12" borderId="0" xfId="0" applyNumberFormat="1" applyFill="1" applyBorder="1" applyAlignment="1">
      <alignment horizontal="center" vertical="center"/>
    </xf>
    <xf numFmtId="177" fontId="0" fillId="13" borderId="0" xfId="0" applyNumberForma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 indent="1"/>
    </xf>
    <xf numFmtId="0" fontId="0" fillId="11" borderId="0" xfId="0" applyFill="1" applyBorder="1" applyAlignment="1">
      <alignment horizontal="left" vertical="center" wrapText="1" indent="1"/>
    </xf>
    <xf numFmtId="177" fontId="0" fillId="14" borderId="0" xfId="0" applyNumberFormat="1" applyFill="1" applyBorder="1" applyAlignment="1">
      <alignment horizontal="center" vertical="center"/>
    </xf>
    <xf numFmtId="177" fontId="0" fillId="15" borderId="0" xfId="0" applyNumberFormat="1" applyFill="1" applyBorder="1" applyAlignment="1">
      <alignment horizontal="center" vertical="center" wrapText="1"/>
    </xf>
    <xf numFmtId="177" fontId="0" fillId="15" borderId="0" xfId="0" applyNumberFormat="1" applyFill="1" applyBorder="1" applyAlignment="1">
      <alignment horizontal="center" vertical="center"/>
    </xf>
    <xf numFmtId="177" fontId="0" fillId="16" borderId="0" xfId="0" applyNumberFormat="1" applyFill="1" applyBorder="1" applyAlignment="1">
      <alignment horizontal="center" vertical="center"/>
    </xf>
    <xf numFmtId="0" fontId="0" fillId="11" borderId="0" xfId="0" applyFill="1" applyBorder="1" applyAlignment="1">
      <alignment horizontal="left" vertical="center" wrapText="1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left" vertical="center" wrapText="1" indent="1"/>
    </xf>
    <xf numFmtId="177" fontId="0" fillId="5" borderId="0" xfId="0" applyNumberFormat="1" applyFill="1" applyBorder="1" applyAlignment="1">
      <alignment horizontal="left" vertical="center" wrapText="1"/>
    </xf>
    <xf numFmtId="177" fontId="0" fillId="5" borderId="0" xfId="0" applyNumberFormat="1" applyFill="1" applyBorder="1" applyAlignment="1">
      <alignment horizontal="center" vertical="center" wrapText="1"/>
    </xf>
    <xf numFmtId="177" fontId="0" fillId="5" borderId="0" xfId="0" applyNumberFormat="1" applyFill="1" applyBorder="1">
      <alignment vertical="center" wrapText="1"/>
    </xf>
    <xf numFmtId="0" fontId="0" fillId="0" borderId="0" xfId="0" applyBorder="1" applyAlignment="1">
      <alignment horizontal="center" vertical="center"/>
    </xf>
    <xf numFmtId="0" fontId="0" fillId="3" borderId="0" xfId="0" applyFill="1" applyBorder="1">
      <alignment vertical="center" wrapText="1"/>
    </xf>
    <xf numFmtId="0" fontId="20" fillId="0" borderId="1" xfId="0" applyFont="1">
      <alignment vertical="center" wrapText="1"/>
    </xf>
    <xf numFmtId="0" fontId="12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9">
    <cellStyle name="20% - 着色 5" xfId="6" builtinId="46"/>
    <cellStyle name="标题" xfId="2" builtinId="15"/>
    <cellStyle name="标题 1" xfId="3" builtinId="16"/>
    <cellStyle name="标题 2" xfId="4" builtinId="17"/>
    <cellStyle name="标题 4" xfId="5" builtinId="19"/>
    <cellStyle name="常规" xfId="0" builtinId="0"/>
    <cellStyle name="超链接" xfId="1" builtinId="8"/>
    <cellStyle name="电话" xfId="7" xr:uid="{00000000-0005-0000-0000-000031000000}"/>
    <cellStyle name="日期" xfId="8" xr:uid="{00000000-0005-0000-0000-000032000000}"/>
  </cellStyles>
  <dxfs count="81">
    <dxf>
      <font>
        <b val="0"/>
        <i val="0"/>
        <strike val="0"/>
        <color theme="1"/>
      </font>
      <fill>
        <gradientFill degree="270">
          <stop position="0">
            <color theme="0"/>
          </stop>
          <stop position="1">
            <color rgb="FF92D050"/>
          </stop>
        </gradientFill>
      </fill>
    </dxf>
    <dxf>
      <font>
        <b val="0"/>
        <i val="0"/>
        <color theme="1" tint="4.9989318521683403E-2"/>
      </font>
      <fill>
        <gradientFill degree="270">
          <stop position="0">
            <color theme="0"/>
          </stop>
          <stop position="1">
            <color rgb="FFFF5353"/>
          </stop>
        </gradientFill>
      </fill>
    </dxf>
    <dxf>
      <font>
        <strike/>
        <u val="none"/>
        <color theme="1" tint="0.499984740745262"/>
      </font>
    </dxf>
    <dxf>
      <font>
        <color theme="1"/>
      </font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ont>
        <b val="0"/>
        <i val="0"/>
        <color theme="1" tint="4.9989318521683403E-2"/>
      </font>
      <fill>
        <gradientFill degree="270">
          <stop position="0">
            <color theme="0"/>
          </stop>
          <stop position="1">
            <color rgb="FFFF5353"/>
          </stop>
        </gradientFill>
      </fill>
    </dxf>
    <dxf>
      <font>
        <b val="0"/>
        <i val="0"/>
        <strike val="0"/>
        <color theme="1"/>
      </font>
      <fill>
        <gradientFill degree="270">
          <stop position="0">
            <color theme="0"/>
          </stop>
          <stop position="1">
            <color rgb="FF92D050"/>
          </stop>
        </gradientFill>
      </fill>
    </dxf>
    <dxf>
      <font>
        <color theme="1"/>
      </font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ont>
        <strike/>
        <u val="none"/>
        <color theme="1" tint="0.499984740745262"/>
      </font>
    </dxf>
    <dxf>
      <font>
        <b val="0"/>
        <i val="0"/>
        <strike val="0"/>
        <color theme="1"/>
      </font>
      <fill>
        <gradientFill degree="270">
          <stop position="0">
            <color theme="0"/>
          </stop>
          <stop position="1">
            <color rgb="FF92D050"/>
          </stop>
        </gradientFill>
      </fill>
    </dxf>
    <dxf>
      <font>
        <b val="0"/>
        <i val="0"/>
        <color theme="1" tint="4.9989318521683403E-2"/>
      </font>
      <fill>
        <gradientFill degree="270">
          <stop position="0">
            <color theme="0"/>
          </stop>
          <stop position="1">
            <color rgb="FFFF5353"/>
          </stop>
        </gradientFill>
      </fill>
    </dxf>
    <dxf>
      <font>
        <strike/>
        <u val="none"/>
        <color theme="1" tint="0.499984740745262"/>
      </font>
    </dxf>
    <dxf>
      <font>
        <color theme="1"/>
      </font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ont>
        <b val="0"/>
        <i val="0"/>
        <strike val="0"/>
        <color theme="1"/>
      </font>
      <fill>
        <gradientFill degree="270">
          <stop position="0">
            <color theme="0"/>
          </stop>
          <stop position="1">
            <color rgb="FF92D050"/>
          </stop>
        </gradientFill>
      </fill>
    </dxf>
    <dxf>
      <font>
        <b val="0"/>
        <i val="0"/>
        <color theme="1" tint="4.9989318521683403E-2"/>
      </font>
      <fill>
        <gradientFill degree="270">
          <stop position="0">
            <color theme="0"/>
          </stop>
          <stop position="1">
            <color rgb="FFFF5353"/>
          </stop>
        </gradientFill>
      </fill>
    </dxf>
    <dxf>
      <font>
        <color theme="1"/>
      </font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ont>
        <strike/>
        <u val="none"/>
        <color theme="1" tint="0.499984740745262"/>
      </font>
    </dxf>
    <dxf>
      <font>
        <b val="0"/>
        <i val="0"/>
        <strike val="0"/>
        <color theme="1"/>
      </font>
      <fill>
        <gradientFill degree="270">
          <stop position="0">
            <color theme="0"/>
          </stop>
          <stop position="1">
            <color rgb="FF92D050"/>
          </stop>
        </gradientFill>
      </fill>
    </dxf>
    <dxf>
      <font>
        <b val="0"/>
        <i val="0"/>
        <color theme="1" tint="4.9989318521683403E-2"/>
      </font>
      <fill>
        <gradientFill degree="270">
          <stop position="0">
            <color theme="0"/>
          </stop>
          <stop position="1">
            <color rgb="FFFF5353"/>
          </stop>
        </gradientFill>
      </fill>
    </dxf>
    <dxf>
      <font>
        <color theme="1"/>
      </font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ont>
        <strike/>
        <u val="none"/>
        <color theme="1" tint="0.499984740745262"/>
      </font>
    </dxf>
    <dxf>
      <font>
        <b val="0"/>
        <i val="0"/>
        <strike val="0"/>
        <color theme="1"/>
      </font>
      <fill>
        <gradientFill degree="270">
          <stop position="0">
            <color theme="0"/>
          </stop>
          <stop position="1">
            <color rgb="FF92D050"/>
          </stop>
        </gradientFill>
      </fill>
    </dxf>
    <dxf>
      <font>
        <b val="0"/>
        <i val="0"/>
        <color theme="1" tint="4.9989318521683403E-2"/>
      </font>
      <fill>
        <gradientFill degree="270">
          <stop position="0">
            <color theme="0"/>
          </stop>
          <stop position="1">
            <color rgb="FFFF5353"/>
          </stop>
        </gradientFill>
      </fill>
    </dxf>
    <dxf>
      <font>
        <strike/>
        <u val="none"/>
        <color theme="1" tint="0.499984740745262"/>
      </font>
    </dxf>
    <dxf>
      <font>
        <color theme="1"/>
      </font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ont>
        <b val="0"/>
        <i val="0"/>
        <color theme="1" tint="4.9989318521683403E-2"/>
      </font>
      <fill>
        <gradientFill degree="270">
          <stop position="0">
            <color theme="0"/>
          </stop>
          <stop position="1">
            <color rgb="FFFF5353"/>
          </stop>
        </gradientFill>
      </fill>
    </dxf>
    <dxf>
      <font>
        <strike/>
        <u val="none"/>
        <color theme="1" tint="0.499984740745262"/>
      </font>
    </dxf>
    <dxf>
      <font>
        <b val="0"/>
        <i val="0"/>
        <strike val="0"/>
        <color theme="1"/>
      </font>
      <fill>
        <gradientFill degree="270">
          <stop position="0">
            <color theme="0"/>
          </stop>
          <stop position="1">
            <color rgb="FF92D050"/>
          </stop>
        </gradientFill>
      </fill>
    </dxf>
    <dxf>
      <font>
        <color theme="1"/>
      </font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ont>
        <b val="0"/>
        <i val="0"/>
        <strike val="0"/>
        <color theme="1"/>
      </font>
      <fill>
        <gradientFill degree="270">
          <stop position="0">
            <color theme="0"/>
          </stop>
          <stop position="1">
            <color rgb="FF92D050"/>
          </stop>
        </gradientFill>
      </fill>
    </dxf>
    <dxf>
      <font>
        <b val="0"/>
        <i val="0"/>
        <color theme="1" tint="4.9989318521683403E-2"/>
      </font>
      <fill>
        <gradientFill degree="270">
          <stop position="0">
            <color theme="0"/>
          </stop>
          <stop position="1">
            <color rgb="FFFF5353"/>
          </stop>
        </gradientFill>
      </fill>
    </dxf>
    <dxf>
      <font>
        <color theme="1"/>
      </font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ont>
        <strike/>
        <u val="none"/>
        <color theme="1" tint="0.499984740745262"/>
      </font>
    </dxf>
    <dxf>
      <font>
        <b val="0"/>
        <i val="0"/>
        <strike val="0"/>
        <color theme="1"/>
      </font>
      <fill>
        <gradientFill degree="270">
          <stop position="0">
            <color theme="0"/>
          </stop>
          <stop position="1">
            <color rgb="FF92D050"/>
          </stop>
        </gradientFill>
      </fill>
    </dxf>
    <dxf>
      <font>
        <b val="0"/>
        <i val="0"/>
        <color theme="1" tint="4.9989318521683403E-2"/>
      </font>
      <fill>
        <gradientFill degree="270">
          <stop position="0">
            <color theme="0"/>
          </stop>
          <stop position="1">
            <color rgb="FFFF5353"/>
          </stop>
        </gradientFill>
      </fill>
    </dxf>
    <dxf>
      <font>
        <color theme="1"/>
      </font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ont>
        <strike/>
        <u val="none"/>
        <color theme="1" tint="0.499984740745262"/>
      </font>
    </dxf>
    <dxf>
      <font>
        <b val="0"/>
        <i val="0"/>
        <color theme="1" tint="4.9989318521683403E-2"/>
      </font>
      <fill>
        <gradientFill degree="270">
          <stop position="0">
            <color theme="0"/>
          </stop>
          <stop position="1">
            <color rgb="FFFF5353"/>
          </stop>
        </gradientFill>
      </fill>
    </dxf>
    <dxf>
      <font>
        <strike/>
        <u val="none"/>
        <color theme="1" tint="0.499984740745262"/>
      </font>
    </dxf>
    <dxf>
      <font>
        <color theme="1"/>
      </font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ont>
        <b val="0"/>
        <i val="0"/>
        <strike val="0"/>
        <color theme="1"/>
      </font>
      <fill>
        <gradientFill degree="270">
          <stop position="0">
            <color theme="0"/>
          </stop>
          <stop position="1">
            <color rgb="FF92D050"/>
          </stop>
        </gradientFill>
      </fill>
    </dxf>
    <dxf>
      <font>
        <color theme="1"/>
      </font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ont>
        <strike/>
        <u val="none"/>
        <color theme="1" tint="0.499984740745262"/>
      </font>
    </dxf>
    <dxf>
      <font>
        <b val="0"/>
        <i val="0"/>
        <color theme="1" tint="4.9989318521683403E-2"/>
      </font>
      <fill>
        <gradientFill degree="270">
          <stop position="0">
            <color theme="0"/>
          </stop>
          <stop position="1">
            <color rgb="FFFF5353"/>
          </stop>
        </gradientFill>
      </fill>
    </dxf>
    <dxf>
      <font>
        <b val="0"/>
        <i val="0"/>
        <strike val="0"/>
        <color theme="1"/>
      </font>
      <fill>
        <gradientFill degree="270">
          <stop position="0">
            <color theme="0"/>
          </stop>
          <stop position="1">
            <color rgb="FF92D050"/>
          </stop>
        </gradientFill>
      </fill>
    </dxf>
    <dxf>
      <font>
        <b val="0"/>
        <i val="0"/>
        <strike val="0"/>
        <color theme="1"/>
      </font>
      <fill>
        <gradientFill degree="270">
          <stop position="0">
            <color theme="0"/>
          </stop>
          <stop position="1">
            <color rgb="FF92D050"/>
          </stop>
        </gradientFill>
      </fill>
    </dxf>
    <dxf>
      <font>
        <color theme="1"/>
      </font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ont>
        <strike/>
        <u val="none"/>
        <color theme="1" tint="0.499984740745262"/>
      </font>
    </dxf>
    <dxf>
      <font>
        <b val="0"/>
        <i val="0"/>
        <color theme="1" tint="4.9989318521683403E-2"/>
      </font>
      <fill>
        <gradientFill degree="270">
          <stop position="0">
            <color theme="0"/>
          </stop>
          <stop position="1">
            <color rgb="FFFF5353"/>
          </stop>
        </gradientFill>
      </fill>
    </dxf>
    <dxf>
      <font>
        <color theme="1"/>
      </font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ont>
        <strike/>
        <u val="none"/>
        <color theme="1" tint="0.499984740745262"/>
      </font>
    </dxf>
    <dxf>
      <font>
        <b val="0"/>
        <i val="0"/>
        <strike val="0"/>
        <color theme="1"/>
      </font>
      <fill>
        <gradientFill degree="270">
          <stop position="0">
            <color theme="0"/>
          </stop>
          <stop position="1">
            <color rgb="FF92D050"/>
          </stop>
        </gradientFill>
      </fill>
    </dxf>
    <dxf>
      <font>
        <b val="0"/>
        <i val="0"/>
        <color theme="1" tint="4.9989318521683403E-2"/>
      </font>
      <fill>
        <gradientFill degree="270">
          <stop position="0">
            <color theme="0"/>
          </stop>
          <stop position="1">
            <color rgb="FFFF5353"/>
          </stop>
        </gradientFill>
      </fill>
    </dxf>
    <dxf>
      <font>
        <strike/>
        <u val="none"/>
        <color theme="1" tint="0.499984740745262"/>
      </font>
    </dxf>
    <dxf>
      <font>
        <color theme="1"/>
      </font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ont>
        <b val="0"/>
        <i val="0"/>
        <color theme="1" tint="4.9989318521683403E-2"/>
      </font>
      <fill>
        <gradientFill degree="270">
          <stop position="0">
            <color theme="0"/>
          </stop>
          <stop position="1">
            <color rgb="FFFF5353"/>
          </stop>
        </gradientFill>
      </fill>
    </dxf>
    <dxf>
      <font>
        <b val="0"/>
        <i val="0"/>
        <strike val="0"/>
        <color theme="1"/>
      </font>
      <fill>
        <gradientFill degree="270">
          <stop position="0">
            <color theme="0"/>
          </stop>
          <stop position="1">
            <color rgb="FF92D050"/>
          </stop>
        </gradientFill>
      </fill>
    </dxf>
    <dxf>
      <font>
        <color theme="1"/>
      </font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ont>
        <strike/>
        <u val="none"/>
        <color theme="1" tint="0.499984740745262"/>
      </font>
    </dxf>
    <dxf>
      <font>
        <b val="0"/>
        <i val="0"/>
        <color theme="1" tint="4.9989318521683403E-2"/>
      </font>
      <fill>
        <gradientFill degree="270">
          <stop position="0">
            <color theme="0"/>
          </stop>
          <stop position="1">
            <color rgb="FFFF5353"/>
          </stop>
        </gradientFill>
      </fill>
    </dxf>
    <dxf>
      <font>
        <b val="0"/>
        <i val="0"/>
        <strike val="0"/>
        <color theme="1"/>
      </font>
      <fill>
        <gradientFill degree="270">
          <stop position="0">
            <color theme="0"/>
          </stop>
          <stop position="1">
            <color rgb="FF92D050"/>
          </stop>
        </gradientFill>
      </fill>
    </dxf>
    <dxf>
      <font>
        <b val="0"/>
        <i val="0"/>
        <color theme="1" tint="4.9989318521683403E-2"/>
      </font>
      <fill>
        <gradientFill degree="270">
          <stop position="0">
            <color theme="0"/>
          </stop>
          <stop position="1">
            <color rgb="FFFF5353"/>
          </stop>
        </gradientFill>
      </fill>
    </dxf>
    <dxf>
      <font>
        <b val="0"/>
        <i val="0"/>
        <strike val="0"/>
        <color theme="1"/>
      </font>
      <fill>
        <gradientFill degree="270">
          <stop position="0">
            <color theme="0"/>
          </stop>
          <stop position="1">
            <color rgb="FF92D050"/>
          </stop>
        </gradientFill>
      </fill>
    </dxf>
    <dxf>
      <font>
        <color theme="1"/>
      </font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ont>
        <strike/>
        <u val="none"/>
        <color theme="1" tint="0.499984740745262"/>
      </font>
    </dxf>
    <dxf>
      <font>
        <strike/>
        <u val="none"/>
        <color theme="1" tint="0.499984740745262"/>
      </font>
    </dxf>
    <dxf>
      <font>
        <color theme="1"/>
      </font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ont>
        <b val="0"/>
        <i val="0"/>
        <strike val="0"/>
        <color theme="1"/>
      </font>
      <fill>
        <gradientFill degree="270">
          <stop position="0">
            <color theme="0"/>
          </stop>
          <stop position="1">
            <color rgb="FF92D050"/>
          </stop>
        </gradientFill>
      </fill>
    </dxf>
    <dxf>
      <font>
        <b val="0"/>
        <i val="0"/>
        <color theme="1" tint="4.9989318521683403E-2"/>
      </font>
      <fill>
        <gradientFill degree="270">
          <stop position="0">
            <color theme="0"/>
          </stop>
          <stop position="1">
            <color rgb="FFFF5353"/>
          </stop>
        </gradientFill>
      </fill>
    </dxf>
    <dxf>
      <font>
        <b val="0"/>
        <i val="0"/>
        <strike val="0"/>
        <u val="none"/>
        <sz val="11"/>
        <color theme="1" tint="0.14990691854609822"/>
        <name val="Microsoft YaHei UI"/>
        <family val="2"/>
        <charset val="134"/>
        <scheme val="none"/>
      </font>
      <alignment horizontal="left" vertical="center" wrapText="1" indent="1"/>
    </dxf>
    <dxf>
      <font>
        <b val="0"/>
        <i val="0"/>
        <strike val="0"/>
        <u val="none"/>
        <sz val="11"/>
        <color theme="1" tint="0.14990691854609822"/>
        <name val="Microsoft YaHei UI"/>
        <family val="2"/>
        <charset val="134"/>
        <scheme val="none"/>
      </font>
      <alignment horizontal="left" vertical="center" wrapText="1" indent="1"/>
    </dxf>
    <dxf>
      <font>
        <b val="0"/>
        <i val="0"/>
        <strike val="0"/>
        <u val="none"/>
        <sz val="11"/>
        <color theme="1" tint="0.14990691854609822"/>
        <name val="Microsoft YaHei UI"/>
        <family val="2"/>
        <charset val="134"/>
        <scheme val="none"/>
      </font>
      <alignment horizontal="left" vertical="center" wrapText="1" indent="1"/>
    </dxf>
    <dxf>
      <font>
        <b val="0"/>
        <i val="0"/>
        <strike val="0"/>
        <u val="none"/>
        <sz val="11"/>
        <color theme="1" tint="0.14990691854609822"/>
        <name val="Microsoft YaHei UI"/>
        <family val="2"/>
        <charset val="134"/>
        <scheme val="none"/>
      </font>
      <alignment horizontal="left" vertical="center" wrapText="1" indent="1"/>
    </dxf>
    <dxf>
      <font>
        <b val="0"/>
        <i val="0"/>
        <strike val="0"/>
        <u val="none"/>
        <sz val="11"/>
        <color theme="1" tint="0.14990691854609822"/>
        <name val="Microsoft YaHei UI"/>
        <family val="2"/>
        <charset val="134"/>
        <scheme val="none"/>
      </font>
      <alignment horizontal="center" vertical="center" wrapText="1"/>
    </dxf>
    <dxf>
      <font>
        <strike val="0"/>
        <u val="none"/>
        <name val="Microsoft YaHei UI"/>
        <family val="2"/>
        <charset val="134"/>
        <scheme val="none"/>
      </font>
      <alignment horizontal="center" vertical="center"/>
    </dxf>
    <dxf>
      <font>
        <strike val="0"/>
        <u val="none"/>
        <name val="Microsoft YaHei UI"/>
        <family val="2"/>
        <charset val="134"/>
        <scheme val="none"/>
      </font>
      <numFmt numFmtId="177" formatCode="[&gt;=2]&quot;合格&quot;;[=1]&quot;不合格&quot;;"/>
      <alignment horizontal="center" vertical="center"/>
    </dxf>
    <dxf>
      <border>
        <bottom style="thin">
          <color auto="1"/>
        </bottom>
        <vertical/>
      </border>
    </dxf>
    <dxf>
      <font>
        <color theme="3" tint="0.34998626667073579"/>
      </font>
      <fill>
        <patternFill patternType="none"/>
      </fill>
      <border>
        <left/>
        <right/>
        <top/>
        <bottom style="thin">
          <color theme="6" tint="0.79995117038483843"/>
        </bottom>
        <vertical/>
        <horizontal style="thin">
          <color theme="6" tint="0.79995117038483843"/>
        </horizontal>
      </border>
    </dxf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2065187536243"/>
          <bgColor theme="2"/>
        </patternFill>
      </fill>
    </dxf>
    <dxf>
      <font>
        <color theme="2" tint="0.79992065187536243"/>
      </font>
      <fill>
        <patternFill patternType="solid">
          <bgColor theme="6" tint="-0.499984740745262"/>
        </patternFill>
      </fill>
      <border>
        <top style="thick">
          <color theme="0"/>
        </top>
      </border>
    </dxf>
    <dxf>
      <font>
        <b val="0"/>
        <i val="0"/>
        <color auto="1"/>
      </font>
      <fill>
        <patternFill patternType="none"/>
      </fill>
      <border>
        <left/>
        <right/>
        <top/>
        <bottom style="thin">
          <color theme="6" tint="-0.499984740745262"/>
        </bottom>
        <vertical/>
        <horizontal/>
      </border>
    </dxf>
  </dxfs>
  <tableStyles count="2" defaultTableStyle="TableStyleMedium2" defaultPivotStyle="PivotStyleLight16">
    <tableStyle name="通讯簿" pivot="0" count="4" xr9:uid="{F9CD9F0E-54E1-482A-B6B3-5D5DA9FDA4F5}">
      <tableStyleElement type="wholeTable" dxfId="80"/>
      <tableStyleElement type="headerRow" dxfId="79"/>
      <tableStyleElement type="firstRowStripe" dxfId="78"/>
      <tableStyleElement type="secondRowStripe" dxfId="77"/>
    </tableStyle>
    <tableStyle name="待办事项列表" pivot="0" count="2" xr9:uid="{5551AD9F-D1E3-4351-B40E-34919A6EFE8A}">
      <tableStyleElement type="wholeTable" dxfId="76"/>
      <tableStyleElement type="headerRow" dxfId="75"/>
    </tableStyle>
  </tableStyles>
  <colors>
    <mruColors>
      <color rgb="FFFF5353"/>
      <color rgb="FFFF3300"/>
      <color rgb="FFFAFAFA"/>
      <color rgb="FFF63636"/>
      <color rgb="FFFFFF4F"/>
      <color rgb="FF00E2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333375</xdr:rowOff>
    </xdr:from>
    <xdr:to>
      <xdr:col>3</xdr:col>
      <xdr:colOff>1279525</xdr:colOff>
      <xdr:row>7</xdr:row>
      <xdr:rowOff>6985</xdr:rowOff>
    </xdr:to>
    <xdr:sp macro="" textlink="">
      <xdr:nvSpPr>
        <xdr:cNvPr id="4" name="数据输入提示" descr="Enter a number greater than 1 in Done column when  task is complet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345180" y="1271905"/>
          <a:ext cx="1279525" cy="178816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72000" tIns="0" rIns="72000" bIns="0" rtlCol="0" anchor="ctr"/>
        <a:lstStyle/>
        <a:p>
          <a:pPr algn="l" rtl="0"/>
          <a:r>
            <a:rPr lang="en-US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“</a:t>
          </a:r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结果</a:t>
          </a:r>
          <a:r>
            <a:rPr lang="en-US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”列中输入数字 </a:t>
          </a:r>
          <a:endParaRPr lang="en-US" altLang="zh-CN" sz="1000">
            <a:solidFill>
              <a:schemeClr val="tx1">
                <a:lumMod val="85000"/>
                <a:lumOff val="15000"/>
              </a:schemeClr>
            </a:solidFill>
            <a:latin typeface="+mn-ea"/>
            <a:ea typeface="+mn-ea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0--&gt;"</a:t>
          </a:r>
          <a:r>
            <a:rPr lang="zh-CN" altLang="zh-CN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忽略</a:t>
          </a:r>
          <a:r>
            <a:rPr lang="en-US" altLang="zh-CN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"</a:t>
          </a:r>
          <a:endParaRPr lang="en-US" altLang="zh-CN" sz="1000">
            <a:solidFill>
              <a:schemeClr val="tx1">
                <a:lumMod val="85000"/>
                <a:lumOff val="15000"/>
              </a:schemeClr>
            </a:solidFill>
            <a:latin typeface="+mn-ea"/>
            <a:ea typeface="+mn-ea"/>
          </a:endParaRPr>
        </a:p>
        <a:p>
          <a:pPr algn="l" rtl="0"/>
          <a:r>
            <a:rPr lang="en-US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1</a:t>
          </a:r>
          <a:r>
            <a:rPr lang="en-US" alt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--&gt;"</a:t>
          </a:r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不合格</a:t>
          </a:r>
          <a:endParaRPr lang="en-US" altLang="zh-CN" sz="1000">
            <a:solidFill>
              <a:schemeClr val="tx1">
                <a:lumMod val="85000"/>
                <a:lumOff val="15000"/>
              </a:schemeClr>
            </a:solidFill>
            <a:latin typeface="+mn-ea"/>
            <a:ea typeface="+mn-ea"/>
          </a:endParaRPr>
        </a:p>
        <a:p>
          <a:pPr algn="l" rtl="0"/>
          <a:r>
            <a:rPr lang="en-US" alt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2--&gt;"</a:t>
          </a:r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合格</a:t>
          </a:r>
          <a:r>
            <a:rPr lang="en-US" alt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"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3--&gt;"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待定修改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endParaRPr lang="zh-CN" altLang="zh-CN" sz="1000">
            <a:effectLst/>
          </a:endParaRPr>
        </a:p>
        <a:p>
          <a:pPr algn="l" rtl="0"/>
          <a:endParaRPr lang="en-US" altLang="zh-CN" sz="1000">
            <a:solidFill>
              <a:schemeClr val="tx1">
                <a:lumMod val="85000"/>
                <a:lumOff val="15000"/>
              </a:schemeClr>
            </a:solidFill>
            <a:latin typeface="+mn-ea"/>
            <a:ea typeface="+mn-ea"/>
          </a:endParaRPr>
        </a:p>
      </xdr:txBody>
    </xdr:sp>
    <xdr:clientData fPrintsWithSheet="0"/>
  </xdr:twoCellAnchor>
  <xdr:twoCellAnchor editAs="oneCell">
    <xdr:from>
      <xdr:col>1</xdr:col>
      <xdr:colOff>177512</xdr:colOff>
      <xdr:row>0</xdr:row>
      <xdr:rowOff>111667</xdr:rowOff>
    </xdr:from>
    <xdr:to>
      <xdr:col>1</xdr:col>
      <xdr:colOff>630477</xdr:colOff>
      <xdr:row>0</xdr:row>
      <xdr:rowOff>762687</xdr:rowOff>
    </xdr:to>
    <xdr:pic>
      <xdr:nvPicPr>
        <xdr:cNvPr id="17" name="图片 16" descr="装饰元素&#10;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21012350">
          <a:off x="338455" y="111125"/>
          <a:ext cx="452755" cy="651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待办事项列表" displayName="待办事项列表" ref="B9:I135">
  <autoFilter ref="B9:I135" xr:uid="{00000000-0009-0000-0100-000002000000}"/>
  <tableColumns count="8">
    <tableColumn id="5" xr3:uid="{00000000-0010-0000-0000-000005000000}" name="规格书测试项"/>
    <tableColumn id="1" xr3:uid="{00000000-0010-0000-0000-000001000000}" name="结果" totalsRowLabel="汇总" dataDxfId="74"/>
    <tableColumn id="2" xr3:uid="{00000000-0010-0000-0000-000002000000}" name="测试项目" dataDxfId="73"/>
    <tableColumn id="6" xr3:uid="{00000000-0010-0000-0000-000006000000}" name="细分项目" dataDxfId="72"/>
    <tableColumn id="7" xr3:uid="{00000000-0010-0000-0000-000007000000}" name="操作" dataDxfId="71"/>
    <tableColumn id="9" xr3:uid="{00000000-0010-0000-0000-000009000000}" name="预期结果" dataDxfId="70"/>
    <tableColumn id="4" xr3:uid="{00000000-0010-0000-0000-000004000000}" name="实际结果" dataDxfId="69"/>
    <tableColumn id="12" xr3:uid="{00000000-0010-0000-0000-00000C000000}" name="备注" dataDxfId="6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Personal">
  <a:themeElements>
    <a:clrScheme name="Rainbow">
      <a:dk1>
        <a:srgbClr val="000000"/>
      </a:dk1>
      <a:lt1>
        <a:srgbClr val="FFFFFF"/>
      </a:lt1>
      <a:dk2>
        <a:srgbClr val="7E8083"/>
      </a:dk2>
      <a:lt2>
        <a:srgbClr val="E4E5E6"/>
      </a:lt2>
      <a:accent1>
        <a:srgbClr val="7AC143"/>
      </a:accent1>
      <a:accent2>
        <a:srgbClr val="00853E"/>
      </a:accent2>
      <a:accent3>
        <a:srgbClr val="00ADEE"/>
      </a:accent3>
      <a:accent4>
        <a:srgbClr val="FFC000"/>
      </a:accent4>
      <a:accent5>
        <a:srgbClr val="F47920"/>
      </a:accent5>
      <a:accent6>
        <a:srgbClr val="E51937"/>
      </a:accent6>
      <a:hlink>
        <a:srgbClr val="F47920"/>
      </a:hlink>
      <a:folHlink>
        <a:srgbClr val="954F72"/>
      </a:folHlink>
    </a:clrScheme>
    <a:fontScheme name="Custom 2">
      <a:majorFont>
        <a:latin typeface="Rockwell"/>
        <a:ea typeface=""/>
        <a:cs typeface=""/>
      </a:majorFont>
      <a:minorFont>
        <a:latin typeface="Lucid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 tint="0.59999389629810485"/>
    <pageSetUpPr fitToPage="1"/>
  </sheetPr>
  <dimension ref="A1:XFC140"/>
  <sheetViews>
    <sheetView showGridLines="0" topLeftCell="D89" zoomScale="85" zoomScaleNormal="85" workbookViewId="0">
      <selection activeCell="E81" sqref="E81"/>
    </sheetView>
  </sheetViews>
  <sheetFormatPr defaultColWidth="10.76171875" defaultRowHeight="15" x14ac:dyDescent="0.5"/>
  <cols>
    <col min="1" max="1" width="1.87890625" style="6" customWidth="1"/>
    <col min="2" max="2" width="16.52734375" style="12" customWidth="1"/>
    <col min="3" max="3" width="20.5859375" style="6" customWidth="1"/>
    <col min="4" max="4" width="25.41015625" style="6" customWidth="1"/>
    <col min="5" max="5" width="45.17578125" style="13" customWidth="1"/>
    <col min="6" max="6" width="52.52734375" style="6" customWidth="1"/>
    <col min="7" max="7" width="34.46875" style="6" customWidth="1"/>
    <col min="8" max="8" width="21" style="6" customWidth="1"/>
    <col min="9" max="9" width="29.8203125" style="6" customWidth="1"/>
    <col min="10" max="10" width="7.17578125" style="6" customWidth="1"/>
    <col min="11" max="11" width="8.46875" style="6" customWidth="1"/>
    <col min="12" max="12" width="11.5859375" style="6" customWidth="1"/>
    <col min="13" max="13" width="24" style="6" customWidth="1"/>
    <col min="14" max="16370" width="10.76171875" style="6" customWidth="1"/>
    <col min="16371" max="16371" width="10.703125" style="6" customWidth="1"/>
    <col min="16372" max="16372" width="12.29296875" style="6" hidden="1" customWidth="1"/>
    <col min="16373" max="16373" width="10.46875" style="6" hidden="1" customWidth="1"/>
    <col min="16374" max="16374" width="11.52734375" style="6" hidden="1" customWidth="1"/>
    <col min="16375" max="16375" width="9.3515625" style="6" hidden="1" customWidth="1"/>
    <col min="16376" max="16376" width="7.29296875" style="6" hidden="1" customWidth="1"/>
    <col min="16377" max="16377" width="6.64453125" style="6" hidden="1" customWidth="1"/>
    <col min="16378" max="16378" width="4.52734375" style="6" hidden="1" customWidth="1"/>
    <col min="16379" max="16381" width="0.17578125" style="6" hidden="1" customWidth="1"/>
    <col min="16382" max="16383" width="24.29296875" style="6" hidden="1" customWidth="1"/>
    <col min="16384" max="16384" width="10.76171875" style="6"/>
  </cols>
  <sheetData>
    <row r="1" spans="1:18" ht="73.900000000000006" customHeight="1" x14ac:dyDescent="0.8">
      <c r="A1" s="14" t="s">
        <v>0</v>
      </c>
      <c r="B1" s="15"/>
      <c r="C1" s="16" t="s">
        <v>1</v>
      </c>
      <c r="D1" s="17"/>
      <c r="E1" s="18"/>
      <c r="F1" s="19" t="s">
        <v>2</v>
      </c>
      <c r="H1" s="20"/>
      <c r="I1" s="20"/>
      <c r="J1" s="20"/>
    </row>
    <row r="2" spans="1:18" ht="26.65" x14ac:dyDescent="0.8">
      <c r="A2" s="14"/>
      <c r="B2" s="21" t="s">
        <v>3</v>
      </c>
      <c r="C2" s="22">
        <v>45555</v>
      </c>
      <c r="D2" s="23"/>
      <c r="E2" s="24"/>
      <c r="H2" s="20"/>
      <c r="I2" s="20"/>
      <c r="J2" s="20"/>
    </row>
    <row r="3" spans="1:18" ht="26.65" x14ac:dyDescent="0.8">
      <c r="A3" s="14"/>
      <c r="B3" s="25" t="s">
        <v>4</v>
      </c>
      <c r="C3" s="26">
        <v>84</v>
      </c>
      <c r="D3" s="23"/>
      <c r="E3" s="24"/>
      <c r="H3" s="20"/>
      <c r="I3" s="20"/>
      <c r="J3" s="20"/>
    </row>
    <row r="4" spans="1:18" ht="26.65" x14ac:dyDescent="0.5">
      <c r="A4" s="27"/>
      <c r="B4" s="25" t="s">
        <v>5</v>
      </c>
      <c r="C4" s="26">
        <f>COUNTIFS(待办事项列表[结果],"=1")</f>
        <v>14</v>
      </c>
      <c r="H4" s="20"/>
      <c r="I4" s="20"/>
      <c r="J4" s="20"/>
    </row>
    <row r="5" spans="1:18" ht="26.65" x14ac:dyDescent="0.5">
      <c r="A5" s="27"/>
      <c r="B5" s="25" t="s">
        <v>6</v>
      </c>
      <c r="C5" s="26">
        <f>COUNTIFS(待办事项列表[结果],"=2")</f>
        <v>57</v>
      </c>
      <c r="H5" s="20"/>
      <c r="I5" s="20"/>
      <c r="J5" s="20"/>
    </row>
    <row r="6" spans="1:18" ht="26.65" x14ac:dyDescent="0.5">
      <c r="A6" s="27"/>
      <c r="B6" s="25" t="s">
        <v>7</v>
      </c>
      <c r="C6" s="26">
        <v>13</v>
      </c>
      <c r="H6" s="20"/>
      <c r="I6" s="20"/>
      <c r="J6" s="20"/>
    </row>
    <row r="7" spans="1:18" ht="26.65" x14ac:dyDescent="0.5">
      <c r="A7" s="27"/>
      <c r="B7" s="25" t="s">
        <v>8</v>
      </c>
      <c r="C7" s="26">
        <f>COUNTIFS(待办事项列表[结果],"=3")</f>
        <v>0</v>
      </c>
      <c r="H7" s="20"/>
      <c r="I7" s="20"/>
      <c r="J7" s="20"/>
    </row>
    <row r="8" spans="1:18" ht="26.65" x14ac:dyDescent="0.8">
      <c r="B8" s="21" t="s">
        <v>9</v>
      </c>
      <c r="C8" s="22" t="s">
        <v>10</v>
      </c>
      <c r="D8" s="28"/>
      <c r="E8" s="24"/>
      <c r="F8" s="29"/>
      <c r="G8" s="29"/>
    </row>
    <row r="9" spans="1:18" s="8" customFormat="1" ht="16.149999999999999" x14ac:dyDescent="0.5">
      <c r="A9" s="30"/>
      <c r="B9" s="31" t="s">
        <v>11</v>
      </c>
      <c r="C9" s="31" t="s">
        <v>12</v>
      </c>
      <c r="D9" s="31" t="s">
        <v>13</v>
      </c>
      <c r="E9" s="31" t="s">
        <v>14</v>
      </c>
      <c r="F9" s="31" t="s">
        <v>15</v>
      </c>
      <c r="G9" s="31" t="s">
        <v>16</v>
      </c>
      <c r="H9" s="31" t="s">
        <v>17</v>
      </c>
      <c r="I9" s="31" t="s">
        <v>18</v>
      </c>
      <c r="M9" s="30"/>
      <c r="N9" s="30"/>
      <c r="O9" s="30"/>
      <c r="P9" s="30"/>
      <c r="Q9" s="30"/>
      <c r="R9" s="30"/>
    </row>
    <row r="10" spans="1:18" ht="60" x14ac:dyDescent="0.5">
      <c r="A10" s="60"/>
      <c r="B10" s="32" t="s">
        <v>19</v>
      </c>
      <c r="C10" s="33">
        <v>2</v>
      </c>
      <c r="D10" s="34" t="s">
        <v>20</v>
      </c>
      <c r="E10" s="35" t="s">
        <v>21</v>
      </c>
      <c r="F10" s="36" t="s">
        <v>22</v>
      </c>
      <c r="G10" s="36" t="s">
        <v>23</v>
      </c>
      <c r="H10" s="36" t="s">
        <v>24</v>
      </c>
      <c r="I10" s="36"/>
    </row>
    <row r="11" spans="1:18" ht="30" x14ac:dyDescent="0.5">
      <c r="A11" s="60"/>
      <c r="B11" s="32"/>
      <c r="C11" s="33">
        <v>1</v>
      </c>
      <c r="D11" s="34"/>
      <c r="E11" s="35" t="s">
        <v>25</v>
      </c>
      <c r="F11" s="36" t="s">
        <v>26</v>
      </c>
      <c r="G11" s="36" t="s">
        <v>27</v>
      </c>
      <c r="H11" s="36" t="s">
        <v>28</v>
      </c>
      <c r="I11" s="36"/>
    </row>
    <row r="12" spans="1:18" ht="30" x14ac:dyDescent="0.5">
      <c r="B12" s="32"/>
      <c r="C12" s="33">
        <v>2</v>
      </c>
      <c r="D12" s="37"/>
      <c r="E12" s="35" t="s">
        <v>29</v>
      </c>
      <c r="F12" s="36" t="s">
        <v>30</v>
      </c>
      <c r="G12" s="36" t="s">
        <v>31</v>
      </c>
      <c r="H12" s="36" t="s">
        <v>24</v>
      </c>
      <c r="I12" s="36" t="s">
        <v>32</v>
      </c>
    </row>
    <row r="13" spans="1:18" ht="60" x14ac:dyDescent="0.5">
      <c r="B13" s="32"/>
      <c r="C13" s="33">
        <v>2</v>
      </c>
      <c r="D13" s="37"/>
      <c r="E13" s="35" t="s">
        <v>33</v>
      </c>
      <c r="F13" s="36" t="s">
        <v>34</v>
      </c>
      <c r="G13" s="36" t="s">
        <v>35</v>
      </c>
      <c r="H13" s="36" t="s">
        <v>24</v>
      </c>
      <c r="I13" s="36" t="s">
        <v>36</v>
      </c>
    </row>
    <row r="14" spans="1:18" ht="60" x14ac:dyDescent="0.5">
      <c r="B14" s="32"/>
      <c r="C14" s="33">
        <v>2</v>
      </c>
      <c r="D14" s="35"/>
      <c r="E14" s="35" t="s">
        <v>37</v>
      </c>
      <c r="F14" s="36" t="s">
        <v>38</v>
      </c>
      <c r="G14" s="36" t="s">
        <v>39</v>
      </c>
      <c r="H14" s="36" t="s">
        <v>24</v>
      </c>
      <c r="I14" s="36" t="s">
        <v>40</v>
      </c>
    </row>
    <row r="15" spans="1:18" ht="60" x14ac:dyDescent="0.5">
      <c r="B15" s="32"/>
      <c r="C15" s="33">
        <v>2</v>
      </c>
      <c r="D15" s="35"/>
      <c r="E15" s="35" t="s">
        <v>41</v>
      </c>
      <c r="F15" s="36" t="s">
        <v>42</v>
      </c>
      <c r="G15" s="36" t="s">
        <v>43</v>
      </c>
      <c r="H15" s="36" t="s">
        <v>24</v>
      </c>
      <c r="I15" s="36" t="s">
        <v>44</v>
      </c>
    </row>
    <row r="16" spans="1:18" ht="60" x14ac:dyDescent="0.5">
      <c r="B16" s="32"/>
      <c r="C16" s="33">
        <v>2</v>
      </c>
      <c r="D16" s="35"/>
      <c r="E16" s="35" t="s">
        <v>45</v>
      </c>
      <c r="F16" s="36" t="s">
        <v>46</v>
      </c>
      <c r="G16" s="36" t="s">
        <v>47</v>
      </c>
      <c r="H16" s="36" t="s">
        <v>24</v>
      </c>
      <c r="I16" s="36" t="s">
        <v>48</v>
      </c>
    </row>
    <row r="17" spans="2:9" ht="60" x14ac:dyDescent="0.5">
      <c r="B17" s="32"/>
      <c r="C17" s="33">
        <v>2</v>
      </c>
      <c r="D17" s="35"/>
      <c r="E17" s="35" t="s">
        <v>49</v>
      </c>
      <c r="F17" s="36" t="s">
        <v>50</v>
      </c>
      <c r="G17" s="36" t="s">
        <v>51</v>
      </c>
      <c r="H17" s="36" t="s">
        <v>24</v>
      </c>
      <c r="I17" s="36" t="s">
        <v>52</v>
      </c>
    </row>
    <row r="18" spans="2:9" ht="45" x14ac:dyDescent="0.5">
      <c r="B18" s="32"/>
      <c r="C18" s="33">
        <v>2</v>
      </c>
      <c r="D18" s="35"/>
      <c r="E18" s="35" t="s">
        <v>53</v>
      </c>
      <c r="F18" s="36" t="s">
        <v>54</v>
      </c>
      <c r="G18" s="36" t="s">
        <v>55</v>
      </c>
      <c r="H18" s="36" t="s">
        <v>24</v>
      </c>
      <c r="I18" s="36" t="s">
        <v>56</v>
      </c>
    </row>
    <row r="19" spans="2:9" ht="45" x14ac:dyDescent="0.5">
      <c r="B19" s="32"/>
      <c r="C19" s="33">
        <v>2</v>
      </c>
      <c r="D19" s="35"/>
      <c r="E19" s="35" t="s">
        <v>57</v>
      </c>
      <c r="F19" s="36" t="s">
        <v>58</v>
      </c>
      <c r="G19" s="36" t="s">
        <v>59</v>
      </c>
      <c r="H19" s="36" t="s">
        <v>24</v>
      </c>
      <c r="I19" s="36" t="s">
        <v>60</v>
      </c>
    </row>
    <row r="20" spans="2:9" ht="60" x14ac:dyDescent="0.5">
      <c r="B20" s="32"/>
      <c r="C20" s="33">
        <v>2</v>
      </c>
      <c r="D20" s="35"/>
      <c r="E20" s="35" t="s">
        <v>61</v>
      </c>
      <c r="F20" s="36" t="s">
        <v>62</v>
      </c>
      <c r="G20" s="36" t="s">
        <v>63</v>
      </c>
      <c r="H20" s="36" t="s">
        <v>24</v>
      </c>
      <c r="I20" s="36" t="s">
        <v>64</v>
      </c>
    </row>
    <row r="21" spans="2:9" ht="60" x14ac:dyDescent="0.5">
      <c r="B21" s="32"/>
      <c r="C21" s="33">
        <v>2</v>
      </c>
      <c r="D21" s="35"/>
      <c r="E21" s="35" t="s">
        <v>65</v>
      </c>
      <c r="F21" s="36" t="s">
        <v>66</v>
      </c>
      <c r="G21" s="36" t="s">
        <v>67</v>
      </c>
      <c r="H21" s="36" t="s">
        <v>24</v>
      </c>
      <c r="I21" s="36" t="s">
        <v>68</v>
      </c>
    </row>
    <row r="22" spans="2:9" ht="60" x14ac:dyDescent="0.5">
      <c r="B22" s="32"/>
      <c r="C22" s="33">
        <v>2</v>
      </c>
      <c r="D22" s="35"/>
      <c r="E22" s="35" t="s">
        <v>69</v>
      </c>
      <c r="F22" s="36" t="s">
        <v>70</v>
      </c>
      <c r="G22" s="36" t="s">
        <v>71</v>
      </c>
      <c r="H22" s="36" t="s">
        <v>24</v>
      </c>
      <c r="I22" s="36" t="s">
        <v>72</v>
      </c>
    </row>
    <row r="23" spans="2:9" ht="60" x14ac:dyDescent="0.5">
      <c r="B23" s="32"/>
      <c r="C23" s="33">
        <v>2</v>
      </c>
      <c r="D23" s="35"/>
      <c r="E23" s="35" t="s">
        <v>73</v>
      </c>
      <c r="F23" s="36" t="s">
        <v>74</v>
      </c>
      <c r="G23" s="36" t="s">
        <v>75</v>
      </c>
      <c r="H23" s="36" t="s">
        <v>24</v>
      </c>
      <c r="I23" s="36" t="s">
        <v>76</v>
      </c>
    </row>
    <row r="24" spans="2:9" ht="60" x14ac:dyDescent="0.5">
      <c r="B24" s="32"/>
      <c r="C24" s="33">
        <v>2</v>
      </c>
      <c r="D24" s="35"/>
      <c r="E24" s="35" t="s">
        <v>77</v>
      </c>
      <c r="F24" s="36" t="s">
        <v>78</v>
      </c>
      <c r="G24" s="36" t="s">
        <v>79</v>
      </c>
      <c r="H24" s="36" t="s">
        <v>24</v>
      </c>
      <c r="I24" s="36" t="s">
        <v>80</v>
      </c>
    </row>
    <row r="25" spans="2:9" ht="45" x14ac:dyDescent="0.5">
      <c r="B25" s="32"/>
      <c r="C25" s="33">
        <v>2</v>
      </c>
      <c r="D25" s="35"/>
      <c r="E25" s="35" t="s">
        <v>81</v>
      </c>
      <c r="F25" s="36" t="s">
        <v>82</v>
      </c>
      <c r="G25" s="36" t="s">
        <v>55</v>
      </c>
      <c r="H25" s="36" t="s">
        <v>24</v>
      </c>
      <c r="I25" s="36" t="s">
        <v>83</v>
      </c>
    </row>
    <row r="26" spans="2:9" ht="30" x14ac:dyDescent="0.5">
      <c r="B26" s="32"/>
      <c r="C26" s="33">
        <v>2</v>
      </c>
      <c r="D26" s="35"/>
      <c r="E26" s="35" t="s">
        <v>84</v>
      </c>
      <c r="F26" s="36" t="s">
        <v>85</v>
      </c>
      <c r="G26" s="36" t="s">
        <v>86</v>
      </c>
      <c r="H26" s="36" t="s">
        <v>24</v>
      </c>
      <c r="I26" s="36" t="s">
        <v>87</v>
      </c>
    </row>
    <row r="27" spans="2:9" ht="60" x14ac:dyDescent="0.5">
      <c r="B27" s="32"/>
      <c r="C27" s="33">
        <v>2</v>
      </c>
      <c r="D27" s="35"/>
      <c r="E27" s="35" t="s">
        <v>88</v>
      </c>
      <c r="F27" s="36" t="s">
        <v>89</v>
      </c>
      <c r="G27" s="36" t="s">
        <v>63</v>
      </c>
      <c r="H27" s="36" t="s">
        <v>24</v>
      </c>
      <c r="I27" s="36" t="s">
        <v>90</v>
      </c>
    </row>
    <row r="28" spans="2:9" ht="60" x14ac:dyDescent="0.5">
      <c r="B28" s="32"/>
      <c r="C28" s="33">
        <v>2</v>
      </c>
      <c r="D28" s="35"/>
      <c r="E28" s="35" t="s">
        <v>91</v>
      </c>
      <c r="F28" s="36" t="s">
        <v>92</v>
      </c>
      <c r="G28" s="36" t="s">
        <v>79</v>
      </c>
      <c r="H28" s="36" t="s">
        <v>24</v>
      </c>
      <c r="I28" s="36" t="s">
        <v>93</v>
      </c>
    </row>
    <row r="29" spans="2:9" ht="60" x14ac:dyDescent="0.5">
      <c r="B29" s="32"/>
      <c r="C29" s="33">
        <v>2</v>
      </c>
      <c r="D29" s="35"/>
      <c r="E29" s="35" t="s">
        <v>94</v>
      </c>
      <c r="F29" s="36" t="s">
        <v>95</v>
      </c>
      <c r="G29" s="36" t="s">
        <v>96</v>
      </c>
      <c r="H29" s="36" t="s">
        <v>24</v>
      </c>
      <c r="I29" s="36" t="s">
        <v>97</v>
      </c>
    </row>
    <row r="30" spans="2:9" ht="30" x14ac:dyDescent="0.5">
      <c r="B30" s="32"/>
      <c r="C30" s="33">
        <v>2</v>
      </c>
      <c r="D30" s="35"/>
      <c r="E30" s="35" t="s">
        <v>98</v>
      </c>
      <c r="F30" s="36" t="s">
        <v>99</v>
      </c>
      <c r="G30" s="36" t="s">
        <v>100</v>
      </c>
      <c r="H30" s="36" t="s">
        <v>24</v>
      </c>
      <c r="I30" s="36" t="s">
        <v>101</v>
      </c>
    </row>
    <row r="31" spans="2:9" ht="60" x14ac:dyDescent="0.5">
      <c r="B31" s="32"/>
      <c r="C31" s="33">
        <v>2</v>
      </c>
      <c r="D31" s="35"/>
      <c r="E31" s="35" t="s">
        <v>102</v>
      </c>
      <c r="F31" s="36" t="s">
        <v>103</v>
      </c>
      <c r="G31" s="36" t="s">
        <v>63</v>
      </c>
      <c r="H31" s="36" t="s">
        <v>24</v>
      </c>
      <c r="I31" s="36" t="s">
        <v>104</v>
      </c>
    </row>
    <row r="32" spans="2:9" ht="60" x14ac:dyDescent="0.5">
      <c r="B32" s="32"/>
      <c r="C32" s="33">
        <v>2</v>
      </c>
      <c r="D32" s="35"/>
      <c r="E32" s="35" t="s">
        <v>105</v>
      </c>
      <c r="F32" s="36" t="s">
        <v>106</v>
      </c>
      <c r="G32" s="36" t="s">
        <v>79</v>
      </c>
      <c r="H32" s="36" t="s">
        <v>24</v>
      </c>
      <c r="I32" s="36" t="s">
        <v>107</v>
      </c>
    </row>
    <row r="33" spans="2:9" ht="45" x14ac:dyDescent="0.5">
      <c r="B33" s="32"/>
      <c r="C33" s="33">
        <v>2</v>
      </c>
      <c r="D33" s="35"/>
      <c r="E33" s="35" t="s">
        <v>108</v>
      </c>
      <c r="F33" s="36" t="s">
        <v>109</v>
      </c>
      <c r="G33" s="36" t="s">
        <v>110</v>
      </c>
      <c r="H33" s="36" t="s">
        <v>24</v>
      </c>
      <c r="I33" s="36" t="s">
        <v>111</v>
      </c>
    </row>
    <row r="34" spans="2:9" ht="90" x14ac:dyDescent="0.5">
      <c r="B34" s="32"/>
      <c r="C34" s="33">
        <v>1</v>
      </c>
      <c r="D34" s="35"/>
      <c r="E34" s="35" t="s">
        <v>112</v>
      </c>
      <c r="F34" s="36" t="s">
        <v>113</v>
      </c>
      <c r="G34" s="36" t="s">
        <v>114</v>
      </c>
      <c r="H34" s="36" t="s">
        <v>115</v>
      </c>
      <c r="I34" s="36"/>
    </row>
    <row r="35" spans="2:9" ht="90" x14ac:dyDescent="0.5">
      <c r="B35" s="32"/>
      <c r="C35" s="33">
        <v>1</v>
      </c>
      <c r="D35" s="35"/>
      <c r="E35" s="35" t="s">
        <v>116</v>
      </c>
      <c r="F35" s="36" t="s">
        <v>117</v>
      </c>
      <c r="G35" s="36" t="s">
        <v>114</v>
      </c>
      <c r="H35" s="36" t="s">
        <v>115</v>
      </c>
      <c r="I35" s="36"/>
    </row>
    <row r="36" spans="2:9" ht="90" x14ac:dyDescent="0.5">
      <c r="B36" s="32"/>
      <c r="C36" s="33">
        <v>1</v>
      </c>
      <c r="D36" s="35"/>
      <c r="E36" s="35" t="s">
        <v>118</v>
      </c>
      <c r="F36" s="36" t="s">
        <v>119</v>
      </c>
      <c r="G36" s="36" t="s">
        <v>120</v>
      </c>
      <c r="H36" s="36" t="s">
        <v>121</v>
      </c>
      <c r="I36" s="36"/>
    </row>
    <row r="37" spans="2:9" ht="90" x14ac:dyDescent="0.5">
      <c r="B37" s="32"/>
      <c r="C37" s="33">
        <v>1</v>
      </c>
      <c r="D37" s="34"/>
      <c r="E37" s="35" t="s">
        <v>122</v>
      </c>
      <c r="F37" s="36" t="s">
        <v>123</v>
      </c>
      <c r="G37" s="36" t="s">
        <v>124</v>
      </c>
      <c r="H37" s="36" t="s">
        <v>115</v>
      </c>
      <c r="I37" s="36"/>
    </row>
    <row r="38" spans="2:9" ht="30" x14ac:dyDescent="0.5">
      <c r="B38" s="32"/>
      <c r="C38" s="33">
        <v>2</v>
      </c>
      <c r="D38" s="35"/>
      <c r="E38" s="35" t="s">
        <v>125</v>
      </c>
      <c r="F38" s="36" t="s">
        <v>126</v>
      </c>
      <c r="G38" s="36" t="s">
        <v>127</v>
      </c>
      <c r="H38" s="36" t="s">
        <v>24</v>
      </c>
      <c r="I38" s="36" t="s">
        <v>128</v>
      </c>
    </row>
    <row r="39" spans="2:9" ht="60" x14ac:dyDescent="0.5">
      <c r="B39" s="32"/>
      <c r="C39" s="33">
        <v>2</v>
      </c>
      <c r="D39" s="34" t="s">
        <v>129</v>
      </c>
      <c r="E39" s="35" t="s">
        <v>130</v>
      </c>
      <c r="F39" s="36" t="s">
        <v>131</v>
      </c>
      <c r="G39" s="36" t="s">
        <v>132</v>
      </c>
      <c r="H39" s="36" t="s">
        <v>24</v>
      </c>
      <c r="I39" s="36"/>
    </row>
    <row r="40" spans="2:9" ht="60" x14ac:dyDescent="0.5">
      <c r="B40" s="32"/>
      <c r="C40" s="33">
        <v>2</v>
      </c>
      <c r="D40" s="34"/>
      <c r="E40" s="35" t="s">
        <v>133</v>
      </c>
      <c r="F40" s="36" t="s">
        <v>134</v>
      </c>
      <c r="G40" s="36" t="s">
        <v>132</v>
      </c>
      <c r="H40" s="36" t="s">
        <v>24</v>
      </c>
      <c r="I40" s="36"/>
    </row>
    <row r="41" spans="2:9" ht="60" x14ac:dyDescent="0.5">
      <c r="B41" s="32"/>
      <c r="C41" s="33">
        <v>2</v>
      </c>
      <c r="D41" s="34"/>
      <c r="E41" s="35" t="s">
        <v>135</v>
      </c>
      <c r="F41" s="36" t="s">
        <v>136</v>
      </c>
      <c r="G41" s="36" t="s">
        <v>137</v>
      </c>
      <c r="H41" s="36" t="s">
        <v>24</v>
      </c>
      <c r="I41" s="36"/>
    </row>
    <row r="42" spans="2:9" ht="60" x14ac:dyDescent="0.5">
      <c r="B42" s="32"/>
      <c r="C42" s="33">
        <v>2</v>
      </c>
      <c r="D42" s="34"/>
      <c r="E42" s="35" t="s">
        <v>138</v>
      </c>
      <c r="F42" s="36" t="s">
        <v>139</v>
      </c>
      <c r="G42" s="36" t="s">
        <v>137</v>
      </c>
      <c r="H42" s="36" t="s">
        <v>24</v>
      </c>
      <c r="I42" s="36"/>
    </row>
    <row r="43" spans="2:9" ht="60" x14ac:dyDescent="0.5">
      <c r="B43" s="32"/>
      <c r="C43" s="33">
        <v>2</v>
      </c>
      <c r="D43" s="35"/>
      <c r="E43" s="35" t="s">
        <v>140</v>
      </c>
      <c r="F43" s="36" t="s">
        <v>141</v>
      </c>
      <c r="G43" s="36" t="s">
        <v>142</v>
      </c>
      <c r="H43" s="36" t="s">
        <v>24</v>
      </c>
      <c r="I43" s="36"/>
    </row>
    <row r="44" spans="2:9" ht="60" x14ac:dyDescent="0.5">
      <c r="B44" s="32"/>
      <c r="C44" s="33">
        <v>2</v>
      </c>
      <c r="D44" s="35"/>
      <c r="E44" s="35" t="s">
        <v>143</v>
      </c>
      <c r="F44" s="36" t="s">
        <v>144</v>
      </c>
      <c r="G44" s="36" t="s">
        <v>142</v>
      </c>
      <c r="H44" s="36" t="s">
        <v>24</v>
      </c>
      <c r="I44" s="36"/>
    </row>
    <row r="45" spans="2:9" ht="75" x14ac:dyDescent="0.5">
      <c r="B45" s="32"/>
      <c r="C45" s="33">
        <v>2</v>
      </c>
      <c r="D45" s="35"/>
      <c r="E45" s="35" t="s">
        <v>145</v>
      </c>
      <c r="F45" s="36" t="s">
        <v>146</v>
      </c>
      <c r="G45" s="36" t="s">
        <v>147</v>
      </c>
      <c r="H45" s="36" t="s">
        <v>24</v>
      </c>
      <c r="I45" s="36"/>
    </row>
    <row r="46" spans="2:9" ht="75" x14ac:dyDescent="0.5">
      <c r="B46" s="32"/>
      <c r="C46" s="33">
        <v>2</v>
      </c>
      <c r="D46" s="34"/>
      <c r="E46" s="35" t="s">
        <v>148</v>
      </c>
      <c r="F46" s="36" t="s">
        <v>149</v>
      </c>
      <c r="G46" s="36" t="s">
        <v>147</v>
      </c>
      <c r="H46" s="36" t="s">
        <v>24</v>
      </c>
      <c r="I46" s="36"/>
    </row>
    <row r="47" spans="2:9" ht="75" x14ac:dyDescent="0.5">
      <c r="B47" s="32"/>
      <c r="C47" s="33">
        <v>2</v>
      </c>
      <c r="D47" s="35" t="s">
        <v>150</v>
      </c>
      <c r="E47" s="35" t="s">
        <v>151</v>
      </c>
      <c r="F47" s="36" t="s">
        <v>152</v>
      </c>
      <c r="G47" s="36" t="s">
        <v>153</v>
      </c>
      <c r="H47" s="36" t="s">
        <v>24</v>
      </c>
      <c r="I47" s="36"/>
    </row>
    <row r="48" spans="2:9" ht="75" x14ac:dyDescent="0.5">
      <c r="B48" s="32"/>
      <c r="C48" s="33">
        <v>2</v>
      </c>
      <c r="D48" s="34"/>
      <c r="E48" s="35" t="s">
        <v>154</v>
      </c>
      <c r="F48" s="36" t="s">
        <v>155</v>
      </c>
      <c r="G48" s="36" t="s">
        <v>153</v>
      </c>
      <c r="H48" s="36" t="s">
        <v>24</v>
      </c>
      <c r="I48" s="36"/>
    </row>
    <row r="49" spans="2:9" ht="135" x14ac:dyDescent="0.5">
      <c r="B49" s="32"/>
      <c r="C49" s="33">
        <v>2</v>
      </c>
      <c r="D49" s="34" t="s">
        <v>156</v>
      </c>
      <c r="E49" s="35" t="s">
        <v>157</v>
      </c>
      <c r="F49" s="36" t="s">
        <v>158</v>
      </c>
      <c r="G49" s="36" t="s">
        <v>159</v>
      </c>
      <c r="H49" s="36" t="s">
        <v>24</v>
      </c>
      <c r="I49" s="36"/>
    </row>
    <row r="50" spans="2:9" ht="225" x14ac:dyDescent="0.5">
      <c r="B50" s="32"/>
      <c r="C50" s="33">
        <v>1</v>
      </c>
      <c r="D50" s="34"/>
      <c r="E50" s="35" t="s">
        <v>160</v>
      </c>
      <c r="F50" s="36" t="s">
        <v>161</v>
      </c>
      <c r="G50" s="36" t="s">
        <v>162</v>
      </c>
      <c r="H50" s="36" t="s">
        <v>163</v>
      </c>
      <c r="I50" s="36"/>
    </row>
    <row r="51" spans="2:9" ht="30" x14ac:dyDescent="0.5">
      <c r="B51" s="32"/>
      <c r="C51" s="33">
        <v>2</v>
      </c>
      <c r="D51" s="34"/>
      <c r="E51" s="35" t="s">
        <v>164</v>
      </c>
      <c r="F51" s="36" t="s">
        <v>165</v>
      </c>
      <c r="G51" s="36" t="s">
        <v>166</v>
      </c>
      <c r="H51" s="36" t="s">
        <v>24</v>
      </c>
      <c r="I51" s="36"/>
    </row>
    <row r="52" spans="2:9" ht="135" x14ac:dyDescent="0.5">
      <c r="B52" s="32"/>
      <c r="C52" s="33">
        <v>1</v>
      </c>
      <c r="D52" s="34"/>
      <c r="E52" s="35" t="s">
        <v>167</v>
      </c>
      <c r="F52" s="36" t="s">
        <v>168</v>
      </c>
      <c r="G52" s="36" t="s">
        <v>169</v>
      </c>
      <c r="H52" s="36" t="s">
        <v>170</v>
      </c>
      <c r="I52" s="36"/>
    </row>
    <row r="53" spans="2:9" ht="105" x14ac:dyDescent="0.5">
      <c r="B53" s="32"/>
      <c r="C53" s="33">
        <v>2</v>
      </c>
      <c r="D53" s="34"/>
      <c r="E53" s="35" t="s">
        <v>171</v>
      </c>
      <c r="F53" s="36" t="s">
        <v>172</v>
      </c>
      <c r="G53" s="36" t="s">
        <v>173</v>
      </c>
      <c r="H53" s="36" t="s">
        <v>24</v>
      </c>
      <c r="I53" s="36"/>
    </row>
    <row r="54" spans="2:9" ht="195" x14ac:dyDescent="0.5">
      <c r="B54" s="32"/>
      <c r="C54" s="33">
        <v>2</v>
      </c>
      <c r="D54" s="34"/>
      <c r="E54" s="35" t="s">
        <v>174</v>
      </c>
      <c r="F54" s="36" t="s">
        <v>175</v>
      </c>
      <c r="G54" s="36" t="s">
        <v>176</v>
      </c>
      <c r="H54" s="36" t="s">
        <v>24</v>
      </c>
      <c r="I54" s="36"/>
    </row>
    <row r="55" spans="2:9" ht="105" x14ac:dyDescent="0.5">
      <c r="B55" s="32"/>
      <c r="C55" s="33">
        <v>2</v>
      </c>
      <c r="D55" s="34"/>
      <c r="E55" s="35" t="s">
        <v>177</v>
      </c>
      <c r="F55" s="36" t="s">
        <v>178</v>
      </c>
      <c r="G55" s="36" t="s">
        <v>173</v>
      </c>
      <c r="H55" s="36" t="s">
        <v>24</v>
      </c>
      <c r="I55" s="36"/>
    </row>
    <row r="56" spans="2:9" ht="30" x14ac:dyDescent="0.5">
      <c r="B56" s="32"/>
      <c r="C56" s="33">
        <v>2</v>
      </c>
      <c r="D56" s="34"/>
      <c r="E56" s="35" t="s">
        <v>179</v>
      </c>
      <c r="F56" s="36" t="s">
        <v>180</v>
      </c>
      <c r="G56" s="36" t="s">
        <v>166</v>
      </c>
      <c r="H56" s="36" t="s">
        <v>24</v>
      </c>
      <c r="I56" s="36"/>
    </row>
    <row r="57" spans="2:9" ht="90" x14ac:dyDescent="0.5">
      <c r="B57" s="38" t="s">
        <v>181</v>
      </c>
      <c r="C57" s="39">
        <v>2</v>
      </c>
      <c r="D57" s="40" t="s">
        <v>182</v>
      </c>
      <c r="E57" s="35" t="s">
        <v>183</v>
      </c>
      <c r="F57" s="36" t="s">
        <v>184</v>
      </c>
      <c r="G57" s="36" t="s">
        <v>185</v>
      </c>
      <c r="H57" s="36" t="s">
        <v>24</v>
      </c>
      <c r="I57" s="45"/>
    </row>
    <row r="58" spans="2:9" ht="90" x14ac:dyDescent="0.5">
      <c r="B58" s="38"/>
      <c r="C58" s="39">
        <v>2</v>
      </c>
      <c r="D58" s="40"/>
      <c r="E58" s="35" t="s">
        <v>186</v>
      </c>
      <c r="F58" s="36" t="s">
        <v>187</v>
      </c>
      <c r="G58" s="36" t="s">
        <v>188</v>
      </c>
      <c r="H58" s="36" t="s">
        <v>24</v>
      </c>
      <c r="I58" s="45"/>
    </row>
    <row r="59" spans="2:9" x14ac:dyDescent="0.5">
      <c r="B59" s="38"/>
      <c r="C59" s="39">
        <v>2</v>
      </c>
      <c r="D59" s="40"/>
      <c r="E59" s="35" t="s">
        <v>189</v>
      </c>
      <c r="F59" s="36" t="s">
        <v>190</v>
      </c>
      <c r="G59" s="36" t="s">
        <v>191</v>
      </c>
      <c r="H59" s="36" t="s">
        <v>24</v>
      </c>
      <c r="I59" s="45"/>
    </row>
    <row r="60" spans="2:9" ht="45" x14ac:dyDescent="0.5">
      <c r="B60" s="41" t="s">
        <v>192</v>
      </c>
      <c r="C60" s="39">
        <v>2</v>
      </c>
      <c r="D60" s="40" t="s">
        <v>193</v>
      </c>
      <c r="E60" s="35" t="s">
        <v>194</v>
      </c>
      <c r="F60" s="36" t="s">
        <v>195</v>
      </c>
      <c r="G60" s="36" t="s">
        <v>196</v>
      </c>
      <c r="H60" s="36" t="s">
        <v>24</v>
      </c>
      <c r="I60" s="45"/>
    </row>
    <row r="61" spans="2:9" ht="150" x14ac:dyDescent="0.5">
      <c r="B61" s="42" t="s">
        <v>197</v>
      </c>
      <c r="C61" s="39">
        <v>2</v>
      </c>
      <c r="D61" s="40" t="s">
        <v>198</v>
      </c>
      <c r="E61" s="43" t="s">
        <v>199</v>
      </c>
      <c r="F61" s="36" t="s">
        <v>200</v>
      </c>
      <c r="G61" s="44" t="s">
        <v>201</v>
      </c>
      <c r="H61" s="36" t="s">
        <v>24</v>
      </c>
      <c r="I61" s="45"/>
    </row>
    <row r="62" spans="2:9" ht="150" x14ac:dyDescent="0.5">
      <c r="B62" s="42"/>
      <c r="C62" s="39">
        <v>2</v>
      </c>
      <c r="D62" s="40"/>
      <c r="E62" s="43" t="s">
        <v>202</v>
      </c>
      <c r="F62" s="36" t="s">
        <v>203</v>
      </c>
      <c r="G62" s="44" t="s">
        <v>204</v>
      </c>
      <c r="H62" s="36" t="s">
        <v>24</v>
      </c>
      <c r="I62" s="45"/>
    </row>
    <row r="63" spans="2:9" ht="150" x14ac:dyDescent="0.5">
      <c r="B63" s="42"/>
      <c r="C63" s="39">
        <v>2</v>
      </c>
      <c r="D63" s="40"/>
      <c r="E63" s="43" t="s">
        <v>205</v>
      </c>
      <c r="F63" s="36" t="s">
        <v>206</v>
      </c>
      <c r="G63" s="44" t="s">
        <v>207</v>
      </c>
      <c r="H63" s="36" t="s">
        <v>24</v>
      </c>
      <c r="I63" s="45"/>
    </row>
    <row r="64" spans="2:9" ht="120" x14ac:dyDescent="0.5">
      <c r="B64" s="42"/>
      <c r="C64" s="39">
        <v>2</v>
      </c>
      <c r="D64" s="40"/>
      <c r="E64" s="43" t="s">
        <v>208</v>
      </c>
      <c r="F64" s="36" t="s">
        <v>209</v>
      </c>
      <c r="G64" s="44" t="s">
        <v>210</v>
      </c>
      <c r="H64" s="36" t="s">
        <v>24</v>
      </c>
      <c r="I64" s="45"/>
    </row>
    <row r="65" spans="2:9" ht="120" x14ac:dyDescent="0.5">
      <c r="B65" s="42"/>
      <c r="C65" s="39">
        <v>1</v>
      </c>
      <c r="D65" s="40" t="s">
        <v>211</v>
      </c>
      <c r="E65" s="43" t="s">
        <v>212</v>
      </c>
      <c r="F65" s="36" t="s">
        <v>213</v>
      </c>
      <c r="G65" s="44" t="s">
        <v>214</v>
      </c>
      <c r="H65" s="36" t="s">
        <v>215</v>
      </c>
      <c r="I65" s="45"/>
    </row>
    <row r="66" spans="2:9" ht="45" x14ac:dyDescent="0.5">
      <c r="B66" s="46" t="s">
        <v>216</v>
      </c>
      <c r="C66" s="39">
        <v>2</v>
      </c>
      <c r="D66" s="40" t="s">
        <v>217</v>
      </c>
      <c r="E66" s="43" t="s">
        <v>218</v>
      </c>
      <c r="F66" s="45" t="s">
        <v>219</v>
      </c>
      <c r="G66" s="45" t="s">
        <v>220</v>
      </c>
      <c r="H66" s="36" t="s">
        <v>24</v>
      </c>
      <c r="I66" s="45"/>
    </row>
    <row r="67" spans="2:9" ht="60" x14ac:dyDescent="0.5">
      <c r="B67" s="46"/>
      <c r="C67" s="39">
        <v>2</v>
      </c>
      <c r="D67" s="43" t="s">
        <v>221</v>
      </c>
      <c r="E67" s="43" t="s">
        <v>222</v>
      </c>
      <c r="F67" s="45" t="s">
        <v>223</v>
      </c>
      <c r="G67" s="45" t="s">
        <v>224</v>
      </c>
      <c r="H67" s="36" t="s">
        <v>24</v>
      </c>
      <c r="I67" s="45"/>
    </row>
    <row r="68" spans="2:9" ht="30" x14ac:dyDescent="0.5">
      <c r="B68" s="47" t="s">
        <v>225</v>
      </c>
      <c r="C68" s="39">
        <v>2</v>
      </c>
      <c r="D68" s="40" t="s">
        <v>226</v>
      </c>
      <c r="E68" s="43" t="s">
        <v>227</v>
      </c>
      <c r="F68" s="45" t="s">
        <v>228</v>
      </c>
      <c r="G68" s="45" t="s">
        <v>229</v>
      </c>
      <c r="H68" s="36" t="s">
        <v>24</v>
      </c>
      <c r="I68" s="45"/>
    </row>
    <row r="69" spans="2:9" ht="90" x14ac:dyDescent="0.5">
      <c r="B69" s="48"/>
      <c r="C69" s="39">
        <v>1</v>
      </c>
      <c r="D69" s="40"/>
      <c r="E69" s="43" t="s">
        <v>230</v>
      </c>
      <c r="F69" s="45" t="s">
        <v>231</v>
      </c>
      <c r="G69" s="45" t="s">
        <v>232</v>
      </c>
      <c r="H69" s="36" t="s">
        <v>233</v>
      </c>
      <c r="I69" s="45"/>
    </row>
    <row r="70" spans="2:9" ht="30" x14ac:dyDescent="0.5">
      <c r="B70" s="48"/>
      <c r="C70" s="39">
        <v>2</v>
      </c>
      <c r="D70" s="40" t="s">
        <v>234</v>
      </c>
      <c r="E70" s="43" t="s">
        <v>235</v>
      </c>
      <c r="F70" s="45" t="s">
        <v>236</v>
      </c>
      <c r="G70" s="45" t="s">
        <v>237</v>
      </c>
      <c r="H70" s="36" t="s">
        <v>24</v>
      </c>
      <c r="I70" s="45"/>
    </row>
    <row r="71" spans="2:9" ht="90" x14ac:dyDescent="0.5">
      <c r="B71" s="48"/>
      <c r="C71" s="39">
        <v>1</v>
      </c>
      <c r="D71" s="40"/>
      <c r="E71" s="43" t="s">
        <v>238</v>
      </c>
      <c r="F71" s="45" t="s">
        <v>239</v>
      </c>
      <c r="G71" s="45" t="s">
        <v>240</v>
      </c>
      <c r="H71" s="36" t="s">
        <v>241</v>
      </c>
      <c r="I71" s="45"/>
    </row>
    <row r="72" spans="2:9" ht="45" x14ac:dyDescent="0.5">
      <c r="B72" s="49" t="s">
        <v>242</v>
      </c>
      <c r="C72" s="39">
        <v>1</v>
      </c>
      <c r="D72" s="40" t="s">
        <v>243</v>
      </c>
      <c r="E72" s="43" t="s">
        <v>244</v>
      </c>
      <c r="F72" s="36" t="s">
        <v>245</v>
      </c>
      <c r="G72" s="45" t="s">
        <v>246</v>
      </c>
      <c r="H72" s="36" t="s">
        <v>247</v>
      </c>
      <c r="I72" s="45"/>
    </row>
    <row r="73" spans="2:9" ht="45" x14ac:dyDescent="0.5">
      <c r="B73" s="49"/>
      <c r="C73" s="39">
        <v>2</v>
      </c>
      <c r="D73" s="40"/>
      <c r="E73" s="43" t="s">
        <v>248</v>
      </c>
      <c r="F73" s="36" t="s">
        <v>249</v>
      </c>
      <c r="G73" s="45" t="s">
        <v>250</v>
      </c>
      <c r="H73" s="36" t="s">
        <v>24</v>
      </c>
      <c r="I73" s="45"/>
    </row>
    <row r="74" spans="2:9" ht="45" x14ac:dyDescent="0.5">
      <c r="B74" s="49"/>
      <c r="C74" s="39">
        <v>2</v>
      </c>
      <c r="D74" s="40"/>
      <c r="E74" s="43" t="s">
        <v>251</v>
      </c>
      <c r="F74" s="36" t="s">
        <v>252</v>
      </c>
      <c r="G74" s="45" t="s">
        <v>253</v>
      </c>
      <c r="H74" s="36" t="s">
        <v>24</v>
      </c>
      <c r="I74" s="45"/>
    </row>
    <row r="75" spans="2:9" ht="45" x14ac:dyDescent="0.5">
      <c r="B75" s="49"/>
      <c r="C75" s="39">
        <v>2</v>
      </c>
      <c r="D75" s="43"/>
      <c r="E75" s="43" t="s">
        <v>254</v>
      </c>
      <c r="F75" s="36" t="s">
        <v>255</v>
      </c>
      <c r="G75" s="45" t="s">
        <v>256</v>
      </c>
      <c r="H75" s="36" t="s">
        <v>24</v>
      </c>
      <c r="I75" s="45"/>
    </row>
    <row r="76" spans="2:9" ht="105" x14ac:dyDescent="0.5">
      <c r="B76" s="49"/>
      <c r="C76" s="39">
        <v>1</v>
      </c>
      <c r="D76" s="40"/>
      <c r="E76" s="43" t="s">
        <v>257</v>
      </c>
      <c r="F76" s="36" t="s">
        <v>258</v>
      </c>
      <c r="G76" s="45" t="s">
        <v>259</v>
      </c>
      <c r="H76" s="36" t="s">
        <v>260</v>
      </c>
      <c r="I76" s="45"/>
    </row>
    <row r="77" spans="2:9" ht="90" x14ac:dyDescent="0.5">
      <c r="B77" s="49"/>
      <c r="C77" s="39">
        <v>1</v>
      </c>
      <c r="D77" s="40"/>
      <c r="E77" s="43" t="s">
        <v>261</v>
      </c>
      <c r="F77" s="36" t="s">
        <v>262</v>
      </c>
      <c r="G77" s="45" t="s">
        <v>263</v>
      </c>
      <c r="H77" s="36" t="s">
        <v>264</v>
      </c>
      <c r="I77" s="45"/>
    </row>
    <row r="78" spans="2:9" ht="105" x14ac:dyDescent="0.5">
      <c r="B78" s="49"/>
      <c r="C78" s="39">
        <v>1</v>
      </c>
      <c r="D78" s="40"/>
      <c r="E78" s="43" t="s">
        <v>265</v>
      </c>
      <c r="F78" s="36" t="s">
        <v>266</v>
      </c>
      <c r="G78" s="45" t="s">
        <v>267</v>
      </c>
      <c r="H78" s="36" t="s">
        <v>264</v>
      </c>
      <c r="I78" s="45"/>
    </row>
    <row r="79" spans="2:9" ht="45" x14ac:dyDescent="0.5">
      <c r="B79" s="49"/>
      <c r="C79" s="39">
        <v>2</v>
      </c>
      <c r="D79" s="40"/>
      <c r="E79" s="43" t="s">
        <v>268</v>
      </c>
      <c r="F79" s="45" t="s">
        <v>269</v>
      </c>
      <c r="G79" s="45" t="s">
        <v>270</v>
      </c>
      <c r="H79" s="36" t="s">
        <v>24</v>
      </c>
      <c r="I79" s="45"/>
    </row>
    <row r="80" spans="2:9" ht="30" x14ac:dyDescent="0.5">
      <c r="B80" s="49"/>
      <c r="C80" s="39">
        <v>2</v>
      </c>
      <c r="D80" s="40"/>
      <c r="E80" s="43" t="s">
        <v>271</v>
      </c>
      <c r="F80" s="50" t="s">
        <v>272</v>
      </c>
      <c r="G80" s="50" t="s">
        <v>273</v>
      </c>
      <c r="H80" s="36" t="s">
        <v>24</v>
      </c>
      <c r="I80" s="36"/>
    </row>
    <row r="81" spans="1:311" ht="75" x14ac:dyDescent="0.5">
      <c r="B81" s="10"/>
      <c r="C81" s="10" t="s">
        <v>274</v>
      </c>
      <c r="D81" s="51"/>
      <c r="E81" s="52" t="s">
        <v>275</v>
      </c>
      <c r="F81" s="53" t="s">
        <v>276</v>
      </c>
      <c r="G81" s="53" t="s">
        <v>277</v>
      </c>
      <c r="H81" s="53" t="s">
        <v>278</v>
      </c>
      <c r="I81" s="53"/>
    </row>
    <row r="82" spans="1:311" ht="75" x14ac:dyDescent="0.5">
      <c r="B82" s="10"/>
      <c r="C82" s="10" t="s">
        <v>274</v>
      </c>
      <c r="D82" s="10"/>
      <c r="E82" s="10" t="s">
        <v>279</v>
      </c>
      <c r="F82" s="53" t="s">
        <v>280</v>
      </c>
      <c r="G82" s="53" t="s">
        <v>281</v>
      </c>
      <c r="H82" s="53" t="s">
        <v>282</v>
      </c>
      <c r="I82" s="53"/>
    </row>
    <row r="83" spans="1:311" ht="90" x14ac:dyDescent="0.5">
      <c r="B83" s="10"/>
      <c r="C83" s="10" t="s">
        <v>274</v>
      </c>
      <c r="D83" s="51"/>
      <c r="E83" s="52" t="s">
        <v>283</v>
      </c>
      <c r="F83" s="53" t="s">
        <v>284</v>
      </c>
      <c r="G83" s="53" t="s">
        <v>285</v>
      </c>
      <c r="H83" s="53" t="s">
        <v>286</v>
      </c>
      <c r="I83" s="53"/>
    </row>
    <row r="84" spans="1:311" ht="45" x14ac:dyDescent="0.5">
      <c r="B84" s="10"/>
      <c r="C84" s="10" t="s">
        <v>274</v>
      </c>
      <c r="D84" s="10"/>
      <c r="E84" s="10" t="s">
        <v>287</v>
      </c>
      <c r="F84" s="54" t="s">
        <v>288</v>
      </c>
      <c r="G84" s="54" t="s">
        <v>289</v>
      </c>
      <c r="H84" s="54" t="s">
        <v>290</v>
      </c>
      <c r="I84" s="54" t="s">
        <v>291</v>
      </c>
    </row>
    <row r="85" spans="1:311" s="9" customFormat="1" ht="75" x14ac:dyDescent="0.5">
      <c r="A85" s="6"/>
      <c r="B85" s="10"/>
      <c r="C85" s="10" t="s">
        <v>274</v>
      </c>
      <c r="D85" s="10"/>
      <c r="E85" s="10" t="s">
        <v>292</v>
      </c>
      <c r="F85" s="54" t="s">
        <v>293</v>
      </c>
      <c r="G85" s="54" t="s">
        <v>294</v>
      </c>
      <c r="H85" s="54" t="s">
        <v>290</v>
      </c>
      <c r="I85" s="11" t="s">
        <v>295</v>
      </c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  <c r="HQ85" s="6"/>
      <c r="HR85" s="6"/>
      <c r="HS85" s="6"/>
      <c r="HT85" s="6"/>
      <c r="HU85" s="6"/>
      <c r="HV85" s="6"/>
      <c r="HW85" s="6"/>
      <c r="HX85" s="6"/>
      <c r="HY85" s="6"/>
      <c r="HZ85" s="6"/>
      <c r="IA85" s="6"/>
      <c r="IB85" s="6"/>
      <c r="IC85" s="6"/>
      <c r="ID85" s="6"/>
      <c r="IE85" s="6"/>
      <c r="IF85" s="6"/>
      <c r="IG85" s="6"/>
      <c r="IH85" s="6"/>
      <c r="II85" s="6"/>
      <c r="IJ85" s="6"/>
      <c r="IK85" s="6"/>
      <c r="IL85" s="6"/>
      <c r="IM85" s="6"/>
      <c r="IN85" s="6"/>
      <c r="IO85" s="6"/>
      <c r="IP85" s="6"/>
      <c r="IQ85" s="6"/>
      <c r="IR85" s="6"/>
      <c r="IS85" s="6"/>
      <c r="IT85" s="6"/>
      <c r="IU85" s="6"/>
      <c r="IV85" s="6"/>
      <c r="IW85" s="6"/>
      <c r="IX85" s="6"/>
      <c r="IY85" s="6"/>
      <c r="IZ85" s="6"/>
      <c r="JA85" s="6"/>
      <c r="JB85" s="6"/>
      <c r="JC85" s="6"/>
      <c r="JD85" s="6"/>
      <c r="JE85" s="6"/>
      <c r="JF85" s="6"/>
      <c r="JG85" s="6"/>
      <c r="JH85" s="6"/>
      <c r="JI85" s="6"/>
      <c r="JJ85" s="6"/>
      <c r="JK85" s="6"/>
      <c r="JL85" s="6"/>
      <c r="JM85" s="6"/>
      <c r="JN85" s="6"/>
      <c r="JO85" s="6"/>
      <c r="JP85" s="6"/>
      <c r="JQ85" s="6"/>
      <c r="JR85" s="6"/>
      <c r="JS85" s="6"/>
      <c r="JT85" s="6"/>
      <c r="JU85" s="6"/>
      <c r="JV85" s="6"/>
      <c r="JW85" s="6"/>
      <c r="JX85" s="6"/>
      <c r="JY85" s="6"/>
      <c r="JZ85" s="6"/>
      <c r="KA85" s="6"/>
      <c r="KB85" s="6"/>
      <c r="KC85" s="6"/>
      <c r="KD85" s="6"/>
      <c r="KE85" s="6"/>
      <c r="KF85" s="6"/>
      <c r="KG85" s="6"/>
      <c r="KH85" s="6"/>
      <c r="KI85" s="6"/>
      <c r="KJ85" s="6"/>
      <c r="KK85" s="6"/>
      <c r="KL85" s="6"/>
      <c r="KM85" s="6"/>
      <c r="KN85" s="6"/>
      <c r="KO85" s="6"/>
      <c r="KP85" s="6"/>
      <c r="KQ85" s="6"/>
      <c r="KR85" s="6"/>
      <c r="KS85" s="6"/>
      <c r="KT85" s="6"/>
      <c r="KU85" s="6"/>
      <c r="KV85" s="6"/>
      <c r="KW85" s="6"/>
      <c r="KX85" s="6"/>
      <c r="KY85" s="6"/>
    </row>
    <row r="86" spans="1:311" s="10" customFormat="1" ht="60" x14ac:dyDescent="0.5">
      <c r="A86" s="39"/>
      <c r="C86" s="10" t="s">
        <v>274</v>
      </c>
      <c r="E86" s="55" t="s">
        <v>296</v>
      </c>
      <c r="F86" s="54" t="s">
        <v>297</v>
      </c>
      <c r="G86" s="54" t="s">
        <v>298</v>
      </c>
      <c r="H86" s="54" t="s">
        <v>299</v>
      </c>
      <c r="I86" s="54" t="s">
        <v>300</v>
      </c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  <c r="IJ86" s="39"/>
      <c r="IK86" s="39"/>
      <c r="IL86" s="39"/>
      <c r="IM86" s="39"/>
      <c r="IN86" s="39"/>
      <c r="IO86" s="39"/>
      <c r="IP86" s="39"/>
      <c r="IQ86" s="39"/>
      <c r="IR86" s="39"/>
      <c r="IS86" s="39"/>
      <c r="IT86" s="39"/>
      <c r="IU86" s="39"/>
      <c r="IV86" s="39"/>
      <c r="IW86" s="39"/>
      <c r="IX86" s="39"/>
      <c r="IY86" s="39"/>
      <c r="IZ86" s="39"/>
      <c r="JA86" s="39"/>
      <c r="JB86" s="39"/>
      <c r="JC86" s="39"/>
      <c r="JD86" s="39"/>
      <c r="JE86" s="39"/>
      <c r="JF86" s="39"/>
      <c r="JG86" s="39"/>
      <c r="JH86" s="39"/>
      <c r="JI86" s="39"/>
      <c r="JJ86" s="39"/>
      <c r="JK86" s="39"/>
      <c r="JL86" s="39"/>
      <c r="JM86" s="39"/>
      <c r="JN86" s="39"/>
      <c r="JO86" s="39"/>
      <c r="JP86" s="39"/>
      <c r="JQ86" s="39"/>
      <c r="JR86" s="39"/>
      <c r="JS86" s="39"/>
      <c r="JT86" s="39"/>
      <c r="JU86" s="39"/>
      <c r="JV86" s="39"/>
      <c r="JW86" s="39"/>
      <c r="JX86" s="39"/>
      <c r="JY86" s="39"/>
      <c r="JZ86" s="39"/>
      <c r="KA86" s="39"/>
      <c r="KB86" s="39"/>
      <c r="KC86" s="39"/>
      <c r="KD86" s="39"/>
      <c r="KE86" s="39"/>
      <c r="KF86" s="39"/>
      <c r="KG86" s="39"/>
      <c r="KH86" s="39"/>
      <c r="KI86" s="39"/>
      <c r="KJ86" s="39"/>
      <c r="KK86" s="39"/>
      <c r="KL86" s="39"/>
      <c r="KM86" s="39"/>
      <c r="KN86" s="39"/>
      <c r="KO86" s="39"/>
      <c r="KP86" s="39"/>
      <c r="KQ86" s="39"/>
      <c r="KR86" s="39"/>
      <c r="KS86" s="39"/>
      <c r="KT86" s="39"/>
      <c r="KU86" s="39"/>
      <c r="KV86" s="39"/>
      <c r="KW86" s="39"/>
      <c r="KX86" s="39"/>
      <c r="KY86" s="39"/>
    </row>
    <row r="87" spans="1:311" ht="90" x14ac:dyDescent="0.5">
      <c r="B87" s="10"/>
      <c r="C87" s="10" t="s">
        <v>274</v>
      </c>
      <c r="D87" s="10"/>
      <c r="E87" s="55" t="s">
        <v>301</v>
      </c>
      <c r="F87" s="54" t="s">
        <v>302</v>
      </c>
      <c r="G87" s="11" t="s">
        <v>303</v>
      </c>
      <c r="H87" s="11" t="s">
        <v>304</v>
      </c>
      <c r="I87" s="11" t="s">
        <v>305</v>
      </c>
    </row>
    <row r="88" spans="1:311" ht="105" x14ac:dyDescent="0.5">
      <c r="B88" s="10"/>
      <c r="C88" s="10" t="s">
        <v>274</v>
      </c>
      <c r="D88" s="10"/>
      <c r="E88" s="55" t="s">
        <v>306</v>
      </c>
      <c r="F88" s="54" t="s">
        <v>307</v>
      </c>
      <c r="G88" s="11" t="s">
        <v>303</v>
      </c>
      <c r="H88" s="11" t="s">
        <v>304</v>
      </c>
      <c r="I88" s="11" t="s">
        <v>308</v>
      </c>
    </row>
    <row r="89" spans="1:311" ht="105" x14ac:dyDescent="0.5">
      <c r="B89" s="10"/>
      <c r="C89" s="10" t="s">
        <v>274</v>
      </c>
      <c r="D89" s="10"/>
      <c r="E89" s="55" t="s">
        <v>309</v>
      </c>
      <c r="F89" s="54" t="s">
        <v>310</v>
      </c>
      <c r="G89" s="11" t="s">
        <v>303</v>
      </c>
      <c r="H89" s="11" t="s">
        <v>304</v>
      </c>
      <c r="I89" s="11" t="s">
        <v>311</v>
      </c>
    </row>
    <row r="90" spans="1:311" s="11" customFormat="1" ht="45" x14ac:dyDescent="0.5">
      <c r="A90" s="6"/>
      <c r="B90" s="10"/>
      <c r="C90" s="10" t="s">
        <v>274</v>
      </c>
      <c r="D90" s="10"/>
      <c r="E90" s="10" t="s">
        <v>312</v>
      </c>
      <c r="F90" s="54" t="s">
        <v>313</v>
      </c>
      <c r="G90" s="54" t="s">
        <v>314</v>
      </c>
      <c r="H90" s="54" t="s">
        <v>315</v>
      </c>
      <c r="I90" s="11" t="s">
        <v>316</v>
      </c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B90" s="58"/>
      <c r="BC90" s="58"/>
      <c r="BD90" s="58"/>
      <c r="BE90" s="58"/>
      <c r="BF90" s="58"/>
      <c r="BG90" s="58"/>
      <c r="BH90" s="58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  <c r="HO90" s="6"/>
      <c r="HP90" s="6"/>
      <c r="HQ90" s="6"/>
      <c r="HR90" s="6"/>
      <c r="HS90" s="6"/>
      <c r="HT90" s="6"/>
      <c r="HU90" s="6"/>
      <c r="HV90" s="6"/>
      <c r="HW90" s="6"/>
      <c r="HX90" s="6"/>
      <c r="HY90" s="6"/>
      <c r="HZ90" s="6"/>
      <c r="IA90" s="6"/>
      <c r="IB90" s="6"/>
      <c r="IC90" s="6"/>
      <c r="ID90" s="6"/>
      <c r="IE90" s="6"/>
      <c r="IF90" s="6"/>
      <c r="IG90" s="6"/>
      <c r="IH90" s="6"/>
      <c r="II90" s="6"/>
      <c r="IJ90" s="6"/>
      <c r="IK90" s="6"/>
      <c r="IL90" s="6"/>
      <c r="IM90" s="6"/>
      <c r="IN90" s="6"/>
      <c r="IO90" s="6"/>
      <c r="IP90" s="6"/>
      <c r="IQ90" s="6"/>
      <c r="IR90" s="6"/>
      <c r="IS90" s="6"/>
      <c r="IT90" s="6"/>
      <c r="IU90" s="6"/>
      <c r="IV90" s="6"/>
      <c r="IW90" s="6"/>
      <c r="IX90" s="6"/>
      <c r="IY90" s="6"/>
      <c r="IZ90" s="6"/>
      <c r="JA90" s="6"/>
      <c r="JB90" s="6"/>
      <c r="JC90" s="6"/>
      <c r="JD90" s="6"/>
      <c r="JE90" s="6"/>
      <c r="JF90" s="6"/>
      <c r="JG90" s="6"/>
      <c r="JH90" s="6"/>
      <c r="JI90" s="6"/>
      <c r="JJ90" s="6"/>
      <c r="JK90" s="6"/>
      <c r="JL90" s="6"/>
      <c r="JM90" s="6"/>
      <c r="JN90" s="6"/>
      <c r="JO90" s="6"/>
      <c r="JP90" s="6"/>
      <c r="JQ90" s="6"/>
      <c r="JR90" s="6"/>
      <c r="JS90" s="6"/>
      <c r="JT90" s="6"/>
      <c r="JU90" s="6"/>
      <c r="JV90" s="6"/>
      <c r="JW90" s="6"/>
      <c r="JX90" s="6"/>
      <c r="JY90" s="6"/>
      <c r="JZ90" s="6"/>
      <c r="KA90" s="6"/>
      <c r="KB90" s="6"/>
      <c r="KC90" s="6"/>
      <c r="KD90" s="6"/>
      <c r="KE90" s="6"/>
      <c r="KF90" s="6"/>
      <c r="KG90" s="6"/>
      <c r="KH90" s="6"/>
      <c r="KI90" s="6"/>
      <c r="KJ90" s="6"/>
      <c r="KK90" s="6"/>
      <c r="KL90" s="6"/>
      <c r="KM90" s="6"/>
      <c r="KN90" s="6"/>
      <c r="KO90" s="6"/>
      <c r="KP90" s="6"/>
      <c r="KQ90" s="6"/>
      <c r="KR90" s="6"/>
      <c r="KS90" s="6"/>
      <c r="KT90" s="6"/>
      <c r="KU90" s="6"/>
      <c r="KV90" s="6"/>
      <c r="KW90" s="6"/>
      <c r="KX90" s="6"/>
      <c r="KY90" s="6"/>
    </row>
    <row r="91" spans="1:311" ht="60" x14ac:dyDescent="0.5">
      <c r="A91" s="39"/>
      <c r="B91" s="10"/>
      <c r="C91" s="10" t="s">
        <v>274</v>
      </c>
      <c r="D91" s="10"/>
      <c r="E91" s="10" t="s">
        <v>317</v>
      </c>
      <c r="F91" s="54" t="s">
        <v>318</v>
      </c>
      <c r="G91" s="56" t="s">
        <v>314</v>
      </c>
      <c r="H91" s="54" t="s">
        <v>315</v>
      </c>
      <c r="I91" s="54" t="s">
        <v>319</v>
      </c>
    </row>
    <row r="92" spans="1:311" ht="45" x14ac:dyDescent="0.5">
      <c r="B92" s="10"/>
      <c r="C92" s="10" t="s">
        <v>274</v>
      </c>
      <c r="D92" s="10"/>
      <c r="E92" s="10" t="s">
        <v>320</v>
      </c>
      <c r="F92" s="54" t="s">
        <v>321</v>
      </c>
      <c r="G92" s="11" t="s">
        <v>322</v>
      </c>
      <c r="H92" s="54" t="s">
        <v>323</v>
      </c>
      <c r="I92" s="11" t="s">
        <v>324</v>
      </c>
    </row>
    <row r="93" spans="1:311" ht="45" x14ac:dyDescent="0.5">
      <c r="B93" s="10"/>
      <c r="C93" s="10" t="s">
        <v>274</v>
      </c>
      <c r="D93" s="10"/>
      <c r="E93" s="10" t="s">
        <v>325</v>
      </c>
      <c r="F93" s="54" t="s">
        <v>326</v>
      </c>
      <c r="G93" s="11" t="s">
        <v>322</v>
      </c>
      <c r="H93" s="54" t="s">
        <v>323</v>
      </c>
      <c r="I93" s="11" t="s">
        <v>327</v>
      </c>
    </row>
    <row r="94" spans="1:311" x14ac:dyDescent="0.5">
      <c r="B94" s="39"/>
      <c r="C94" s="39"/>
      <c r="D94" s="57"/>
      <c r="E94" s="7"/>
      <c r="F94" s="44"/>
      <c r="G94" s="44"/>
      <c r="H94" s="44"/>
      <c r="I94" s="44"/>
    </row>
    <row r="95" spans="1:311" x14ac:dyDescent="0.5">
      <c r="B95" s="39"/>
      <c r="C95" s="39"/>
      <c r="D95" s="57"/>
      <c r="E95" s="7"/>
      <c r="F95" s="44"/>
      <c r="G95" s="44"/>
      <c r="H95" s="44"/>
    </row>
    <row r="96" spans="1:311" x14ac:dyDescent="0.5">
      <c r="B96" s="39"/>
      <c r="C96" s="39"/>
      <c r="D96" s="57"/>
      <c r="E96" s="7"/>
      <c r="F96" s="44"/>
      <c r="G96" s="44"/>
      <c r="H96" s="44"/>
      <c r="I96" s="44"/>
    </row>
    <row r="97" spans="2:9" x14ac:dyDescent="0.5">
      <c r="B97" s="39"/>
      <c r="C97" s="39"/>
      <c r="D97" s="57"/>
      <c r="E97" s="7"/>
      <c r="F97" s="44"/>
      <c r="G97" s="44"/>
      <c r="H97" s="44"/>
      <c r="I97" s="44"/>
    </row>
    <row r="98" spans="2:9" x14ac:dyDescent="0.5">
      <c r="B98" s="39"/>
      <c r="C98" s="39"/>
      <c r="D98" s="57"/>
      <c r="E98" s="7"/>
      <c r="F98" s="44"/>
      <c r="G98" s="44"/>
      <c r="H98" s="44"/>
      <c r="I98" s="44"/>
    </row>
    <row r="99" spans="2:9" x14ac:dyDescent="0.5">
      <c r="B99" s="39"/>
      <c r="C99" s="39"/>
      <c r="D99" s="57"/>
      <c r="E99" s="7"/>
      <c r="F99" s="44"/>
      <c r="G99" s="44"/>
      <c r="H99" s="44"/>
      <c r="I99" s="44"/>
    </row>
    <row r="100" spans="2:9" x14ac:dyDescent="0.5">
      <c r="B100" s="39"/>
      <c r="C100" s="39"/>
      <c r="D100" s="57"/>
      <c r="E100" s="7"/>
      <c r="F100" s="44"/>
      <c r="G100" s="44"/>
      <c r="H100" s="44"/>
      <c r="I100" s="44"/>
    </row>
    <row r="101" spans="2:9" x14ac:dyDescent="0.5">
      <c r="B101" s="39"/>
      <c r="C101" s="39"/>
      <c r="D101" s="57"/>
      <c r="E101" s="7"/>
      <c r="F101" s="44"/>
      <c r="G101" s="44"/>
      <c r="H101" s="44"/>
      <c r="I101" s="44"/>
    </row>
    <row r="102" spans="2:9" x14ac:dyDescent="0.5">
      <c r="B102" s="39"/>
      <c r="C102" s="39"/>
      <c r="D102" s="57"/>
      <c r="E102" s="7"/>
      <c r="F102" s="44"/>
      <c r="G102" s="44"/>
      <c r="H102" s="44"/>
      <c r="I102" s="44"/>
    </row>
    <row r="103" spans="2:9" x14ac:dyDescent="0.5">
      <c r="B103" s="39"/>
      <c r="C103" s="39"/>
      <c r="D103" s="57"/>
      <c r="E103" s="7"/>
      <c r="F103" s="44"/>
      <c r="G103" s="44"/>
      <c r="H103" s="44"/>
      <c r="I103" s="44"/>
    </row>
    <row r="104" spans="2:9" x14ac:dyDescent="0.5">
      <c r="B104" s="39"/>
      <c r="C104" s="39"/>
      <c r="D104" s="57"/>
      <c r="E104" s="7"/>
      <c r="F104" s="44"/>
      <c r="G104" s="44"/>
      <c r="H104" s="44"/>
      <c r="I104" s="44"/>
    </row>
    <row r="105" spans="2:9" x14ac:dyDescent="0.5">
      <c r="B105" s="39"/>
      <c r="C105" s="39"/>
      <c r="D105" s="57"/>
      <c r="E105" s="7"/>
      <c r="F105" s="44"/>
      <c r="G105" s="44"/>
      <c r="H105" s="44"/>
      <c r="I105" s="44"/>
    </row>
    <row r="106" spans="2:9" x14ac:dyDescent="0.5">
      <c r="B106" s="39"/>
      <c r="C106" s="39"/>
      <c r="D106" s="57"/>
      <c r="E106" s="7"/>
      <c r="F106" s="44"/>
      <c r="G106" s="44"/>
      <c r="H106" s="44"/>
      <c r="I106" s="44"/>
    </row>
    <row r="107" spans="2:9" x14ac:dyDescent="0.5">
      <c r="B107" s="39"/>
      <c r="C107" s="39"/>
      <c r="D107" s="57"/>
      <c r="E107" s="7"/>
      <c r="F107" s="44"/>
      <c r="G107" s="44"/>
      <c r="H107" s="44"/>
      <c r="I107" s="44"/>
    </row>
    <row r="108" spans="2:9" x14ac:dyDescent="0.5">
      <c r="B108" s="39"/>
      <c r="C108" s="39"/>
      <c r="D108" s="57"/>
      <c r="E108" s="7"/>
      <c r="F108" s="44"/>
      <c r="G108" s="44"/>
      <c r="H108" s="44"/>
      <c r="I108" s="44"/>
    </row>
    <row r="109" spans="2:9" x14ac:dyDescent="0.5">
      <c r="B109" s="39"/>
      <c r="C109" s="39"/>
      <c r="D109" s="57"/>
      <c r="E109" s="7"/>
      <c r="F109" s="44"/>
      <c r="G109" s="44"/>
      <c r="H109" s="44"/>
      <c r="I109" s="44"/>
    </row>
    <row r="110" spans="2:9" x14ac:dyDescent="0.5">
      <c r="B110" s="39"/>
      <c r="C110" s="39"/>
      <c r="D110" s="57"/>
      <c r="E110" s="7"/>
      <c r="F110" s="44"/>
      <c r="G110" s="44"/>
      <c r="H110" s="44"/>
      <c r="I110" s="44"/>
    </row>
    <row r="111" spans="2:9" x14ac:dyDescent="0.5">
      <c r="B111" s="39"/>
      <c r="C111" s="39"/>
      <c r="D111" s="57"/>
      <c r="E111" s="7"/>
      <c r="F111" s="44"/>
      <c r="G111" s="44"/>
      <c r="H111" s="44"/>
      <c r="I111" s="44"/>
    </row>
    <row r="112" spans="2:9" x14ac:dyDescent="0.5">
      <c r="B112" s="39"/>
      <c r="C112" s="39"/>
      <c r="D112" s="57"/>
      <c r="E112" s="7"/>
      <c r="F112" s="44"/>
      <c r="G112" s="44"/>
      <c r="H112" s="44"/>
      <c r="I112" s="44"/>
    </row>
    <row r="113" spans="2:9" x14ac:dyDescent="0.5">
      <c r="B113" s="39"/>
      <c r="C113" s="39"/>
      <c r="D113" s="57"/>
      <c r="E113" s="7"/>
      <c r="F113" s="44"/>
      <c r="G113" s="44"/>
      <c r="H113" s="44"/>
      <c r="I113" s="44"/>
    </row>
    <row r="114" spans="2:9" x14ac:dyDescent="0.5">
      <c r="B114" s="39"/>
      <c r="C114" s="39"/>
      <c r="D114" s="57"/>
      <c r="E114" s="7"/>
      <c r="F114" s="44"/>
      <c r="G114" s="44"/>
      <c r="H114" s="44"/>
      <c r="I114" s="44"/>
    </row>
    <row r="115" spans="2:9" x14ac:dyDescent="0.5">
      <c r="B115" s="39"/>
      <c r="C115" s="39"/>
      <c r="D115" s="57"/>
      <c r="E115" s="7"/>
      <c r="F115" s="44"/>
      <c r="G115" s="44"/>
      <c r="H115" s="44"/>
      <c r="I115" s="44"/>
    </row>
    <row r="116" spans="2:9" x14ac:dyDescent="0.5">
      <c r="B116" s="39"/>
      <c r="C116" s="39"/>
      <c r="D116" s="57"/>
      <c r="E116" s="7"/>
      <c r="F116" s="44"/>
      <c r="G116" s="44"/>
      <c r="H116" s="44"/>
      <c r="I116" s="44"/>
    </row>
    <row r="117" spans="2:9" x14ac:dyDescent="0.5">
      <c r="B117" s="39"/>
      <c r="C117" s="39"/>
      <c r="D117" s="57"/>
      <c r="E117" s="7"/>
      <c r="F117" s="44"/>
      <c r="G117" s="44"/>
      <c r="H117" s="44"/>
      <c r="I117" s="44"/>
    </row>
    <row r="118" spans="2:9" x14ac:dyDescent="0.5">
      <c r="B118" s="39"/>
      <c r="C118" s="39"/>
      <c r="D118" s="57"/>
      <c r="E118" s="7"/>
      <c r="F118" s="44"/>
      <c r="G118" s="44"/>
      <c r="H118" s="44"/>
      <c r="I118" s="44"/>
    </row>
    <row r="119" spans="2:9" x14ac:dyDescent="0.5">
      <c r="B119" s="39"/>
      <c r="C119" s="39"/>
      <c r="D119" s="57"/>
      <c r="E119" s="7"/>
      <c r="F119" s="44"/>
      <c r="G119" s="44"/>
      <c r="H119" s="44"/>
      <c r="I119" s="44"/>
    </row>
    <row r="120" spans="2:9" x14ac:dyDescent="0.5">
      <c r="B120" s="39"/>
      <c r="C120" s="39"/>
      <c r="D120" s="57"/>
      <c r="E120" s="7"/>
      <c r="F120" s="44"/>
      <c r="G120" s="44"/>
      <c r="H120" s="44"/>
      <c r="I120" s="44"/>
    </row>
    <row r="121" spans="2:9" x14ac:dyDescent="0.5">
      <c r="B121" s="39"/>
      <c r="C121" s="39"/>
      <c r="D121" s="57"/>
      <c r="E121" s="7"/>
      <c r="F121" s="44"/>
      <c r="G121" s="44"/>
      <c r="H121" s="44"/>
      <c r="I121" s="44"/>
    </row>
    <row r="122" spans="2:9" x14ac:dyDescent="0.5">
      <c r="B122" s="39"/>
      <c r="C122" s="39"/>
      <c r="D122" s="57"/>
      <c r="E122" s="7"/>
      <c r="F122" s="44"/>
      <c r="G122" s="44"/>
      <c r="H122" s="44"/>
      <c r="I122" s="44"/>
    </row>
    <row r="123" spans="2:9" x14ac:dyDescent="0.5">
      <c r="B123" s="39"/>
      <c r="C123" s="39"/>
      <c r="D123" s="57"/>
      <c r="E123" s="7"/>
      <c r="F123" s="44"/>
      <c r="G123" s="44"/>
      <c r="H123" s="44"/>
      <c r="I123" s="44"/>
    </row>
    <row r="124" spans="2:9" x14ac:dyDescent="0.5">
      <c r="B124" s="39"/>
      <c r="C124" s="39"/>
      <c r="D124" s="57"/>
      <c r="E124" s="7"/>
      <c r="F124" s="44"/>
      <c r="G124" s="44"/>
      <c r="H124" s="44"/>
      <c r="I124" s="44"/>
    </row>
    <row r="125" spans="2:9" x14ac:dyDescent="0.5">
      <c r="B125" s="39"/>
      <c r="C125" s="39"/>
      <c r="D125" s="57"/>
      <c r="E125" s="7"/>
      <c r="F125" s="44"/>
      <c r="G125" s="44"/>
      <c r="H125" s="44"/>
      <c r="I125" s="44"/>
    </row>
    <row r="126" spans="2:9" x14ac:dyDescent="0.5">
      <c r="B126" s="39"/>
      <c r="C126" s="39"/>
      <c r="D126" s="57"/>
      <c r="E126" s="7"/>
      <c r="F126" s="44"/>
      <c r="G126" s="44"/>
      <c r="H126" s="44"/>
      <c r="I126" s="44"/>
    </row>
    <row r="127" spans="2:9" x14ac:dyDescent="0.5">
      <c r="B127" s="39"/>
      <c r="C127" s="39"/>
      <c r="D127" s="57"/>
      <c r="E127" s="7"/>
      <c r="F127" s="44"/>
      <c r="G127" s="44"/>
      <c r="H127" s="44"/>
      <c r="I127" s="44"/>
    </row>
    <row r="128" spans="2:9" x14ac:dyDescent="0.5">
      <c r="B128" s="39"/>
      <c r="C128" s="39"/>
      <c r="D128" s="57"/>
      <c r="E128" s="7"/>
      <c r="F128" s="44"/>
      <c r="G128" s="44"/>
      <c r="H128" s="44"/>
      <c r="I128" s="44"/>
    </row>
    <row r="129" spans="2:9" x14ac:dyDescent="0.5">
      <c r="B129" s="39"/>
      <c r="C129" s="39"/>
      <c r="D129" s="57"/>
      <c r="E129" s="7"/>
      <c r="F129" s="44"/>
      <c r="G129" s="44"/>
      <c r="H129" s="44"/>
      <c r="I129" s="44"/>
    </row>
    <row r="130" spans="2:9" x14ac:dyDescent="0.5">
      <c r="B130" s="39"/>
      <c r="C130" s="39"/>
      <c r="D130" s="57"/>
      <c r="E130" s="7"/>
      <c r="F130" s="44"/>
      <c r="G130" s="44"/>
      <c r="H130" s="44"/>
      <c r="I130" s="44"/>
    </row>
    <row r="131" spans="2:9" x14ac:dyDescent="0.5">
      <c r="B131" s="39"/>
      <c r="C131" s="39"/>
      <c r="D131" s="57"/>
      <c r="E131" s="7"/>
      <c r="F131" s="44"/>
      <c r="G131" s="44"/>
      <c r="H131" s="44"/>
      <c r="I131" s="44"/>
    </row>
    <row r="132" spans="2:9" x14ac:dyDescent="0.5">
      <c r="B132" s="39"/>
      <c r="C132" s="39"/>
      <c r="D132" s="57"/>
      <c r="E132" s="7"/>
      <c r="F132" s="44"/>
      <c r="G132" s="44"/>
      <c r="H132" s="44"/>
      <c r="I132" s="44"/>
    </row>
    <row r="133" spans="2:9" x14ac:dyDescent="0.5">
      <c r="B133" s="39"/>
      <c r="C133" s="39"/>
      <c r="D133" s="57"/>
      <c r="E133" s="7"/>
      <c r="F133" s="44"/>
      <c r="G133" s="44"/>
      <c r="H133" s="44"/>
      <c r="I133" s="44"/>
    </row>
    <row r="134" spans="2:9" x14ac:dyDescent="0.5">
      <c r="B134" s="39"/>
      <c r="C134" s="39"/>
      <c r="D134" s="57"/>
      <c r="E134" s="7"/>
      <c r="F134" s="44"/>
      <c r="G134" s="44"/>
      <c r="H134" s="44"/>
      <c r="I134" s="44"/>
    </row>
    <row r="135" spans="2:9" x14ac:dyDescent="0.5">
      <c r="B135" s="39"/>
      <c r="C135" s="39"/>
      <c r="D135" s="57"/>
      <c r="E135" s="7"/>
      <c r="F135" s="44"/>
      <c r="G135" s="44"/>
      <c r="H135" s="44"/>
      <c r="I135" s="44"/>
    </row>
    <row r="140" spans="2:9" x14ac:dyDescent="0.5">
      <c r="B140" s="6"/>
      <c r="E140" s="6"/>
    </row>
  </sheetData>
  <mergeCells count="1">
    <mergeCell ref="A10:A11"/>
  </mergeCells>
  <phoneticPr fontId="21" type="noConversion"/>
  <conditionalFormatting sqref="D20:D25 F20:I25">
    <cfRule type="expression" dxfId="67" priority="111">
      <formula>$C20=1</formula>
    </cfRule>
    <cfRule type="expression" dxfId="66" priority="112">
      <formula>$C20=2</formula>
    </cfRule>
    <cfRule type="expression" dxfId="65" priority="109">
      <formula>$C20=3</formula>
    </cfRule>
    <cfRule type="expression" dxfId="64" priority="110">
      <formula>$C20=0</formula>
    </cfRule>
  </conditionalFormatting>
  <conditionalFormatting sqref="D48">
    <cfRule type="expression" dxfId="63" priority="82">
      <formula>$C48=0</formula>
    </cfRule>
    <cfRule type="expression" dxfId="62" priority="81">
      <formula>$C48=3</formula>
    </cfRule>
    <cfRule type="expression" dxfId="61" priority="84">
      <formula>$C48=2</formula>
    </cfRule>
    <cfRule type="expression" dxfId="60" priority="83">
      <formula>$C48=1</formula>
    </cfRule>
  </conditionalFormatting>
  <conditionalFormatting sqref="D49">
    <cfRule type="expression" dxfId="59" priority="233">
      <formula>$C48=2</formula>
    </cfRule>
    <cfRule type="expression" dxfId="58" priority="232">
      <formula>$C48=1</formula>
    </cfRule>
    <cfRule type="expression" dxfId="57" priority="231">
      <formula>$C48=0</formula>
    </cfRule>
    <cfRule type="expression" dxfId="56" priority="230">
      <formula>$C48=3</formula>
    </cfRule>
  </conditionalFormatting>
  <conditionalFormatting sqref="D69:D73">
    <cfRule type="expression" dxfId="55" priority="64">
      <formula>$C69=2</formula>
    </cfRule>
    <cfRule type="expression" dxfId="54" priority="63">
      <formula>$C69=1</formula>
    </cfRule>
    <cfRule type="expression" dxfId="53" priority="61">
      <formula>$C69=3</formula>
    </cfRule>
    <cfRule type="expression" dxfId="52" priority="62">
      <formula>$C69=0</formula>
    </cfRule>
  </conditionalFormatting>
  <conditionalFormatting sqref="D80">
    <cfRule type="expression" dxfId="51" priority="55">
      <formula>$C80=1</formula>
    </cfRule>
    <cfRule type="expression" dxfId="50" priority="56">
      <formula>$C80=2</formula>
    </cfRule>
    <cfRule type="expression" dxfId="49" priority="54">
      <formula>$C80=0</formula>
    </cfRule>
    <cfRule type="expression" dxfId="48" priority="53">
      <formula>$C80=3</formula>
    </cfRule>
  </conditionalFormatting>
  <conditionalFormatting sqref="D10:I19 D26:I26 D27:F28 H27:I28 D29:I30 D31:F32 H31:I32 D33:I47 E48:I60 D50:D63 F61:I63 D64:I68 E69:I70 F71:I71 E72:I73 D74:I79 E80 D81:I81 F82:I82 D83:I83 I90 G92:G93 I92:I93 D94:H95 D96:I135">
    <cfRule type="expression" dxfId="47" priority="126">
      <formula>$C10=1</formula>
    </cfRule>
    <cfRule type="expression" dxfId="46" priority="125">
      <formula>$C10=0</formula>
    </cfRule>
    <cfRule type="expression" dxfId="45" priority="124">
      <formula>$C10=3</formula>
    </cfRule>
    <cfRule type="expression" dxfId="44" priority="127">
      <formula>$C10=2</formula>
    </cfRule>
  </conditionalFormatting>
  <conditionalFormatting sqref="E20:E25">
    <cfRule type="expression" dxfId="43" priority="104">
      <formula>$C20=2</formula>
    </cfRule>
    <cfRule type="expression" dxfId="42" priority="103">
      <formula>$C20=1</formula>
    </cfRule>
    <cfRule type="expression" dxfId="41" priority="102">
      <formula>$C20=0</formula>
    </cfRule>
    <cfRule type="expression" dxfId="40" priority="101">
      <formula>$C20=3</formula>
    </cfRule>
  </conditionalFormatting>
  <conditionalFormatting sqref="E61:E62">
    <cfRule type="expression" dxfId="39" priority="237">
      <formula>$C62=2</formula>
    </cfRule>
    <cfRule type="expression" dxfId="38" priority="234">
      <formula>$C62=3</formula>
    </cfRule>
    <cfRule type="expression" dxfId="37" priority="235">
      <formula>$C62=0</formula>
    </cfRule>
    <cfRule type="expression" dxfId="36" priority="236">
      <formula>$C62=1</formula>
    </cfRule>
  </conditionalFormatting>
  <conditionalFormatting sqref="E63">
    <cfRule type="expression" dxfId="35" priority="94">
      <formula>$C63=0</formula>
    </cfRule>
    <cfRule type="expression" dxfId="34" priority="93">
      <formula>$C63=3</formula>
    </cfRule>
    <cfRule type="expression" dxfId="33" priority="95">
      <formula>$C63=1</formula>
    </cfRule>
    <cfRule type="expression" dxfId="32" priority="96">
      <formula>$C63=2</formula>
    </cfRule>
  </conditionalFormatting>
  <conditionalFormatting sqref="E71">
    <cfRule type="expression" dxfId="31" priority="86">
      <formula>$C71=0</formula>
    </cfRule>
    <cfRule type="expression" dxfId="30" priority="85">
      <formula>$C71=3</formula>
    </cfRule>
    <cfRule type="expression" dxfId="29" priority="87">
      <formula>$C71=1</formula>
    </cfRule>
    <cfRule type="expression" dxfId="28" priority="88">
      <formula>$C71=2</formula>
    </cfRule>
  </conditionalFormatting>
  <conditionalFormatting sqref="F80">
    <cfRule type="expression" dxfId="27" priority="48">
      <formula>$C80=3</formula>
    </cfRule>
    <cfRule type="expression" dxfId="26" priority="51">
      <formula>$C80=2</formula>
    </cfRule>
    <cfRule type="expression" dxfId="25" priority="49">
      <formula>$C80=0</formula>
    </cfRule>
    <cfRule type="expression" dxfId="24" priority="50">
      <formula>$C80=1</formula>
    </cfRule>
  </conditionalFormatting>
  <conditionalFormatting sqref="G27:G28">
    <cfRule type="expression" dxfId="23" priority="97">
      <formula>$C27=3</formula>
    </cfRule>
    <cfRule type="expression" dxfId="22" priority="98">
      <formula>$C27=0</formula>
    </cfRule>
    <cfRule type="expression" dxfId="21" priority="99">
      <formula>$C27=1</formula>
    </cfRule>
    <cfRule type="expression" dxfId="20" priority="100">
      <formula>$C27=2</formula>
    </cfRule>
  </conditionalFormatting>
  <conditionalFormatting sqref="G31:G32">
    <cfRule type="expression" dxfId="19" priority="25">
      <formula>$C31=0</formula>
    </cfRule>
    <cfRule type="expression" dxfId="18" priority="24">
      <formula>$C31=3</formula>
    </cfRule>
    <cfRule type="expression" dxfId="17" priority="26">
      <formula>$C31=1</formula>
    </cfRule>
    <cfRule type="expression" dxfId="16" priority="27">
      <formula>$C31=2</formula>
    </cfRule>
  </conditionalFormatting>
  <conditionalFormatting sqref="G80">
    <cfRule type="expression" dxfId="15" priority="45">
      <formula>$C80=0</formula>
    </cfRule>
    <cfRule type="expression" dxfId="14" priority="44">
      <formula>$C80=3</formula>
    </cfRule>
    <cfRule type="expression" dxfId="13" priority="46">
      <formula>$C80=1</formula>
    </cfRule>
    <cfRule type="expression" dxfId="12" priority="47">
      <formula>$C80=2</formula>
    </cfRule>
  </conditionalFormatting>
  <conditionalFormatting sqref="H80">
    <cfRule type="expression" dxfId="11" priority="57">
      <formula>$C80=3</formula>
    </cfRule>
    <cfRule type="expression" dxfId="10" priority="58">
      <formula>$C80=0</formula>
    </cfRule>
    <cfRule type="expression" dxfId="9" priority="59">
      <formula>$C80=1</formula>
    </cfRule>
    <cfRule type="expression" dxfId="8" priority="60">
      <formula>$C80=2</formula>
    </cfRule>
  </conditionalFormatting>
  <conditionalFormatting sqref="I80">
    <cfRule type="expression" dxfId="7" priority="37">
      <formula>$C80=0</formula>
    </cfRule>
    <cfRule type="expression" dxfId="6" priority="36">
      <formula>$C80=3</formula>
    </cfRule>
    <cfRule type="expression" dxfId="5" priority="39">
      <formula>$C80=2</formula>
    </cfRule>
    <cfRule type="expression" dxfId="4" priority="38">
      <formula>$C80=1</formula>
    </cfRule>
  </conditionalFormatting>
  <conditionalFormatting sqref="I94">
    <cfRule type="expression" dxfId="3" priority="254">
      <formula>$C95=3</formula>
    </cfRule>
    <cfRule type="expression" dxfId="2" priority="255">
      <formula>$C95=0</formula>
    </cfRule>
    <cfRule type="expression" dxfId="1" priority="256">
      <formula>$C95=1</formula>
    </cfRule>
    <cfRule type="expression" dxfId="0" priority="257">
      <formula>$C95=2</formula>
    </cfRule>
  </conditionalFormatting>
  <dataValidations count="12">
    <dataValidation allowBlank="1" showInputMessage="1" showErrorMessage="1" prompt="在此工作簿中创建待办事项列表。在此工作表的“待办事项列表”表中输入详细信息。选择单元格 F1 导航到“安排”工作表。今日应办和逾期天数将自动更新" sqref="A1" xr:uid="{00000000-0002-0000-0000-000000000000}"/>
    <dataValidation allowBlank="1" showInputMessage="1" showErrorMessage="1" prompt="此工作表的标题位于此 C1中。日期将在单元格 B2 中自动更新，今日应办和逾期天数位于单元格 C3 和 C4 中。下一步提示位于下方单元格中。" sqref="B1" xr:uid="{00000000-0002-0000-0000-000001000000}"/>
    <dataValidation allowBlank="1" showErrorMessage="1" prompt="此工作表的标题位于此单元格中。日期将在下方单元格中自动更新，今日应办和逾期天数位于单元格 C3 和 C4 中。提示位于右侧单元格中" sqref="C1" xr:uid="{00000000-0002-0000-0000-000002000000}"/>
    <dataValidation allowBlank="1" showInputMessage="1" showErrorMessage="1" prompt="日期将在此单元格中自动更新，今日应办和逾期天数位于下方单元格中" sqref="B2:C2 B8:C8" xr:uid="{00000000-0002-0000-0000-000003000000}"/>
    <dataValidation allowBlank="1" showInputMessage="1" showErrorMessage="1" prompt="在此标题下的此列中输入大于 1 的值，将任务标记为完成。将自动应用删除线格式" sqref="B9:C9" xr:uid="{00000000-0002-0000-0000-000004000000}"/>
    <dataValidation allowBlank="1" showInputMessage="1" showErrorMessage="1" prompt="在此标题下的此列中输入说明" sqref="D9:E9" xr:uid="{00000000-0002-0000-0000-000005000000}"/>
    <dataValidation allowBlank="1" showInputMessage="1" showErrorMessage="1" prompt="在此标题下的此列中输入截止日期" sqref="F9:I9" xr:uid="{00000000-0002-0000-0000-000006000000}"/>
    <dataValidation allowBlank="1" showInputMessage="1" showErrorMessage="1" prompt="右侧单元格将自动更新今日应办" sqref="B3:B4" xr:uid="{00000000-0002-0000-0000-000007000000}"/>
    <dataValidation allowBlank="1" showInputMessage="1" showErrorMessage="1" prompt="右侧单元格将自动更新逾期天数" sqref="B5:B7" xr:uid="{00000000-0002-0000-0000-000008000000}"/>
    <dataValidation allowBlank="1" showInputMessage="1" showErrorMessage="1" prompt="此单元格将自动更新今日应办" sqref="C3:C4" xr:uid="{00000000-0002-0000-0000-000009000000}"/>
    <dataValidation allowBlank="1" showInputMessage="1" showErrorMessage="1" prompt="此单元格将自动更新逾期天数。在下表中输入详细信息。表提示位于单元格 A6" sqref="C5:C7" xr:uid="{00000000-0002-0000-0000-00000A000000}"/>
    <dataValidation allowBlank="1" showInputMessage="1" showErrorMessage="1" prompt="“任务安排”工作表的导航链接" sqref="F1:G8" xr:uid="{00000000-0002-0000-0000-00000B000000}"/>
  </dataValidations>
  <hyperlinks>
    <hyperlink ref="F1" location="'任务安排'!A1" tooltip="单击以导航到“任务安排”" display="设置 &gt;" xr:uid="{00000000-0004-0000-0000-000000000000}"/>
  </hyperlinks>
  <pageMargins left="0.5" right="0.5" top="0.75" bottom="0.75" header="0.3" footer="0.3"/>
  <pageSetup scale="58" fitToHeight="0" orientation="portrait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3" id="{0CBC09FA-F72E-4CF4-A7CF-7EA63E704CA1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B87:B93 A86:B86 D86:XFD86 B84:B85 D87:D93 D84:D85</xm:sqref>
        </x14:conditionalFormatting>
        <x14:conditionalFormatting xmlns:xm="http://schemas.microsoft.com/office/excel/2006/main">
          <x14:cfRule type="iconSet" priority="229" id="{37E95FFC-0266-42FF-B601-71CA8B561270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C10:C11 C83 C81 C94:C135 B141:B219 B136:B139</xm:sqref>
        </x14:conditionalFormatting>
        <x14:conditionalFormatting xmlns:xm="http://schemas.microsoft.com/office/excel/2006/main">
          <x14:cfRule type="iconSet" priority="128" id="{B04D80FF-CA1A-45F9-8899-448268040165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C12:C19 C22:C23 C25:C79</xm:sqref>
        </x14:conditionalFormatting>
        <x14:conditionalFormatting xmlns:xm="http://schemas.microsoft.com/office/excel/2006/main">
          <x14:cfRule type="iconSet" priority="123" id="{C80DB335-7661-43E6-AD4E-C74D966910D5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C20</xm:sqref>
        </x14:conditionalFormatting>
        <x14:conditionalFormatting xmlns:xm="http://schemas.microsoft.com/office/excel/2006/main">
          <x14:cfRule type="iconSet" priority="118" id="{DDCB73DF-E5CA-46EA-9CB5-25F3829059D5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C21</xm:sqref>
        </x14:conditionalFormatting>
        <x14:conditionalFormatting xmlns:xm="http://schemas.microsoft.com/office/excel/2006/main">
          <x14:cfRule type="iconSet" priority="113" id="{56B2538B-9C4A-489E-A76D-FD0B8877ECB4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C24</xm:sqref>
        </x14:conditionalFormatting>
        <x14:conditionalFormatting xmlns:xm="http://schemas.microsoft.com/office/excel/2006/main">
          <x14:cfRule type="iconSet" priority="52" id="{1DB605E1-2F60-4E9A-B1DE-70EE7FC798CB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C80</xm:sqref>
        </x14:conditionalFormatting>
        <x14:conditionalFormatting xmlns:xm="http://schemas.microsoft.com/office/excel/2006/main">
          <x14:cfRule type="iconSet" priority="22" id="{DE71889B-F853-4629-9D08-C9430B87C1F1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C84:C93</xm:sqref>
        </x14:conditionalFormatting>
        <x14:conditionalFormatting xmlns:xm="http://schemas.microsoft.com/office/excel/2006/main">
          <x14:cfRule type="iconSet" priority="16" id="{03520ECF-D211-4A2E-835E-4301B5DBBCEF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E84:E85</xm:sqref>
        </x14:conditionalFormatting>
        <x14:conditionalFormatting xmlns:xm="http://schemas.microsoft.com/office/excel/2006/main">
          <x14:cfRule type="iconSet" priority="7" id="{EA5D7233-7E6F-4758-8B24-4B9084139A8A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E87:E89</xm:sqref>
        </x14:conditionalFormatting>
        <x14:conditionalFormatting xmlns:xm="http://schemas.microsoft.com/office/excel/2006/main">
          <x14:cfRule type="iconSet" priority="10" id="{87F41320-8EE6-4A61-8A15-A3B92FDA52A0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E90</xm:sqref>
        </x14:conditionalFormatting>
        <x14:conditionalFormatting xmlns:xm="http://schemas.microsoft.com/office/excel/2006/main">
          <x14:cfRule type="iconSet" priority="21" id="{C068B0D9-BFFA-4723-B8A2-6964CBA86BED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E91</xm:sqref>
        </x14:conditionalFormatting>
        <x14:conditionalFormatting xmlns:xm="http://schemas.microsoft.com/office/excel/2006/main">
          <x14:cfRule type="iconSet" priority="5" id="{7F893ABE-DB16-415C-AADA-B2A5C3F370A1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E92</xm:sqref>
        </x14:conditionalFormatting>
        <x14:conditionalFormatting xmlns:xm="http://schemas.microsoft.com/office/excel/2006/main">
          <x14:cfRule type="iconSet" priority="4" id="{CB227396-F236-4323-9DBA-A875ECCCEABC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E93</xm:sqref>
        </x14:conditionalFormatting>
        <x14:conditionalFormatting xmlns:xm="http://schemas.microsoft.com/office/excel/2006/main">
          <x14:cfRule type="iconSet" priority="15" id="{8C0FCDD1-B033-4A99-A354-3B92D0792ECD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F84:F85</xm:sqref>
        </x14:conditionalFormatting>
        <x14:conditionalFormatting xmlns:xm="http://schemas.microsoft.com/office/excel/2006/main">
          <x14:cfRule type="iconSet" priority="2" id="{673BB115-63F2-4507-9D0E-EDEA74B5C6C2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F87:F89</xm:sqref>
        </x14:conditionalFormatting>
        <x14:conditionalFormatting xmlns:xm="http://schemas.microsoft.com/office/excel/2006/main">
          <x14:cfRule type="iconSet" priority="14" id="{930F4C65-F43D-45D4-9650-E7B023447D31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F90</xm:sqref>
        </x14:conditionalFormatting>
        <x14:conditionalFormatting xmlns:xm="http://schemas.microsoft.com/office/excel/2006/main">
          <x14:cfRule type="iconSet" priority="20" id="{51DF0AD6-E78D-4CD7-9746-FB30669498D4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F91</xm:sqref>
        </x14:conditionalFormatting>
        <x14:conditionalFormatting xmlns:xm="http://schemas.microsoft.com/office/excel/2006/main">
          <x14:cfRule type="iconSet" priority="3" id="{B928813C-7929-4CF4-AD79-18F1F6DAC707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F92:F93</xm:sqref>
        </x14:conditionalFormatting>
        <x14:conditionalFormatting xmlns:xm="http://schemas.microsoft.com/office/excel/2006/main">
          <x14:cfRule type="iconSet" priority="9" id="{0211AF65-165B-465E-A54C-C72FB200218B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G84:G85</xm:sqref>
        </x14:conditionalFormatting>
        <x14:conditionalFormatting xmlns:xm="http://schemas.microsoft.com/office/excel/2006/main">
          <x14:cfRule type="iconSet" priority="13" id="{7AB3BD7E-B9DD-4AB4-A047-6ED24EBD753E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G90</xm:sqref>
        </x14:conditionalFormatting>
        <x14:conditionalFormatting xmlns:xm="http://schemas.microsoft.com/office/excel/2006/main">
          <x14:cfRule type="iconSet" priority="19" id="{CA212B88-3F57-4BA0-883D-54F94B6643B6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G91</xm:sqref>
        </x14:conditionalFormatting>
        <x14:conditionalFormatting xmlns:xm="http://schemas.microsoft.com/office/excel/2006/main">
          <x14:cfRule type="iconSet" priority="8" id="{AA03161A-954D-4BD4-9279-6A033DF66CED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H84:H85</xm:sqref>
        </x14:conditionalFormatting>
        <x14:conditionalFormatting xmlns:xm="http://schemas.microsoft.com/office/excel/2006/main">
          <x14:cfRule type="iconSet" priority="12" id="{F9CBE536-8778-429F-BE93-A92BF8B98CDB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H90</xm:sqref>
        </x14:conditionalFormatting>
        <x14:conditionalFormatting xmlns:xm="http://schemas.microsoft.com/office/excel/2006/main">
          <x14:cfRule type="iconSet" priority="18" id="{DA86A769-253D-4023-9C12-4541C7F643F5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H91</xm:sqref>
        </x14:conditionalFormatting>
        <x14:conditionalFormatting xmlns:xm="http://schemas.microsoft.com/office/excel/2006/main">
          <x14:cfRule type="iconSet" priority="1" id="{F7C9DC1A-9DBF-4837-90E6-544186B6E425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H92:H93</xm:sqref>
        </x14:conditionalFormatting>
        <x14:conditionalFormatting xmlns:xm="http://schemas.microsoft.com/office/excel/2006/main">
          <x14:cfRule type="iconSet" priority="11" id="{A46DADA7-BA9C-4008-9236-666F7566EE09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I84:I85</xm:sqref>
        </x14:conditionalFormatting>
        <x14:conditionalFormatting xmlns:xm="http://schemas.microsoft.com/office/excel/2006/main">
          <x14:cfRule type="iconSet" priority="17" id="{EE4E0535-70C0-4681-943D-922C62EA0F7D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I91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tabSelected="1" topLeftCell="A7" zoomScale="130" zoomScaleNormal="130" workbookViewId="0">
      <selection activeCell="D7" sqref="D7"/>
    </sheetView>
  </sheetViews>
  <sheetFormatPr defaultColWidth="9" defaultRowHeight="15" x14ac:dyDescent="0.5"/>
  <cols>
    <col min="1" max="1" width="8.64453125" style="1" customWidth="1"/>
    <col min="2" max="2" width="28.41015625" style="1" customWidth="1"/>
    <col min="3" max="3" width="35.29296875" customWidth="1"/>
    <col min="4" max="8" width="20.76171875" customWidth="1"/>
  </cols>
  <sheetData>
    <row r="1" spans="1:8" ht="30" customHeight="1" x14ac:dyDescent="0.5">
      <c r="A1" s="61" t="s">
        <v>328</v>
      </c>
      <c r="B1" s="61"/>
      <c r="C1" s="62"/>
      <c r="D1" s="2"/>
      <c r="E1" s="2"/>
      <c r="F1" s="2"/>
      <c r="G1" s="2"/>
      <c r="H1" s="2"/>
    </row>
    <row r="2" spans="1:8" x14ac:dyDescent="0.5">
      <c r="A2" s="3" t="s">
        <v>329</v>
      </c>
      <c r="B2" s="4" t="s">
        <v>330</v>
      </c>
      <c r="C2" s="5" t="s">
        <v>331</v>
      </c>
    </row>
    <row r="3" spans="1:8" ht="30" x14ac:dyDescent="0.5">
      <c r="A3" s="1">
        <v>1</v>
      </c>
      <c r="B3" s="1" t="s">
        <v>332</v>
      </c>
      <c r="C3" t="s">
        <v>333</v>
      </c>
      <c r="E3" s="6"/>
    </row>
    <row r="4" spans="1:8" ht="30" x14ac:dyDescent="0.5">
      <c r="A4" s="1">
        <v>2</v>
      </c>
      <c r="B4" s="1" t="s">
        <v>334</v>
      </c>
      <c r="C4" t="s">
        <v>335</v>
      </c>
      <c r="E4" s="7"/>
    </row>
    <row r="5" spans="1:8" ht="30" x14ac:dyDescent="0.5">
      <c r="A5" s="1">
        <v>3</v>
      </c>
      <c r="B5" s="1" t="s">
        <v>336</v>
      </c>
      <c r="C5" t="s">
        <v>337</v>
      </c>
    </row>
    <row r="6" spans="1:8" ht="60" x14ac:dyDescent="0.5">
      <c r="A6" s="1">
        <v>4</v>
      </c>
      <c r="B6" s="1" t="s">
        <v>338</v>
      </c>
      <c r="C6" t="s">
        <v>339</v>
      </c>
    </row>
    <row r="7" spans="1:8" ht="60" x14ac:dyDescent="0.5">
      <c r="A7" s="1">
        <v>5</v>
      </c>
      <c r="B7" s="1" t="s">
        <v>340</v>
      </c>
      <c r="C7" t="s">
        <v>341</v>
      </c>
    </row>
    <row r="8" spans="1:8" ht="30" x14ac:dyDescent="0.5">
      <c r="A8" s="1">
        <v>6</v>
      </c>
      <c r="B8" s="1" t="s">
        <v>342</v>
      </c>
      <c r="C8" s="59" t="s">
        <v>355</v>
      </c>
    </row>
    <row r="9" spans="1:8" ht="30" x14ac:dyDescent="0.5">
      <c r="A9" s="1">
        <v>7</v>
      </c>
      <c r="B9" s="1" t="s">
        <v>343</v>
      </c>
      <c r="C9" t="s">
        <v>344</v>
      </c>
    </row>
    <row r="10" spans="1:8" ht="45" x14ac:dyDescent="0.5">
      <c r="A10" s="1">
        <v>8</v>
      </c>
      <c r="B10" s="1" t="s">
        <v>345</v>
      </c>
      <c r="C10" t="s">
        <v>346</v>
      </c>
    </row>
    <row r="11" spans="1:8" ht="45" x14ac:dyDescent="0.5">
      <c r="A11" s="1">
        <v>9</v>
      </c>
      <c r="B11" s="1" t="s">
        <v>347</v>
      </c>
      <c r="C11" t="s">
        <v>348</v>
      </c>
    </row>
    <row r="12" spans="1:8" ht="75" x14ac:dyDescent="0.5">
      <c r="A12" s="1">
        <v>10</v>
      </c>
      <c r="B12" s="1" t="s">
        <v>349</v>
      </c>
      <c r="C12" s="59" t="s">
        <v>356</v>
      </c>
    </row>
    <row r="13" spans="1:8" ht="30" x14ac:dyDescent="0.5">
      <c r="A13" s="1">
        <v>11</v>
      </c>
      <c r="B13" s="1" t="s">
        <v>350</v>
      </c>
      <c r="C13" s="59" t="s">
        <v>357</v>
      </c>
    </row>
    <row r="14" spans="1:8" ht="30" x14ac:dyDescent="0.5">
      <c r="A14" s="1">
        <v>12</v>
      </c>
      <c r="B14" s="1" t="s">
        <v>351</v>
      </c>
      <c r="C14" t="s">
        <v>352</v>
      </c>
    </row>
    <row r="15" spans="1:8" ht="30" x14ac:dyDescent="0.5">
      <c r="A15" s="1">
        <v>13</v>
      </c>
      <c r="B15" s="1" t="s">
        <v>351</v>
      </c>
      <c r="C15" s="59" t="s">
        <v>358</v>
      </c>
    </row>
    <row r="16" spans="1:8" ht="30" x14ac:dyDescent="0.5">
      <c r="A16" s="1">
        <v>14</v>
      </c>
      <c r="B16" s="1" t="s">
        <v>350</v>
      </c>
      <c r="C16" t="s">
        <v>353</v>
      </c>
    </row>
    <row r="17" spans="1:3" ht="30" x14ac:dyDescent="0.5">
      <c r="A17" s="1">
        <v>15</v>
      </c>
      <c r="B17" s="1" t="s">
        <v>350</v>
      </c>
      <c r="C17" t="s">
        <v>354</v>
      </c>
    </row>
  </sheetData>
  <mergeCells count="1">
    <mergeCell ref="A1:C1"/>
  </mergeCells>
  <phoneticPr fontId="2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18F064-9046-4DCB-A010-2D274D0FB549}">
  <ds:schemaRefs/>
</ds:datastoreItem>
</file>

<file path=customXml/itemProps2.xml><?xml version="1.0" encoding="utf-8"?>
<ds:datastoreItem xmlns:ds="http://schemas.openxmlformats.org/officeDocument/2006/customXml" ds:itemID="{03CCC4C8-6A95-4999-B963-115A022CA31F}">
  <ds:schemaRefs/>
</ds:datastoreItem>
</file>

<file path=customXml/itemProps3.xml><?xml version="1.0" encoding="utf-8"?>
<ds:datastoreItem xmlns:ds="http://schemas.openxmlformats.org/officeDocument/2006/customXml" ds:itemID="{920DC3BD-3C4B-4C78-91FF-63EB10F70D2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TM22583886</Templat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表① 测试报告</vt:lpstr>
      <vt:lpstr>表②测试问题反馈</vt:lpstr>
      <vt:lpstr>'表① 测试报告'!Print_Titles</vt:lpstr>
      <vt:lpstr>今日应办</vt:lpstr>
      <vt:lpstr>列标题1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庆光 吴</cp:lastModifiedBy>
  <dcterms:created xsi:type="dcterms:W3CDTF">2018-08-10T20:02:00Z</dcterms:created>
  <dcterms:modified xsi:type="dcterms:W3CDTF">2024-09-25T01:10:06Z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  <property fmtid="{D5CDD505-2E9C-101B-9397-08002B2CF9AE}" pid="3" name="KSOProductBuildVer">
    <vt:lpwstr>2052-12.1.0.18240</vt:lpwstr>
  </property>
  <property fmtid="{D5CDD505-2E9C-101B-9397-08002B2CF9AE}" pid="4" name="ICV">
    <vt:lpwstr>1B3AF1411DAF46CF85B4296B2699743E_12</vt:lpwstr>
  </property>
</Properties>
</file>