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b0021fd2d343b5d/Dokumente/ET1_2023_2024/Ampelsteuerung_mit_Arduino/Materialliste/"/>
    </mc:Choice>
  </mc:AlternateContent>
  <xr:revisionPtr revIDLastSave="11" documentId="11_AD4DB114E441178AC67DF49C6E56FB32693EDF14" xr6:coauthVersionLast="47" xr6:coauthVersionMax="47" xr10:uidLastSave="{BC8F606E-5E04-48BB-A4D2-CD721970A829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 s="1"/>
  <c r="D10" i="1"/>
  <c r="D9" i="1"/>
  <c r="D8" i="1"/>
  <c r="D7" i="1"/>
  <c r="D6" i="1"/>
  <c r="D5" i="1"/>
  <c r="D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 l="1"/>
</calcChain>
</file>

<file path=xl/sharedStrings.xml><?xml version="1.0" encoding="utf-8"?>
<sst xmlns="http://schemas.openxmlformats.org/spreadsheetml/2006/main" count="25" uniqueCount="25">
  <si>
    <t>Material</t>
  </si>
  <si>
    <t>Anzahl</t>
  </si>
  <si>
    <t>Preis/Stück</t>
  </si>
  <si>
    <t>Gesamtpreis</t>
  </si>
  <si>
    <t>Arduino Mega 2560</t>
  </si>
  <si>
    <t>HC-05 Bluetooth Shield</t>
  </si>
  <si>
    <t>GINTOOYUN 5 - Stil 3 Steckverbinder</t>
  </si>
  <si>
    <t>WS2812 RGB LED-Ring</t>
  </si>
  <si>
    <t>Link</t>
  </si>
  <si>
    <t>WS2812 RGB LED-Ring 7 x 5050 WS2812B 7 Bits mit integrierten Treibern für Arduino Raspberry Pi Mirco:bit ESP32, 5 Stück: Amazon.de: Computer &amp; Zubehör</t>
  </si>
  <si>
    <t>https://www.amazon.de/gp/product/B0B129S6KC/ref=ox_sc_act_title_1?smid=A2YGO18XVRIAVP&amp;psc=1</t>
  </si>
  <si>
    <t>TECNOULAB 5 Stück HC-05 integriertes Bluetooth-Modul HC05 drahtloses serielles Port-Modul: Amazon.de: Computer &amp; Zubehör</t>
  </si>
  <si>
    <t>AZDelivery AZ-MEGA2560-Board mit AZ-MEGA2560-Board inklusive E-Book! : Amazon.de: Computer &amp; Zubehör</t>
  </si>
  <si>
    <t>Push Buttons</t>
  </si>
  <si>
    <t>16MM Momentary Push Button on Off Switch Schalter Sortiert Rot Grün Gelb Blau Weiß Schwarz, 3 A 250 V AC 2-poliger selbstrückstellender Mini Rundschalter : Amazon.de: Baumarkt</t>
  </si>
  <si>
    <t>Schraubklemmenblock Mega 2560</t>
  </si>
  <si>
    <t>PENGLIN Zusammengebauter Prototyp Schraubklemmenblock Shield Board Kit für Arduino MEGA 2560 R3 : Amazon.de: Gewerbe, Industrie &amp; Wissenschaft</t>
  </si>
  <si>
    <t>Gesamtpreis Material:</t>
  </si>
  <si>
    <t>Netzteil 5V/3A</t>
  </si>
  <si>
    <t>AC zu DC 5V 3A Netzteil, Stecker 5,5 mm x 2,1 mm, Plug EU: Amazon.de: Computer &amp; Zubehör</t>
  </si>
  <si>
    <t>DC Buchse 5,5mmx2,1mm</t>
  </si>
  <si>
    <t>10 Stück DC Buchse 5.5 x 2.1mm 2 Polig DC Power Jack Buchse DC-Einbaubuchse DC Steckverbinder: Amazon.de: Elektronik &amp; Foto</t>
  </si>
  <si>
    <t>Filament / PLA Basic</t>
  </si>
  <si>
    <t>Sicherungshalter 5x20mm</t>
  </si>
  <si>
    <t>WAGO 2002-1711/1000-541 Dreistock-Sicherungsklemme 6.20 mm Push-In-Klemme Grau 50 St. kaufen (conrad.de)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</si>
</sst>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9" formatCode="#,##0.00\ &quot;€&quot;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6" fontId="0" fillId="0" borderId="0" xfId="0" applyNumberFormat="1"/>
    <xf numFmtId="0" fontId="3" fillId="0" borderId="0" xfId="1"/>
    <xf numFmtId="169" fontId="0" fillId="0" borderId="0" xfId="0" applyNumberFormat="1"/>
  </cellXfs>
  <cellStyles count="2">
    <cellStyle name="Link" xfId="1" builtinId="8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3BD25B-4588-47FF-8BDF-AACC76AA5350}" name="Tabelle2" displayName="Tabelle2" ref="A3:E25" totalsRowShown="0">
  <autoFilter ref="A3:E25" xr:uid="{783BD25B-4588-47FF-8BDF-AACC76AA5350}"/>
  <tableColumns count="5">
    <tableColumn id="1" xr3:uid="{0C1F1F17-E344-4D46-8180-57BC11125AE7}" name="Material"/>
    <tableColumn id="2" xr3:uid="{6C19D27E-CF85-4049-9D85-19E3477F7DCC}" name="Anzahl"/>
    <tableColumn id="3" xr3:uid="{68902363-5AC8-430D-A6C0-ADB43A11DA68}" name="Preis/Stück"/>
    <tableColumn id="4" xr3:uid="{B279AFB8-E7D1-4D01-8684-0AF68EBEDCDF}" name="Gesamtpreis" dataDxfId="0">
      <calculatedColumnFormula>Tabelle2[[#This Row],[Anzahl]]*Tabelle2[[#This Row],[Preis/Stück]]</calculatedColumnFormula>
    </tableColumn>
    <tableColumn id="5" xr3:uid="{4B5B7121-FE0C-4398-9473-ECE2D389765B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p/B09PD6J4BN?ref=ppx_yo2ov_dt_b_fed_asin_title" TargetMode="External"/><Relationship Id="rId3" Type="http://schemas.openxmlformats.org/officeDocument/2006/relationships/hyperlink" Target="https://www.amazon.de/gp/product/B0C6HZVMJV/ref=ox_sc_act_title_3?smid=A4D0YURZE9ROP&amp;psc=1" TargetMode="External"/><Relationship Id="rId7" Type="http://schemas.openxmlformats.org/officeDocument/2006/relationships/hyperlink" Target="https://www.amazon.de/dp/B0BYS9Y2B6?ref=ppx_yo2ov_dt_b_fed_asin_title" TargetMode="External"/><Relationship Id="rId2" Type="http://schemas.openxmlformats.org/officeDocument/2006/relationships/hyperlink" Target="https://www.amazon.de/gp/product/B0B129S6KC/ref=ox_sc_act_title_1?smid=A2YGO18XVRIAVP&amp;psc=1" TargetMode="External"/><Relationship Id="rId1" Type="http://schemas.openxmlformats.org/officeDocument/2006/relationships/hyperlink" Target="https://www.amazon.de/gp/product/B09K57Y9FL/ref=ox_sc_act_title_2?smid=A32D99AU4SRD9G&amp;psc=1" TargetMode="External"/><Relationship Id="rId6" Type="http://schemas.openxmlformats.org/officeDocument/2006/relationships/hyperlink" Target="https://www.amazon.de/dp/B0BB7N2TNQ?psc=1&amp;ref=ppx_yo2ov_dt_b_product_details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amazon.de/Momentary-Schalter-2-poliger-selbstr%C3%BCckstellender-Rundschalter/dp/B09MBQSM44/ref=dp-upsell-widget_d_sccl_3_4/261-0634136-6156462?pd_rd_w=krzwV&amp;content-id=amzn1.sym.c3828477-5e8b-4d29-bcd3-c9c23804a562&amp;pf_rd_p=c3828477-5e8b-4d29-bcd3-c9c23804a562&amp;pf_rd_r=GKZEH1XT431K2P06J25D&amp;pd_rd_wg=G5zRB&amp;pd_rd_r=947094f6-4a19-48da-881e-2cf9d60e1eb1&amp;pd_rd_i=B09MBQSM44&amp;th=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AZDelivery-AZ-MEGA2560-Board-mit-inklusive-Book/dp/B01MCX1CIN/ref=sr_1_2?__mk_de_DE=%C3%85M%C3%85%C5%BD%C3%95%C3%91&amp;crid=32ABOGCRTA0S1&amp;dib=eyJ2IjoiMSJ9.zKS4A1Qkbw9kgjhHAtg_3DANNyTtfEM0bmwJbpo5hVyCPdj7Sjk5Y4U6im3yDlfLgTxUBWRpbN0D_A3P3D20DY-lzkKTEh4C2kWUnql7wUMxZw2YxITeoahLJtJhBgOtthDmVYlCU-aAnlQgvATk9aK6J2PETmSfF0ST3iUrpo7bs83aNbFglBBZyVrA59Bzrm83Ex102ViyFyVzDW-5iISaTFvPxXghJtR6wKuEfnU.fUHmRQ64r2N2ORrRci_H18JyXW9CvYEq6Pv6pys6FtI&amp;dib_tag=se&amp;keywords=Mega+2560&amp;qid=1722860551&amp;sprefix=mega+2560%2Caps%2C183&amp;sr=8-2" TargetMode="External"/><Relationship Id="rId9" Type="http://schemas.openxmlformats.org/officeDocument/2006/relationships/hyperlink" Target="https://www.conrad.de/de/p/wago-2002-1711-1000-541-dreistock-sicherungsklemme-6-20-mm-push-in-klemme-grau-50-st-19315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5"/>
  <sheetViews>
    <sheetView tabSelected="1" zoomScaleNormal="100" workbookViewId="0">
      <selection activeCell="A14" sqref="A14"/>
    </sheetView>
  </sheetViews>
  <sheetFormatPr baseColWidth="10" defaultColWidth="8.88671875" defaultRowHeight="14.4" x14ac:dyDescent="0.3"/>
  <cols>
    <col min="1" max="1" width="32.21875" customWidth="1"/>
    <col min="2" max="2" width="17" customWidth="1"/>
    <col min="3" max="3" width="17.6640625" customWidth="1"/>
    <col min="4" max="4" width="20.109375" customWidth="1"/>
    <col min="5" max="5" width="161.33203125" customWidth="1"/>
  </cols>
  <sheetData>
    <row r="3" spans="1:5" ht="21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8</v>
      </c>
    </row>
    <row r="4" spans="1:5" x14ac:dyDescent="0.3">
      <c r="A4" t="s">
        <v>4</v>
      </c>
      <c r="B4">
        <v>1</v>
      </c>
      <c r="C4" s="3">
        <v>20</v>
      </c>
      <c r="D4" s="3">
        <f>Tabelle2[[#This Row],[Anzahl]]*Tabelle2[[#This Row],[Preis/Stück]]</f>
        <v>20</v>
      </c>
      <c r="E4" s="4" t="s">
        <v>12</v>
      </c>
    </row>
    <row r="5" spans="1:5" x14ac:dyDescent="0.3">
      <c r="A5" t="s">
        <v>5</v>
      </c>
      <c r="B5">
        <v>1</v>
      </c>
      <c r="C5" s="3">
        <v>10</v>
      </c>
      <c r="D5" s="3">
        <f>Tabelle2[[#This Row],[Anzahl]]*Tabelle2[[#This Row],[Preis/Stück]]</f>
        <v>10</v>
      </c>
      <c r="E5" s="4" t="s">
        <v>11</v>
      </c>
    </row>
    <row r="6" spans="1:5" x14ac:dyDescent="0.3">
      <c r="A6" t="s">
        <v>6</v>
      </c>
      <c r="B6">
        <v>8</v>
      </c>
      <c r="C6" s="3">
        <v>4</v>
      </c>
      <c r="D6" s="3">
        <f>Tabelle2[[#This Row],[Anzahl]]*Tabelle2[[#This Row],[Preis/Stück]]</f>
        <v>32</v>
      </c>
      <c r="E6" s="4" t="s">
        <v>10</v>
      </c>
    </row>
    <row r="7" spans="1:5" x14ac:dyDescent="0.3">
      <c r="A7" t="s">
        <v>7</v>
      </c>
      <c r="B7">
        <v>4</v>
      </c>
      <c r="C7" s="3">
        <v>5</v>
      </c>
      <c r="D7" s="3">
        <f>Tabelle2[[#This Row],[Anzahl]]*Tabelle2[[#This Row],[Preis/Stück]]</f>
        <v>20</v>
      </c>
      <c r="E7" s="4" t="s">
        <v>9</v>
      </c>
    </row>
    <row r="8" spans="1:5" x14ac:dyDescent="0.3">
      <c r="A8" t="s">
        <v>13</v>
      </c>
      <c r="B8">
        <v>12</v>
      </c>
      <c r="C8" s="3">
        <v>1</v>
      </c>
      <c r="D8" s="3">
        <f>Tabelle2[[#This Row],[Anzahl]]*Tabelle2[[#This Row],[Preis/Stück]]</f>
        <v>12</v>
      </c>
      <c r="E8" s="4" t="s">
        <v>14</v>
      </c>
    </row>
    <row r="9" spans="1:5" x14ac:dyDescent="0.3">
      <c r="A9" t="s">
        <v>15</v>
      </c>
      <c r="B9">
        <v>1</v>
      </c>
      <c r="C9" s="3">
        <v>18</v>
      </c>
      <c r="D9" s="3">
        <f>Tabelle2[[#This Row],[Anzahl]]*Tabelle2[[#This Row],[Preis/Stück]]</f>
        <v>18</v>
      </c>
      <c r="E9" s="4" t="s">
        <v>16</v>
      </c>
    </row>
    <row r="10" spans="1:5" x14ac:dyDescent="0.3">
      <c r="A10" t="s">
        <v>18</v>
      </c>
      <c r="B10">
        <v>1</v>
      </c>
      <c r="C10" s="3">
        <v>13</v>
      </c>
      <c r="D10" s="3">
        <f>Tabelle2[[#This Row],[Anzahl]]*Tabelle2[[#This Row],[Preis/Stück]]</f>
        <v>13</v>
      </c>
      <c r="E10" s="4" t="s">
        <v>19</v>
      </c>
    </row>
    <row r="11" spans="1:5" x14ac:dyDescent="0.3">
      <c r="A11" t="s">
        <v>20</v>
      </c>
      <c r="B11">
        <v>1</v>
      </c>
      <c r="C11" s="5">
        <v>1</v>
      </c>
      <c r="D11" s="5">
        <f>Tabelle2[[#This Row],[Anzahl]]*Tabelle2[[#This Row],[Preis/Stück]]</f>
        <v>1</v>
      </c>
      <c r="E11" s="4" t="s">
        <v>21</v>
      </c>
    </row>
    <row r="12" spans="1:5" x14ac:dyDescent="0.3">
      <c r="A12" t="s">
        <v>22</v>
      </c>
      <c r="B12">
        <v>1</v>
      </c>
      <c r="C12" s="5">
        <v>20</v>
      </c>
      <c r="D12" s="5">
        <f>Tabelle2[[#This Row],[Anzahl]]*Tabelle2[[#This Row],[Preis/Stück]]</f>
        <v>20</v>
      </c>
    </row>
    <row r="13" spans="1:5" x14ac:dyDescent="0.3">
      <c r="A13" t="s">
        <v>23</v>
      </c>
      <c r="B13">
        <v>1</v>
      </c>
      <c r="C13" s="5">
        <v>15</v>
      </c>
      <c r="D13" s="5">
        <f>Tabelle2[[#This Row],[Anzahl]]*Tabelle2[[#This Row],[Preis/Stück]]</f>
        <v>15</v>
      </c>
      <c r="E13" s="4" t="s">
        <v>24</v>
      </c>
    </row>
    <row r="14" spans="1:5" x14ac:dyDescent="0.3">
      <c r="D14">
        <f>Tabelle2[[#This Row],[Anzahl]]*Tabelle2[[#This Row],[Preis/Stück]]</f>
        <v>0</v>
      </c>
    </row>
    <row r="15" spans="1:5" x14ac:dyDescent="0.3">
      <c r="D15">
        <f>Tabelle2[[#This Row],[Anzahl]]*Tabelle2[[#This Row],[Preis/Stück]]</f>
        <v>0</v>
      </c>
    </row>
    <row r="16" spans="1:5" x14ac:dyDescent="0.3">
      <c r="D16">
        <f>Tabelle2[[#This Row],[Anzahl]]*Tabelle2[[#This Row],[Preis/Stück]]</f>
        <v>0</v>
      </c>
    </row>
    <row r="17" spans="1:5" x14ac:dyDescent="0.3">
      <c r="D17">
        <f>Tabelle2[[#This Row],[Anzahl]]*Tabelle2[[#This Row],[Preis/Stück]]</f>
        <v>0</v>
      </c>
    </row>
    <row r="18" spans="1:5" x14ac:dyDescent="0.3">
      <c r="D18">
        <f>Tabelle2[[#This Row],[Anzahl]]*Tabelle2[[#This Row],[Preis/Stück]]</f>
        <v>0</v>
      </c>
    </row>
    <row r="19" spans="1:5" x14ac:dyDescent="0.3">
      <c r="D19">
        <f>Tabelle2[[#This Row],[Anzahl]]*Tabelle2[[#This Row],[Preis/Stück]]</f>
        <v>0</v>
      </c>
    </row>
    <row r="20" spans="1:5" x14ac:dyDescent="0.3">
      <c r="D20">
        <f>Tabelle2[[#This Row],[Anzahl]]*Tabelle2[[#This Row],[Preis/Stück]]</f>
        <v>0</v>
      </c>
    </row>
    <row r="21" spans="1:5" x14ac:dyDescent="0.3">
      <c r="D21">
        <f>Tabelle2[[#This Row],[Anzahl]]*Tabelle2[[#This Row],[Preis/Stück]]</f>
        <v>0</v>
      </c>
    </row>
    <row r="22" spans="1:5" x14ac:dyDescent="0.3">
      <c r="D22">
        <f>Tabelle2[[#This Row],[Anzahl]]*Tabelle2[[#This Row],[Preis/Stück]]</f>
        <v>0</v>
      </c>
    </row>
    <row r="23" spans="1:5" x14ac:dyDescent="0.3">
      <c r="D23">
        <f>Tabelle2[[#This Row],[Anzahl]]*Tabelle2[[#This Row],[Preis/Stück]]</f>
        <v>0</v>
      </c>
    </row>
    <row r="24" spans="1:5" x14ac:dyDescent="0.3">
      <c r="D24">
        <f>Tabelle2[[#This Row],[Anzahl]]*Tabelle2[[#This Row],[Preis/Stück]]</f>
        <v>0</v>
      </c>
      <c r="E24">
        <f>Tabelle2[[#This Row],[Preis/Stück]]*Tabelle2[[#This Row],[Gesamtpreis]]</f>
        <v>0</v>
      </c>
    </row>
    <row r="25" spans="1:5" ht="21" x14ac:dyDescent="0.4">
      <c r="A25" s="2" t="s">
        <v>17</v>
      </c>
      <c r="B25" s="3"/>
      <c r="D25" s="3">
        <f>SUM(D4:D24)</f>
        <v>161</v>
      </c>
    </row>
  </sheetData>
  <hyperlinks>
    <hyperlink ref="E7" r:id="rId1" display="https://www.amazon.de/gp/product/B09K57Y9FL/ref=ox_sc_act_title_2?smid=A32D99AU4SRD9G&amp;psc=1" xr:uid="{011E0685-294A-412D-8A4F-332320CE864A}"/>
    <hyperlink ref="E6" r:id="rId2" xr:uid="{78C16EBD-0810-45B6-A27F-D9B1A7122DB7}"/>
    <hyperlink ref="E5" r:id="rId3" display="https://www.amazon.de/gp/product/B0C6HZVMJV/ref=ox_sc_act_title_3?smid=A4D0YURZE9ROP&amp;psc=1" xr:uid="{68BA31CE-52CD-4B22-86F9-3ED49CFEF6ED}"/>
    <hyperlink ref="E4" r:id="rId4" display="https://www.amazon.de/AZDelivery-AZ-MEGA2560-Board-mit-inklusive-Book/dp/B01MCX1CIN/ref=sr_1_2?__mk_de_DE=%C3%85M%C3%85%C5%BD%C3%95%C3%91&amp;crid=32ABOGCRTA0S1&amp;dib=eyJ2IjoiMSJ9.zKS4A1Qkbw9kgjhHAtg_3DANNyTtfEM0bmwJbpo5hVyCPdj7Sjk5Y4U6im3yDlfLgTxUBWRpbN0D_A3P3D20DY-lzkKTEh4C2kWUnql7wUMxZw2YxITeoahLJtJhBgOtthDmVYlCU-aAnlQgvATk9aK6J2PETmSfF0ST3iUrpo7bs83aNbFglBBZyVrA59Bzrm83Ex102ViyFyVzDW-5iISaTFvPxXghJtR6wKuEfnU.fUHmRQ64r2N2ORrRci_H18JyXW9CvYEq6Pv6pys6FtI&amp;dib_tag=se&amp;keywords=Mega+2560&amp;qid=1722860551&amp;sprefix=mega+2560%2Caps%2C183&amp;sr=8-2" xr:uid="{BE9499CB-1649-4563-B039-57894A1B9A8C}"/>
    <hyperlink ref="E8" r:id="rId5" display="https://www.amazon.de/Momentary-Schalter-2-poliger-selbstr%C3%BCckstellender-Rundschalter/dp/B09MBQSM44/ref=dp-upsell-widget_d_sccl_3_4/261-0634136-6156462?pd_rd_w=krzwV&amp;content-id=amzn1.sym.c3828477-5e8b-4d29-bcd3-c9c23804a562&amp;pf_rd_p=c3828477-5e8b-4d29-bcd3-c9c23804a562&amp;pf_rd_r=GKZEH1XT431K2P06J25D&amp;pd_rd_wg=G5zRB&amp;pd_rd_r=947094f6-4a19-48da-881e-2cf9d60e1eb1&amp;pd_rd_i=B09MBQSM44&amp;th=1" xr:uid="{3ECA3CB1-6A8B-49AF-B7C6-C61698FF5C56}"/>
    <hyperlink ref="E9" r:id="rId6" display="https://www.amazon.de/dp/B0BB7N2TNQ?psc=1&amp;ref=ppx_yo2ov_dt_b_product_details" xr:uid="{DD874C0F-416D-4ED6-BC03-D894F7D60490}"/>
    <hyperlink ref="E10" r:id="rId7" display="https://www.amazon.de/dp/B0BYS9Y2B6?ref=ppx_yo2ov_dt_b_fed_asin_title" xr:uid="{A112A8FB-9A59-4E3C-A6FE-07E1E0ADD04A}"/>
    <hyperlink ref="E11" r:id="rId8" display="https://www.amazon.de/dp/B09PD6J4BN?ref=ppx_yo2ov_dt_b_fed_asin_title" xr:uid="{F3AEF6D5-C4FF-4E49-8463-E8021E17C753}"/>
    <hyperlink ref="E13" r:id="rId9" location=":~:text=WAGO%202002-1711/1000-541%20Dreistock-Sicherungsklemme%206.20%20mm%20Push-In-Klemme?msockid=10e30f849123653629981b16904864aa" display="https://www.conrad.de/de/p/wago-2002-1711-1000-541-dreistock-sicherungsklemme-6-20-mm-push-in-klemme-grau-50-st-1931597.html - :~:text=WAGO%202002-1711/1000-541%20Dreistock-Sicherungsklemme%206.20%20mm%20Push-In-Klemme?msockid=10e30f849123653629981b16904864aa" xr:uid="{2E3ADDC4-3172-4DEA-A09A-13912142F8C2}"/>
  </hyperlinks>
  <pageMargins left="0.7" right="0.7" top="0.75" bottom="0.75" header="0.3" footer="0.3"/>
  <pageSetup paperSize="9" orientation="portrait" horizontalDpi="0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Markus Seitz</cp:lastModifiedBy>
  <dcterms:created xsi:type="dcterms:W3CDTF">2015-06-05T18:19:34Z</dcterms:created>
  <dcterms:modified xsi:type="dcterms:W3CDTF">2024-09-12T19:14:38Z</dcterms:modified>
</cp:coreProperties>
</file>