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nibo-my.sharepoint.com/personal/marco_cuscuna_studio_unibo_it/Documents/Scuola/Università/MAGISTRALE/Applied Genomics/AG_PROJECT/Images/"/>
    </mc:Choice>
  </mc:AlternateContent>
  <xr:revisionPtr revIDLastSave="0" documentId="8_{DE35FD94-5A2C-4DC6-9384-29DCA04952A2}" xr6:coauthVersionLast="47" xr6:coauthVersionMax="47" xr10:uidLastSave="{00000000-0000-0000-0000-000000000000}"/>
  <bookViews>
    <workbookView xWindow="-110" yWindow="-110" windowWidth="19420" windowHeight="10420" xr2:uid="{C544A958-4EB2-4F6A-8481-C054790417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<sst xmlns="http://schemas.openxmlformats.org/spreadsheetml/2006/main" count="23" uniqueCount="22">
  <si>
    <t>ITEM</t>
  </si>
  <si>
    <t>Fieldwork &amp; permits</t>
  </si>
  <si>
    <t>Estimated Cost</t>
  </si>
  <si>
    <t>Notes</t>
  </si>
  <si>
    <t>Sampling in Gunung Gading NP &amp; Wilmar plantation; ABS/Nagoya compliance</t>
  </si>
  <si>
    <t>DNA extraction (HMW + resequencing samples)</t>
  </si>
  <si>
    <t>Qiagen Genomic-tip+consumables</t>
  </si>
  <si>
    <t>RNA extraction (skin only)</t>
  </si>
  <si>
    <t>RNAlater + Qiagen RNeasy kits</t>
  </si>
  <si>
    <t>PacBio HiFi sequencing</t>
  </si>
  <si>
    <t>30-40x coverage, 1 HQ individual</t>
  </si>
  <si>
    <t>Hi-C sequencing</t>
  </si>
  <si>
    <t>Hi-C libraries from fresh tissue, sequenced on illumina NovaSeq PE150</t>
  </si>
  <si>
    <t>Illumina resequencing (10 individuals, 15x)</t>
  </si>
  <si>
    <t>Illumina NovaSeq PE150</t>
  </si>
  <si>
    <t>RNA-seq (skin sample, 2-3 replicates)</t>
  </si>
  <si>
    <t>Computational costs &amp; Cloud storage</t>
  </si>
  <si>
    <t>Assembly, annotation, population genomics analyses</t>
  </si>
  <si>
    <t xml:space="preserve">Consumables &amp; contingency </t>
  </si>
  <si>
    <t>Tubes, barcoding, dry shipper</t>
  </si>
  <si>
    <t>TOTAL</t>
  </si>
  <si>
    <t>Inside the 100000 $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</si>
</sst>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312-AFFC-45E5-8214-6A0459791258}">
  <dimension ref="A1:C11"/>
  <sheetViews>
    <sheetView tabSelected="1" topLeftCell="A6" workbookViewId="0"/>
  </sheetViews>
  <sheetFormatPr defaultRowHeight="14.5" x14ac:dyDescent="0.35"/>
  <cols>
    <col min="1" max="1" width="16.7265625" style="1" bestFit="1" customWidth="1"/>
    <col min="2" max="2" width="13.26953125" bestFit="1" customWidth="1"/>
    <col min="3" max="3" width="28.453125" style="1" customWidth="1"/>
  </cols>
  <sheetData>
    <row r="1" spans="1:3" x14ac:dyDescent="0.35">
      <c r="A1" s="1" t="s">
        <v>0</v>
      </c>
      <c r="B1" t="s">
        <v>2</v>
      </c>
      <c r="C1" s="1" t="s">
        <v>3</v>
      </c>
    </row>
    <row r="2" spans="1:3" ht="43.5" x14ac:dyDescent="0.35">
      <c r="A2" s="1" t="s">
        <v>1</v>
      </c>
      <c r="B2">
        <v>4800</v>
      </c>
      <c r="C2" s="1" t="s">
        <v>4</v>
      </c>
    </row>
    <row r="3" spans="1:3" ht="58" x14ac:dyDescent="0.35">
      <c r="A3" s="1" t="s">
        <v>5</v>
      </c>
      <c r="B3">
        <v>3250</v>
      </c>
      <c r="C3" s="1" t="s">
        <v>6</v>
      </c>
    </row>
    <row r="4" spans="1:3" ht="29" x14ac:dyDescent="0.35">
      <c r="A4" s="1" t="s">
        <v>7</v>
      </c>
      <c r="B4">
        <v>1420</v>
      </c>
      <c r="C4" s="1" t="s">
        <v>8</v>
      </c>
    </row>
    <row r="5" spans="1:3" ht="29" x14ac:dyDescent="0.35">
      <c r="A5" s="1" t="s">
        <v>9</v>
      </c>
      <c r="B5">
        <v>34780</v>
      </c>
      <c r="C5" s="1" t="s">
        <v>10</v>
      </c>
    </row>
    <row r="6" spans="1:3" ht="43.5" x14ac:dyDescent="0.35">
      <c r="A6" s="1" t="s">
        <v>11</v>
      </c>
      <c r="B6">
        <v>8230</v>
      </c>
      <c r="C6" s="1" t="s">
        <v>12</v>
      </c>
    </row>
    <row r="7" spans="1:3" ht="43.5" x14ac:dyDescent="0.35">
      <c r="A7" s="1" t="s">
        <v>13</v>
      </c>
      <c r="B7">
        <v>14650</v>
      </c>
      <c r="C7" s="1" t="s">
        <v>14</v>
      </c>
    </row>
    <row r="8" spans="1:3" ht="43.5" x14ac:dyDescent="0.35">
      <c r="A8" s="1" t="s">
        <v>15</v>
      </c>
      <c r="B8">
        <v>6180</v>
      </c>
      <c r="C8" s="1" t="s">
        <v>14</v>
      </c>
    </row>
    <row r="9" spans="1:3" ht="43.5" x14ac:dyDescent="0.35">
      <c r="A9" s="1" t="s">
        <v>16</v>
      </c>
      <c r="B9">
        <v>11740</v>
      </c>
      <c r="C9" s="1" t="s">
        <v>17</v>
      </c>
    </row>
    <row r="10" spans="1:3" ht="29" x14ac:dyDescent="0.35">
      <c r="A10" s="1" t="s">
        <v>18</v>
      </c>
      <c r="B10">
        <v>8560</v>
      </c>
      <c r="C10" s="1" t="s">
        <v>19</v>
      </c>
    </row>
    <row r="11" spans="1:3" x14ac:dyDescent="0.35">
      <c r="A11" s="1" t="s">
        <v>20</v>
      </c>
      <c r="B11">
        <f>SUM(B2:B10)</f>
        <v>93610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Cuscunà - marco.cuscuna@studio.unibo.it</dc:creator>
  <cp:lastModifiedBy>Marco Cuscunà - marco.cuscuna@studio.unibo.it</cp:lastModifiedBy>
  <dcterms:created xsi:type="dcterms:W3CDTF">2025-08-25T10:47:27Z</dcterms:created>
  <dcterms:modified xsi:type="dcterms:W3CDTF">2025-08-25T11:06:48Z</dcterms:modified>
</cp:coreProperties>
</file>