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chätztabelle" r:id="rId3" sheetId="1"/>
    <sheet name="Komplexitätsschranken" r:id="rId4" sheetId="2"/>
  </sheets>
</workbook>
</file>

<file path=xl/sharedStrings.xml><?xml version="1.0" encoding="utf-8"?>
<sst xmlns="http://schemas.openxmlformats.org/spreadsheetml/2006/main" count="57" uniqueCount="33">
  <si>
    <t>Spray</t>
  </si>
  <si>
    <t/>
  </si>
  <si>
    <t>Schätzung</t>
  </si>
  <si>
    <t>PERT</t>
  </si>
  <si>
    <t>Anwendungsfall</t>
  </si>
  <si>
    <t>Schritte</t>
  </si>
  <si>
    <t>Komplexität</t>
  </si>
  <si>
    <t>Akteure</t>
  </si>
  <si>
    <t>Geschäftsobjekte</t>
  </si>
  <si>
    <t>Seiten</t>
  </si>
  <si>
    <t>Schweregrad</t>
  </si>
  <si>
    <t>Bewertung</t>
  </si>
  <si>
    <t>Min</t>
  </si>
  <si>
    <t>Normal</t>
  </si>
  <si>
    <t>Max</t>
  </si>
  <si>
    <t>Mittelwert</t>
  </si>
  <si>
    <t>org.eclipselabs.spray.requirements.domain</t>
  </si>
  <si>
    <t>UC1 Create a new domain model</t>
  </si>
  <si>
    <t>UC2 Import an existing domain model</t>
  </si>
  <si>
    <t>org.eclipselabs.spray.requirements.diagrameditor</t>
  </si>
  <si>
    <t>UC1 Create a new Spray project</t>
  </si>
  <si>
    <t>UC2 Create a new shape definition file</t>
  </si>
  <si>
    <t>UC3 Create a new style definition file</t>
  </si>
  <si>
    <t>UC4 Create a new diagram definition file</t>
  </si>
  <si>
    <t>UC5 Create a new shape definition</t>
  </si>
  <si>
    <t>UC6 Create a new style definition</t>
  </si>
  <si>
    <t>UC7 Create a new gradient definition</t>
  </si>
  <si>
    <t>UC8 Create a new diagram definition</t>
  </si>
  <si>
    <t>Komplexitätsschranken</t>
  </si>
  <si>
    <t>gering</t>
  </si>
  <si>
    <t>mittel</t>
  </si>
  <si>
    <t>hoch</t>
  </si>
  <si>
    <t>sehr hoch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</si>
</sst>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4.0"/>
      <color indexed="8"/>
      <b val="true"/>
    </font>
    <font>
      <name val="Calibri"/>
      <sz val="10.0"/>
      <color indexed="8"/>
    </font>
    <font>
      <name val="Calibri"/>
      <sz val="10.0"/>
      <color indexed="8"/>
    </font>
    <font>
      <name val="Calibri"/>
      <sz val="10.0"/>
      <color indexed="8"/>
    </font>
    <font>
      <name val="Calibri"/>
      <sz val="10.0"/>
      <color indexed="8"/>
    </font>
    <font>
      <name val="Calibri"/>
      <sz val="10.0"/>
      <color indexed="8"/>
    </font>
    <font>
      <name val="Calibri"/>
      <sz val="10.0"/>
      <color indexed="8"/>
      <b val="true"/>
    </font>
    <font>
      <name val="Calibri"/>
      <sz val="10.0"/>
      <color indexed="8"/>
      <b val="true"/>
    </font>
    <font>
      <name val="Calibri"/>
      <sz val="10.0"/>
      <color indexed="8"/>
      <b val="true"/>
    </font>
    <font>
      <name val="Calibri"/>
      <sz val="10.0"/>
      <color indexed="8"/>
    </font>
    <font>
      <name val="Calibri"/>
      <sz val="10.0"/>
      <color indexed="8"/>
      <b val="true"/>
    </font>
    <font>
      <name val="Calibri"/>
      <sz val="10.0"/>
      <color indexed="8"/>
    </font>
    <font>
      <name val="Calibri"/>
      <sz val="10.0"/>
      <color indexed="8"/>
    </font>
    <font>
      <name val="Calibri"/>
      <sz val="10.0"/>
      <color indexed="8"/>
      <b val="true"/>
    </font>
    <font>
      <name val="Calibri"/>
      <sz val="10.0"/>
      <color indexed="8"/>
    </font>
  </fonts>
  <fills count="4">
    <fill>
      <patternFill patternType="none"/>
    </fill>
    <fill>
      <patternFill patternType="darkGray"/>
    </fill>
    <fill>
      <patternFill>
        <fgColor rgb="D9D9D9"/>
      </patternFill>
    </fill>
    <fill>
      <patternFill patternType="solid">
        <fgColor rgb="D9D9D9"/>
      </patternFill>
    </fill>
  </fills>
  <borders count="14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top style="thin"/>
    </border>
    <border>
      <right style="thin"/>
      <top style="thin"/>
    </border>
    <border>
      <left style="thin"/>
      <right style="thin"/>
      <bottom style="thin"/>
    </border>
    <border>
      <left style="thin"/>
      <bottom style="thin"/>
    </border>
    <border>
      <right style="thin"/>
    </border>
    <border>
      <right style="thin"/>
      <bottom style="thin"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>
      <alignment horizontal="left"/>
    </xf>
    <xf numFmtId="0" fontId="2" fillId="3" borderId="3" xfId="0" applyFont="true" applyFill="true" applyBorder="true">
      <alignment horizontal="center"/>
    </xf>
    <xf numFmtId="0" fontId="3" fillId="3" borderId="5" xfId="0" applyFont="true" applyFill="true" applyBorder="true">
      <alignment horizontal="center"/>
    </xf>
    <xf numFmtId="0" fontId="4" fillId="3" borderId="7" xfId="0" applyFont="true" applyFill="true" applyBorder="true">
      <alignment horizontal="center"/>
    </xf>
    <xf numFmtId="0" fontId="5" fillId="3" borderId="8" xfId="0" applyFont="true" applyFill="true" applyBorder="true">
      <alignment horizontal="center"/>
    </xf>
    <xf numFmtId="0" fontId="6" fillId="3" borderId="9" xfId="0" applyFont="true" applyFill="true" applyBorder="true">
      <alignment horizontal="center"/>
    </xf>
    <xf numFmtId="0" fontId="7" fillId="3" borderId="10" xfId="0" applyFont="true" applyFill="true" applyBorder="true">
      <alignment horizontal="center"/>
    </xf>
    <xf numFmtId="0" fontId="8" fillId="3" borderId="11" xfId="0" applyFont="true" applyFill="true" applyBorder="true">
      <alignment horizontal="center"/>
    </xf>
    <xf numFmtId="0" fontId="9" fillId="3" borderId="13" xfId="0" applyFont="true" applyFill="true" applyBorder="true">
      <alignment horizontal="center"/>
    </xf>
    <xf numFmtId="0" fontId="10" fillId="3" borderId="7" xfId="0" applyFont="true" applyFill="true" applyBorder="true">
      <alignment horizontal="left"/>
    </xf>
    <xf numFmtId="0" fontId="11" fillId="3" borderId="7" xfId="0" applyFont="true" applyFill="true" applyBorder="true">
      <alignment horizontal="left"/>
    </xf>
    <xf numFmtId="0" fontId="12" fillId="3" borderId="7" xfId="0" applyFont="true" applyFill="true" applyBorder="true">
      <alignment horizontal="center"/>
    </xf>
    <xf numFmtId="0" fontId="13" fillId="0" borderId="7" xfId="0" applyFont="true" applyBorder="true">
      <alignment horizontal="center"/>
    </xf>
    <xf numFmtId="0" fontId="14" fillId="0" borderId="7" xfId="0" applyFont="true" applyBorder="true">
      <alignment horizontal="center"/>
    </xf>
    <xf numFmtId="0" fontId="15" fillId="0" borderId="7" xfId="0" applyFont="true" applyBorder="true">
      <alignment horizontal="center"/>
    </xf>
  </cellXfs>
  <dxfs count="1">
    <dxf>
      <fill>
        <patternFill>
          <bgColor indexed="45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0.0" customWidth="true"/>
    <col min="2" max="2" width="8.0" customWidth="true"/>
    <col min="3" max="3" width="13.0" customWidth="true"/>
    <col min="4" max="4" width="8.0" customWidth="true"/>
    <col min="5" max="5" width="15.0" customWidth="true"/>
    <col min="6" max="6" width="8.0" customWidth="true"/>
    <col min="7" max="7" width="12.0" customWidth="true"/>
    <col min="8" max="8" width="12.0" customWidth="true"/>
    <col min="9" max="9" width="10.0" customWidth="true"/>
    <col min="10" max="10" width="10.0" customWidth="true"/>
    <col min="11" max="11" width="10.0" customWidth="true"/>
    <col min="12" max="12" width="12.0" customWidth="true"/>
  </cols>
  <sheetData>
    <row r="1" ht="18.0" customHeight="true">
      <c r="A1" t="s" s="1">
        <v>0</v>
      </c>
    </row>
    <row r="2" ht="13.0" customHeight="true">
      <c r="A2" t="s" s="2">
        <v>1</v>
      </c>
      <c r="B2" t="s" s="2">
        <v>1</v>
      </c>
      <c r="C2" t="s" s="2">
        <v>1</v>
      </c>
      <c r="D2" t="s" s="2">
        <v>1</v>
      </c>
      <c r="E2" t="s" s="2">
        <v>1</v>
      </c>
      <c r="F2" t="s" s="2">
        <v>1</v>
      </c>
      <c r="G2" t="s" s="5">
        <v>1</v>
      </c>
      <c r="H2" t="s" s="6">
        <v>1</v>
      </c>
      <c r="I2" t="s" s="3">
        <v>2</v>
      </c>
      <c r="J2" t="s" s="3">
        <v>1</v>
      </c>
      <c r="K2" t="s" s="3">
        <v>1</v>
      </c>
      <c r="L2" t="s" s="4">
        <v>3</v>
      </c>
    </row>
    <row r="3" ht="13.0" customHeight="true">
      <c r="A3" t="s" s="7">
        <v>4</v>
      </c>
      <c r="B3" t="s" s="7">
        <v>5</v>
      </c>
      <c r="C3" t="s" s="7">
        <v>6</v>
      </c>
      <c r="D3" t="s" s="7">
        <v>7</v>
      </c>
      <c r="E3" t="s" s="7">
        <v>8</v>
      </c>
      <c r="F3" t="s" s="7">
        <v>9</v>
      </c>
      <c r="G3" t="s" s="8">
        <v>10</v>
      </c>
      <c r="H3" t="s" s="9">
        <v>11</v>
      </c>
      <c r="I3" t="s" s="7">
        <v>12</v>
      </c>
      <c r="J3" t="s" s="7">
        <v>13</v>
      </c>
      <c r="K3" t="s" s="7">
        <v>14</v>
      </c>
      <c r="L3" t="s" s="7">
        <v>15</v>
      </c>
    </row>
    <row r="4" ht="13.0" customHeight="true">
      <c r="A4" t="s" s="11">
        <v>16</v>
      </c>
      <c r="L4" s="12"/>
    </row>
    <row r="5" ht="13.0" customHeight="true">
      <c r="A5" t="s" s="10">
        <v>17</v>
      </c>
      <c r="B5" t="n" s="12">
        <v>0.0</v>
      </c>
      <c r="C5" t="n" s="12">
        <v>1.0</v>
      </c>
      <c r="D5" t="n" s="12">
        <v>2.0</v>
      </c>
      <c r="E5" t="n" s="12">
        <v>0.0</v>
      </c>
      <c r="F5" t="n" s="12">
        <v>0.0</v>
      </c>
      <c r="G5" t="n" s="12">
        <f>B5 + 4 * C5 + D5 + E5 + F5</f>
      </c>
      <c r="H5" t="s" s="12">
        <f>VLOOKUP(G5,'Komplexitätsschranken'!$A$3:$C$6,3)</f>
      </c>
      <c r="I5" t="n" s="13">
        <v>0.0</v>
      </c>
      <c r="J5" t="n" s="13">
        <v>0.0</v>
      </c>
      <c r="K5" t="n" s="13">
        <v>0.0</v>
      </c>
      <c r="L5" t="n" s="12">
        <f>(I5 + 4 * J5 + K5)/6</f>
      </c>
    </row>
    <row r="6" ht="13.0" customHeight="true">
      <c r="A6" t="s" s="10">
        <v>18</v>
      </c>
      <c r="B6" t="n" s="12">
        <v>0.0</v>
      </c>
      <c r="C6" t="n" s="12">
        <v>1.0</v>
      </c>
      <c r="D6" t="n" s="12">
        <v>2.0</v>
      </c>
      <c r="E6" t="n" s="12">
        <v>0.0</v>
      </c>
      <c r="F6" t="n" s="12">
        <v>0.0</v>
      </c>
      <c r="G6" t="n" s="12">
        <f>B6 + 4 * C6 + D6 + E6 + F6</f>
      </c>
      <c r="H6" t="s" s="12">
        <f>VLOOKUP(G6,'Komplexitätsschranken'!$A$3:$C$6,3)</f>
      </c>
      <c r="I6" t="n" s="13">
        <v>0.0</v>
      </c>
      <c r="J6" t="n" s="13">
        <v>0.0</v>
      </c>
      <c r="K6" t="n" s="13">
        <v>0.0</v>
      </c>
      <c r="L6" t="n" s="12">
        <f>(I6 + 4 * J6 + K6)/6</f>
      </c>
    </row>
    <row r="7" ht="13.0" customHeight="true">
      <c r="A7" t="s" s="11">
        <v>19</v>
      </c>
      <c r="L7" s="12"/>
    </row>
    <row r="8" ht="13.0" customHeight="true">
      <c r="A8" t="s" s="10">
        <v>20</v>
      </c>
      <c r="B8" t="n" s="12">
        <v>2.0</v>
      </c>
      <c r="C8" t="n" s="12">
        <v>1.0</v>
      </c>
      <c r="D8" t="n" s="12">
        <v>1.0</v>
      </c>
      <c r="E8" t="n" s="12">
        <v>0.0</v>
      </c>
      <c r="F8" t="n" s="12">
        <v>0.0</v>
      </c>
      <c r="G8" t="n" s="12">
        <f>B8 + 4 * C8 + D8 + E8 + F8</f>
      </c>
      <c r="H8" t="s" s="12">
        <f>VLOOKUP(G8,'Komplexitätsschranken'!$A$3:$C$6,3)</f>
      </c>
      <c r="I8" t="n" s="13">
        <v>0.0</v>
      </c>
      <c r="J8" t="n" s="13">
        <v>0.0</v>
      </c>
      <c r="K8" t="n" s="13">
        <v>0.0</v>
      </c>
      <c r="L8" t="n" s="12">
        <f>(I8 + 4 * J8 + K8)/6</f>
      </c>
    </row>
    <row r="9" ht="13.0" customHeight="true">
      <c r="A9" t="s" s="10">
        <v>21</v>
      </c>
      <c r="B9" t="n" s="12">
        <v>0.0</v>
      </c>
      <c r="C9" t="n" s="12">
        <v>1.0</v>
      </c>
      <c r="D9" t="n" s="12">
        <v>1.0</v>
      </c>
      <c r="E9" t="n" s="12">
        <v>0.0</v>
      </c>
      <c r="F9" t="n" s="12">
        <v>0.0</v>
      </c>
      <c r="G9" t="n" s="12">
        <f>B9 + 4 * C9 + D9 + E9 + F9</f>
      </c>
      <c r="H9" t="s" s="12">
        <f>VLOOKUP(G9,'Komplexitätsschranken'!$A$3:$C$6,3)</f>
      </c>
      <c r="I9" t="n" s="13">
        <v>0.0</v>
      </c>
      <c r="J9" t="n" s="13">
        <v>0.0</v>
      </c>
      <c r="K9" t="n" s="13">
        <v>0.0</v>
      </c>
      <c r="L9" t="n" s="12">
        <f>(I9 + 4 * J9 + K9)/6</f>
      </c>
    </row>
    <row r="10" ht="13.0" customHeight="true">
      <c r="A10" t="s" s="10">
        <v>22</v>
      </c>
      <c r="B10" t="n" s="12">
        <v>0.0</v>
      </c>
      <c r="C10" t="n" s="12">
        <v>1.0</v>
      </c>
      <c r="D10" t="n" s="12">
        <v>1.0</v>
      </c>
      <c r="E10" t="n" s="12">
        <v>0.0</v>
      </c>
      <c r="F10" t="n" s="12">
        <v>0.0</v>
      </c>
      <c r="G10" t="n" s="12">
        <f>B10 + 4 * C10 + D10 + E10 + F10</f>
      </c>
      <c r="H10" t="s" s="12">
        <f>VLOOKUP(G10,'Komplexitätsschranken'!$A$3:$C$6,3)</f>
      </c>
      <c r="I10" t="n" s="13">
        <v>0.0</v>
      </c>
      <c r="J10" t="n" s="13">
        <v>0.0</v>
      </c>
      <c r="K10" t="n" s="13">
        <v>0.0</v>
      </c>
      <c r="L10" t="n" s="12">
        <f>(I10 + 4 * J10 + K10)/6</f>
      </c>
    </row>
    <row r="11" ht="13.0" customHeight="true">
      <c r="A11" t="s" s="10">
        <v>23</v>
      </c>
      <c r="B11" t="n" s="12">
        <v>0.0</v>
      </c>
      <c r="C11" t="n" s="12">
        <v>1.0</v>
      </c>
      <c r="D11" t="n" s="12">
        <v>1.0</v>
      </c>
      <c r="E11" t="n" s="12">
        <v>0.0</v>
      </c>
      <c r="F11" t="n" s="12">
        <v>0.0</v>
      </c>
      <c r="G11" t="n" s="12">
        <f>B11 + 4 * C11 + D11 + E11 + F11</f>
      </c>
      <c r="H11" t="s" s="12">
        <f>VLOOKUP(G11,'Komplexitätsschranken'!$A$3:$C$6,3)</f>
      </c>
      <c r="I11" t="n" s="13">
        <v>0.0</v>
      </c>
      <c r="J11" t="n" s="13">
        <v>0.0</v>
      </c>
      <c r="K11" t="n" s="13">
        <v>0.0</v>
      </c>
      <c r="L11" t="n" s="12">
        <f>(I11 + 4 * J11 + K11)/6</f>
      </c>
    </row>
    <row r="12" ht="13.0" customHeight="true">
      <c r="A12" t="s" s="10">
        <v>24</v>
      </c>
      <c r="B12" t="n" s="12">
        <v>0.0</v>
      </c>
      <c r="C12" t="n" s="12">
        <v>1.0</v>
      </c>
      <c r="D12" t="n" s="12">
        <v>1.0</v>
      </c>
      <c r="E12" t="n" s="12">
        <v>0.0</v>
      </c>
      <c r="F12" t="n" s="12">
        <v>0.0</v>
      </c>
      <c r="G12" t="n" s="12">
        <f>B12 + 4 * C12 + D12 + E12 + F12</f>
      </c>
      <c r="H12" t="s" s="12">
        <f>VLOOKUP(G12,'Komplexitätsschranken'!$A$3:$C$6,3)</f>
      </c>
      <c r="I12" t="n" s="13">
        <v>0.0</v>
      </c>
      <c r="J12" t="n" s="13">
        <v>0.0</v>
      </c>
      <c r="K12" t="n" s="13">
        <v>0.0</v>
      </c>
      <c r="L12" t="n" s="12">
        <f>(I12 + 4 * J12 + K12)/6</f>
      </c>
    </row>
    <row r="13" ht="13.0" customHeight="true">
      <c r="A13" t="s" s="10">
        <v>25</v>
      </c>
      <c r="B13" t="n" s="12">
        <v>0.0</v>
      </c>
      <c r="C13" t="n" s="12">
        <v>1.0</v>
      </c>
      <c r="D13" t="n" s="12">
        <v>1.0</v>
      </c>
      <c r="E13" t="n" s="12">
        <v>0.0</v>
      </c>
      <c r="F13" t="n" s="12">
        <v>0.0</v>
      </c>
      <c r="G13" t="n" s="12">
        <f>B13 + 4 * C13 + D13 + E13 + F13</f>
      </c>
      <c r="H13" t="s" s="12">
        <f>VLOOKUP(G13,'Komplexitätsschranken'!$A$3:$C$6,3)</f>
      </c>
      <c r="I13" t="n" s="13">
        <v>0.0</v>
      </c>
      <c r="J13" t="n" s="13">
        <v>0.0</v>
      </c>
      <c r="K13" t="n" s="13">
        <v>0.0</v>
      </c>
      <c r="L13" t="n" s="12">
        <f>(I13 + 4 * J13 + K13)/6</f>
      </c>
    </row>
    <row r="14" ht="13.0" customHeight="true">
      <c r="A14" t="s" s="10">
        <v>26</v>
      </c>
      <c r="B14" t="n" s="12">
        <v>0.0</v>
      </c>
      <c r="C14" t="n" s="12">
        <v>1.0</v>
      </c>
      <c r="D14" t="n" s="12">
        <v>1.0</v>
      </c>
      <c r="E14" t="n" s="12">
        <v>0.0</v>
      </c>
      <c r="F14" t="n" s="12">
        <v>0.0</v>
      </c>
      <c r="G14" t="n" s="12">
        <f>B14 + 4 * C14 + D14 + E14 + F14</f>
      </c>
      <c r="H14" t="s" s="12">
        <f>VLOOKUP(G14,'Komplexitätsschranken'!$A$3:$C$6,3)</f>
      </c>
      <c r="I14" t="n" s="13">
        <v>0.0</v>
      </c>
      <c r="J14" t="n" s="13">
        <v>0.0</v>
      </c>
      <c r="K14" t="n" s="13">
        <v>0.0</v>
      </c>
      <c r="L14" t="n" s="12">
        <f>(I14 + 4 * J14 + K14)/6</f>
      </c>
    </row>
    <row r="15" ht="13.0" customHeight="true">
      <c r="A15" t="s" s="10">
        <v>27</v>
      </c>
      <c r="B15" t="n" s="12">
        <v>0.0</v>
      </c>
      <c r="C15" t="n" s="12">
        <v>1.0</v>
      </c>
      <c r="D15" t="n" s="12">
        <v>1.0</v>
      </c>
      <c r="E15" t="n" s="12">
        <v>0.0</v>
      </c>
      <c r="F15" t="n" s="12">
        <v>0.0</v>
      </c>
      <c r="G15" t="n" s="12">
        <f>B15 + 4 * C15 + D15 + E15 + F15</f>
      </c>
      <c r="H15" t="s" s="12">
        <f>VLOOKUP(G15,'Komplexitätsschranken'!$A$3:$C$6,3)</f>
      </c>
      <c r="I15" t="n" s="13">
        <v>0.0</v>
      </c>
      <c r="J15" t="n" s="13">
        <v>0.0</v>
      </c>
      <c r="K15" t="n" s="13">
        <v>0.0</v>
      </c>
      <c r="L15" t="n" s="12">
        <f>(I15 + 4 * J15 + K15)/6</f>
      </c>
    </row>
  </sheetData>
  <mergeCells>
    <mergeCell ref="I2:K2"/>
  </mergeCells>
  <conditionalFormatting sqref="H1:H100">
    <cfRule type="cellIs" operator="equal" dxfId="0" priority="1">
      <formula>"sehr hoch"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0" customWidth="true"/>
    <col min="2" max="2" width="12.0" customWidth="true"/>
    <col min="3" max="3" width="20.0" customWidth="true"/>
  </cols>
  <sheetData>
    <row r="1" ht="13.0" customHeight="true">
      <c r="A1" t="s" s="14">
        <v>28</v>
      </c>
      <c r="B1" t="s" s="14">
        <v>1</v>
      </c>
      <c r="C1" t="s" s="14">
        <v>1</v>
      </c>
    </row>
    <row r="2" ht="13.0" customHeight="true">
      <c r="A2" t="s" s="14">
        <v>12</v>
      </c>
      <c r="B2" t="s" s="14">
        <v>14</v>
      </c>
      <c r="C2" t="s" s="14">
        <v>14</v>
      </c>
    </row>
    <row r="3" ht="13.0" customHeight="true">
      <c r="A3" t="n" s="15">
        <v>0.0</v>
      </c>
      <c r="B3" t="n" s="15">
        <v>10.0</v>
      </c>
      <c r="C3" t="s" s="15">
        <v>29</v>
      </c>
    </row>
    <row r="4" ht="13.0" customHeight="true">
      <c r="A4" t="n" s="15">
        <v>11.0</v>
      </c>
      <c r="B4" t="n" s="15">
        <v>20.0</v>
      </c>
      <c r="C4" t="s" s="15">
        <v>30</v>
      </c>
    </row>
    <row r="5" ht="13.0" customHeight="true">
      <c r="A5" t="n" s="15">
        <v>21.0</v>
      </c>
      <c r="B5" t="n" s="15">
        <v>40.0</v>
      </c>
      <c r="C5" t="s" s="15">
        <v>31</v>
      </c>
    </row>
    <row r="6" ht="13.0" customHeight="true">
      <c r="A6" t="n" s="15">
        <v>41.0</v>
      </c>
      <c r="B6" t="n" s="15">
        <v>1000.0</v>
      </c>
      <c r="C6" t="s" s="15">
        <v>32</v>
      </c>
    </row>
  </sheetData>
  <mergeCells>
    <mergeCell ref="A1:B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2013-03-17T16:07:59Z</dcterms:created>
  <dc:creator>Apache POI</dc:creator>
</coreProperties>
</file>