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kole\TEP4215\"/>
    </mc:Choice>
  </mc:AlternateContent>
  <xr:revisionPtr revIDLastSave="0" documentId="13_ncr:1_{4E0738C2-64D8-4CB2-A497-01EC7CBAC08F}" xr6:coauthVersionLast="47" xr6:coauthVersionMax="47" xr10:uidLastSave="{00000000-0000-0000-0000-000000000000}"/>
  <bookViews>
    <workbookView xWindow="-120" yWindow="-120" windowWidth="29040" windowHeight="15840" xr2:uid="{4D572C82-B58D-4E2C-8025-FBCAF0E8304F}"/>
  </bookViews>
  <sheets>
    <sheet name="2. Attempt" sheetId="2" r:id="rId1"/>
    <sheet name="1. Attemp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3" i="1"/>
  <c r="K14" i="1"/>
  <c r="K15" i="1"/>
  <c r="K16" i="1"/>
  <c r="K13" i="1"/>
  <c r="K7" i="1"/>
  <c r="H16" i="1"/>
  <c r="H15" i="1"/>
  <c r="L4" i="1"/>
  <c r="H5" i="1"/>
  <c r="K5" i="1" s="1"/>
  <c r="H4" i="1"/>
  <c r="K4" i="1" s="1"/>
  <c r="H7" i="1"/>
  <c r="H14" i="1"/>
  <c r="H13" i="1"/>
  <c r="L8" i="1"/>
  <c r="L7" i="1"/>
  <c r="L5" i="1"/>
  <c r="L6" i="1"/>
  <c r="K6" i="1"/>
  <c r="H6" i="1"/>
</calcChain>
</file>

<file path=xl/sharedStrings.xml><?xml version="1.0" encoding="utf-8"?>
<sst xmlns="http://schemas.openxmlformats.org/spreadsheetml/2006/main" count="32" uniqueCount="19">
  <si>
    <t>H1</t>
  </si>
  <si>
    <t>H2</t>
  </si>
  <si>
    <t>C1</t>
  </si>
  <si>
    <t>C2</t>
  </si>
  <si>
    <t>mCp</t>
  </si>
  <si>
    <t>T_i</t>
  </si>
  <si>
    <t>T_o</t>
  </si>
  <si>
    <t>Duty Req</t>
  </si>
  <si>
    <t>Node temp</t>
  </si>
  <si>
    <t>Match Duty</t>
  </si>
  <si>
    <t>Remaining Duty</t>
  </si>
  <si>
    <t>Match 1</t>
  </si>
  <si>
    <t>Want mCp,H &gt; mCp,c</t>
  </si>
  <si>
    <t>Cold side</t>
  </si>
  <si>
    <t>Hot side</t>
  </si>
  <si>
    <t>Match 2</t>
  </si>
  <si>
    <t>Tdiff match</t>
  </si>
  <si>
    <t>OK</t>
  </si>
  <si>
    <t>Want mCp,H &lt; mCp,c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</si>
</sst>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6D15-F7F2-4E31-A04C-347F78E8F3B6}">
  <dimension ref="B3:E7"/>
  <sheetViews>
    <sheetView tabSelected="1" workbookViewId="0">
      <selection activeCell="E29" sqref="E29"/>
    </sheetView>
  </sheetViews>
  <sheetFormatPr baseColWidth="10" defaultRowHeight="15" x14ac:dyDescent="0.25"/>
  <sheetData>
    <row r="3" spans="2:5" x14ac:dyDescent="0.25">
      <c r="B3" s="2"/>
      <c r="C3" s="2" t="s">
        <v>4</v>
      </c>
      <c r="D3" s="2" t="s">
        <v>5</v>
      </c>
      <c r="E3" s="2" t="s">
        <v>6</v>
      </c>
    </row>
    <row r="4" spans="2:5" x14ac:dyDescent="0.25">
      <c r="B4" s="3" t="s">
        <v>0</v>
      </c>
      <c r="C4" s="3">
        <v>50</v>
      </c>
      <c r="D4" s="3">
        <v>200</v>
      </c>
      <c r="E4" s="3">
        <v>70</v>
      </c>
    </row>
    <row r="5" spans="2:5" x14ac:dyDescent="0.25">
      <c r="B5" s="3" t="s">
        <v>1</v>
      </c>
      <c r="C5" s="3">
        <v>10</v>
      </c>
      <c r="D5" s="3">
        <v>300</v>
      </c>
      <c r="E5" s="3">
        <v>60</v>
      </c>
    </row>
    <row r="6" spans="2:5" x14ac:dyDescent="0.25">
      <c r="B6" s="4" t="s">
        <v>2</v>
      </c>
      <c r="C6" s="4">
        <v>70</v>
      </c>
      <c r="D6" s="4">
        <v>90</v>
      </c>
      <c r="E6" s="4">
        <v>180</v>
      </c>
    </row>
    <row r="7" spans="2:5" x14ac:dyDescent="0.25">
      <c r="B7" s="4" t="s">
        <v>3</v>
      </c>
      <c r="C7" s="4">
        <v>15</v>
      </c>
      <c r="D7" s="4">
        <v>40</v>
      </c>
      <c r="E7" s="4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9694-47DE-4516-BDDF-5140B2D5F3D5}">
  <dimension ref="C2:L16"/>
  <sheetViews>
    <sheetView workbookViewId="0">
      <selection activeCell="C3" sqref="C3:F7"/>
    </sheetView>
  </sheetViews>
  <sheetFormatPr baseColWidth="10" defaultRowHeight="15" x14ac:dyDescent="0.25"/>
  <cols>
    <col min="10" max="10" width="19.42578125" customWidth="1"/>
    <col min="11" max="11" width="15.42578125" customWidth="1"/>
  </cols>
  <sheetData>
    <row r="2" spans="3:12" x14ac:dyDescent="0.25">
      <c r="H2" s="1" t="s">
        <v>13</v>
      </c>
      <c r="I2" s="1" t="s">
        <v>11</v>
      </c>
      <c r="J2" s="5" t="s">
        <v>12</v>
      </c>
    </row>
    <row r="3" spans="3:12" x14ac:dyDescent="0.25">
      <c r="C3" s="2"/>
      <c r="D3" s="2" t="s">
        <v>4</v>
      </c>
      <c r="E3" s="2" t="s">
        <v>5</v>
      </c>
      <c r="F3" s="2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6" t="s">
        <v>8</v>
      </c>
    </row>
    <row r="4" spans="3:12" x14ac:dyDescent="0.25">
      <c r="C4" s="3" t="s">
        <v>0</v>
      </c>
      <c r="D4" s="3">
        <v>50</v>
      </c>
      <c r="E4" s="3">
        <v>200</v>
      </c>
      <c r="F4" s="3">
        <v>70</v>
      </c>
      <c r="H4" s="3">
        <f>D4*(I4-F4)</f>
        <v>1500</v>
      </c>
      <c r="I4" s="3">
        <v>100</v>
      </c>
      <c r="J4" s="5">
        <v>750</v>
      </c>
      <c r="K4" s="3">
        <f t="shared" ref="K4:K6" si="0">H4-J4</f>
        <v>750</v>
      </c>
      <c r="L4" s="4">
        <f>I4-J4/D4</f>
        <v>85</v>
      </c>
    </row>
    <row r="5" spans="3:12" x14ac:dyDescent="0.25">
      <c r="C5" s="3" t="s">
        <v>1</v>
      </c>
      <c r="D5" s="3">
        <v>10</v>
      </c>
      <c r="E5" s="3">
        <v>300</v>
      </c>
      <c r="F5" s="3">
        <v>60</v>
      </c>
      <c r="H5" s="3">
        <f>D5*(I5-F5)</f>
        <v>400</v>
      </c>
      <c r="I5" s="3">
        <v>100</v>
      </c>
      <c r="J5" s="3"/>
      <c r="K5" s="3">
        <f t="shared" si="0"/>
        <v>400</v>
      </c>
      <c r="L5" s="4">
        <f t="shared" ref="L5:L7" si="1">I5-J5/D5</f>
        <v>100</v>
      </c>
    </row>
    <row r="6" spans="3:12" x14ac:dyDescent="0.25">
      <c r="C6" s="4" t="s">
        <v>2</v>
      </c>
      <c r="D6" s="4">
        <v>70</v>
      </c>
      <c r="E6" s="4">
        <v>90</v>
      </c>
      <c r="F6" s="4">
        <v>180</v>
      </c>
      <c r="H6" s="4">
        <f>D6*(E6-I6)</f>
        <v>0</v>
      </c>
      <c r="I6" s="4">
        <v>90</v>
      </c>
      <c r="J6" s="4"/>
      <c r="K6" s="4">
        <f t="shared" si="0"/>
        <v>0</v>
      </c>
      <c r="L6" s="4">
        <f t="shared" si="1"/>
        <v>90</v>
      </c>
    </row>
    <row r="7" spans="3:12" x14ac:dyDescent="0.25">
      <c r="C7" s="4" t="s">
        <v>3</v>
      </c>
      <c r="D7" s="4">
        <v>15</v>
      </c>
      <c r="E7" s="4">
        <v>40</v>
      </c>
      <c r="F7" s="4">
        <v>220</v>
      </c>
      <c r="H7" s="4">
        <f>D7*(I7-E7)</f>
        <v>750</v>
      </c>
      <c r="I7" s="4">
        <v>90</v>
      </c>
      <c r="J7" s="5">
        <v>750</v>
      </c>
      <c r="K7" s="4">
        <f>H7-J7</f>
        <v>0</v>
      </c>
      <c r="L7" s="4">
        <f>I7-J7/D7</f>
        <v>40</v>
      </c>
    </row>
    <row r="8" spans="3:12" x14ac:dyDescent="0.25">
      <c r="K8" s="2" t="s">
        <v>16</v>
      </c>
      <c r="L8" s="2">
        <f>L4-L7</f>
        <v>45</v>
      </c>
    </row>
    <row r="9" spans="3:12" x14ac:dyDescent="0.25">
      <c r="L9" s="2" t="s">
        <v>17</v>
      </c>
    </row>
    <row r="11" spans="3:12" x14ac:dyDescent="0.25">
      <c r="H11" s="1" t="s">
        <v>14</v>
      </c>
      <c r="I11" s="1" t="s">
        <v>15</v>
      </c>
      <c r="J11" s="5" t="s">
        <v>18</v>
      </c>
    </row>
    <row r="12" spans="3:12" x14ac:dyDescent="0.25">
      <c r="H12" s="1" t="s">
        <v>7</v>
      </c>
      <c r="I12" s="1" t="s">
        <v>8</v>
      </c>
      <c r="J12" s="1" t="s">
        <v>9</v>
      </c>
      <c r="K12" s="1" t="s">
        <v>10</v>
      </c>
      <c r="L12" s="6" t="s">
        <v>8</v>
      </c>
    </row>
    <row r="13" spans="3:12" x14ac:dyDescent="0.25">
      <c r="H13" s="3">
        <f>D4*(E4-I13)</f>
        <v>5000</v>
      </c>
      <c r="I13" s="3">
        <v>100</v>
      </c>
      <c r="J13" s="3"/>
      <c r="K13" s="3">
        <f>H13-J13</f>
        <v>5000</v>
      </c>
      <c r="L13" s="3">
        <f>I13+J13/D4</f>
        <v>100</v>
      </c>
    </row>
    <row r="14" spans="3:12" x14ac:dyDescent="0.25">
      <c r="H14" s="3">
        <f>D5*(E5-I14)</f>
        <v>2000</v>
      </c>
      <c r="I14" s="3">
        <v>100</v>
      </c>
      <c r="J14" s="5">
        <v>1950</v>
      </c>
      <c r="K14" s="3">
        <f t="shared" ref="K14:K16" si="2">H14-J14</f>
        <v>50</v>
      </c>
      <c r="L14" s="3">
        <f>I14+J14/D5</f>
        <v>295</v>
      </c>
    </row>
    <row r="15" spans="3:12" x14ac:dyDescent="0.25">
      <c r="H15" s="4">
        <f>D6*(F6-I15)</f>
        <v>6300</v>
      </c>
      <c r="I15" s="4">
        <v>90</v>
      </c>
      <c r="J15" s="4"/>
      <c r="K15" s="4">
        <f t="shared" si="2"/>
        <v>6300</v>
      </c>
      <c r="L15" s="4">
        <f t="shared" ref="L14:L16" si="3">I15+J15/D6</f>
        <v>90</v>
      </c>
    </row>
    <row r="16" spans="3:12" x14ac:dyDescent="0.25">
      <c r="H16" s="4">
        <f>D7*(F7-I16)</f>
        <v>1950</v>
      </c>
      <c r="I16" s="4">
        <v>90</v>
      </c>
      <c r="J16" s="5">
        <v>1950</v>
      </c>
      <c r="K16" s="4">
        <f t="shared" si="2"/>
        <v>0</v>
      </c>
      <c r="L16" s="4">
        <f t="shared" si="3"/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2. Attempt</vt:lpstr>
      <vt:lpstr>1. Attempt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Hatlo</dc:creator>
  <cp:lastModifiedBy>Markus Hatlo</cp:lastModifiedBy>
  <dcterms:created xsi:type="dcterms:W3CDTF">2025-02-16T21:00:41Z</dcterms:created>
  <dcterms:modified xsi:type="dcterms:W3CDTF">2025-02-16T23:13:59Z</dcterms:modified>
</cp:coreProperties>
</file>