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fileSharing readOnlyRecommended="1"/>
  <workbookPr defaultThemeVersion="166925"/>
  <mc:AlternateContent xmlns:mc="http://schemas.openxmlformats.org/markup-compatibility/2006">
    <mc:Choice Requires="x15">
      <x15ac:absPath xmlns:x15ac="http://schemas.microsoft.com/office/spreadsheetml/2010/11/ac" url="G:\Governance and Community Liaison\Communications\01 Media\11 Draft Media Responses\Capacity and Enrolments\"/>
    </mc:Choice>
  </mc:AlternateContent>
  <xr:revisionPtr revIDLastSave="0" documentId="13_ncr:1_{F8D3052E-1D9C-4427-8830-ABB1BA74B894}" xr6:coauthVersionLast="41" xr6:coauthVersionMax="41" xr10:uidLastSave="{00000000-0000-0000-0000-000000000000}"/>
  <bookViews>
    <workbookView xWindow="-120" yWindow="-120" windowWidth="25440" windowHeight="15390" tabRatio="846" xr2:uid="{7822EDE4-92FA-489E-93A8-2C9616CD7088}"/>
  </bookViews>
  <sheets>
    <sheet name="Cover Page" sheetId="25" r:id="rId1"/>
    <sheet name="Explanatory Notes" sheetId="13" r:id="rId2"/>
    <sheet name="2011" sheetId="2" r:id="rId3"/>
    <sheet name="2012" sheetId="3" r:id="rId4"/>
    <sheet name="2013" sheetId="4" r:id="rId5"/>
    <sheet name="2014" sheetId="5" r:id="rId6"/>
    <sheet name="2015" sheetId="6" r:id="rId7"/>
    <sheet name="2016" sheetId="7" r:id="rId8"/>
    <sheet name="2017" sheetId="9" r:id="rId9"/>
    <sheet name="2018" sheetId="10" r:id="rId10"/>
    <sheet name="2019" sheetId="11" r:id="rId11"/>
  </sheets>
  <definedNames>
    <definedName name="_xlnm._FilterDatabase" localSheetId="2" hidden="1">'2011'!$A$1:$E$81</definedName>
    <definedName name="_xlnm._FilterDatabase" localSheetId="3" hidden="1">'2012'!$A$1:$E$81</definedName>
    <definedName name="_xlnm._FilterDatabase" localSheetId="4" hidden="1">'2013'!$A$1:$E$83</definedName>
    <definedName name="_xlnm._FilterDatabase" localSheetId="5" hidden="1">'2014'!$A$1:$E$84</definedName>
    <definedName name="_xlnm._FilterDatabase" localSheetId="6" hidden="1">'2015'!$A$1:$E$84</definedName>
    <definedName name="_xlnm._FilterDatabase" localSheetId="7" hidden="1">'2016'!$A$1:$E$85</definedName>
    <definedName name="_xlnm._FilterDatabase" localSheetId="8" hidden="1">'2017'!$A$1:$E$85</definedName>
    <definedName name="_xlnm._FilterDatabase" localSheetId="9" hidden="1">'2018'!$A$1:$E$85</definedName>
    <definedName name="_xlnm._FilterDatabase" localSheetId="10" hidden="1">'2019'!$A$1:$E$86</definedName>
    <definedName name="_Hlk12886928" localSheetId="1">'Explanatory Notes'!$A$7</definedName>
    <definedName name="_xlnm.Print_Titles" localSheetId="2">'2011'!$1:$1</definedName>
    <definedName name="_xlnm.Print_Titles" localSheetId="3">'2012'!$1:$1</definedName>
    <definedName name="_xlnm.Print_Titles" localSheetId="4">'2013'!$1:$1</definedName>
    <definedName name="_xlnm.Print_Titles" localSheetId="5">'2014'!$1:$1</definedName>
    <definedName name="_xlnm.Print_Titles" localSheetId="6">'2015'!$1:$1</definedName>
    <definedName name="_xlnm.Print_Titles" localSheetId="7">'2016'!$1:$1</definedName>
    <definedName name="_xlnm.Print_Titles" localSheetId="8">'2017'!$1:$1</definedName>
    <definedName name="_xlnm.Print_Titles" localSheetId="9">'2018'!$1:$1</definedName>
    <definedName name="_xlnm.Print_Titles" localSheetId="10">'2019'!$1:$1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E14" i="6" l="1"/>
  <c r="D86" i="10" l="1"/>
  <c r="C86" i="10"/>
  <c r="D86" i="7" l="1"/>
  <c r="C86" i="7"/>
  <c r="C91" i="4" l="1"/>
  <c r="D87" i="11"/>
  <c r="C87" i="11"/>
  <c r="C96" i="11"/>
  <c r="E86" i="10"/>
  <c r="C95" i="10"/>
  <c r="D86" i="9"/>
  <c r="C86" i="9"/>
  <c r="C95" i="9"/>
  <c r="C95" i="7"/>
  <c r="D85" i="6"/>
  <c r="C85" i="6"/>
  <c r="C92" i="6"/>
  <c r="D85" i="5"/>
  <c r="C85" i="5"/>
  <c r="C92" i="5"/>
  <c r="D84" i="4"/>
  <c r="C84" i="4"/>
  <c r="C89" i="3"/>
  <c r="D82" i="3"/>
  <c r="C82" i="3"/>
  <c r="C89" i="2"/>
  <c r="D82" i="2"/>
  <c r="C82" i="2"/>
  <c r="E82" i="3" l="1"/>
  <c r="E87" i="11"/>
  <c r="E86" i="9"/>
  <c r="E82" i="2"/>
  <c r="E84" i="4"/>
  <c r="E86" i="7"/>
  <c r="E85" i="6"/>
  <c r="E85" i="5"/>
  <c r="E3" i="6" l="1"/>
  <c r="E4" i="6"/>
  <c r="E5" i="6"/>
  <c r="E6" i="6"/>
  <c r="E7" i="6"/>
  <c r="E8" i="6"/>
  <c r="E9" i="6"/>
  <c r="E10" i="6"/>
  <c r="E11" i="6"/>
  <c r="E12" i="6"/>
  <c r="E13"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2" i="6"/>
  <c r="E84" i="5"/>
  <c r="E83" i="5"/>
  <c r="E14" i="11" l="1"/>
  <c r="E23" i="11"/>
  <c r="E25" i="11"/>
  <c r="E39" i="11"/>
  <c r="E41" i="11"/>
  <c r="E49" i="11"/>
  <c r="E50" i="11"/>
  <c r="E62" i="11"/>
  <c r="E69" i="11"/>
  <c r="E3" i="11"/>
  <c r="E4" i="11"/>
  <c r="E7" i="11"/>
  <c r="E9" i="11"/>
  <c r="E11" i="11"/>
  <c r="E15" i="11"/>
  <c r="E16" i="11"/>
  <c r="E36" i="11"/>
  <c r="E46" i="11"/>
  <c r="E48" i="11"/>
  <c r="E51" i="11"/>
  <c r="E53" i="11"/>
  <c r="E63" i="11"/>
  <c r="E67" i="11"/>
  <c r="E68" i="11"/>
  <c r="E79" i="11"/>
  <c r="E2" i="11"/>
  <c r="E5" i="11"/>
  <c r="E6" i="11"/>
  <c r="E8" i="11"/>
  <c r="E10" i="11"/>
  <c r="E12" i="11"/>
  <c r="E17" i="11"/>
  <c r="E18" i="11"/>
  <c r="E19" i="11"/>
  <c r="E20" i="11"/>
  <c r="E22" i="11"/>
  <c r="E24" i="11"/>
  <c r="E26" i="11"/>
  <c r="E27" i="11"/>
  <c r="E28" i="11"/>
  <c r="E29" i="11"/>
  <c r="E30" i="11"/>
  <c r="E32" i="11"/>
  <c r="E33" i="11"/>
  <c r="E34" i="11"/>
  <c r="E35" i="11"/>
  <c r="E37" i="11"/>
  <c r="E38" i="11"/>
  <c r="E40" i="11"/>
  <c r="E42" i="11"/>
  <c r="E43" i="11"/>
  <c r="E45" i="11"/>
  <c r="E47" i="11"/>
  <c r="E52" i="11"/>
  <c r="E54" i="11"/>
  <c r="E56" i="11"/>
  <c r="E57" i="11"/>
  <c r="E58" i="11"/>
  <c r="E59" i="11"/>
  <c r="E60" i="11"/>
  <c r="E61" i="11"/>
  <c r="E64" i="11"/>
  <c r="E65" i="11"/>
  <c r="E66" i="11"/>
  <c r="E71" i="11"/>
  <c r="E72" i="11"/>
  <c r="E73" i="11"/>
  <c r="E74" i="11"/>
  <c r="E75" i="11"/>
  <c r="E76" i="11"/>
  <c r="E78" i="11"/>
  <c r="E80" i="11"/>
  <c r="E81" i="11"/>
  <c r="E82" i="11"/>
  <c r="E83" i="11"/>
  <c r="E84" i="11"/>
  <c r="E85" i="11"/>
  <c r="E86" i="11"/>
  <c r="E21" i="11"/>
  <c r="E31" i="11"/>
  <c r="E44" i="11"/>
  <c r="E55" i="11"/>
  <c r="E70" i="11"/>
  <c r="E77" i="11"/>
  <c r="E13" i="11"/>
  <c r="E14" i="10" l="1"/>
  <c r="E23" i="10"/>
  <c r="E25" i="10"/>
  <c r="E39" i="10"/>
  <c r="E41" i="10"/>
  <c r="E49" i="10"/>
  <c r="E50" i="10"/>
  <c r="E61" i="10"/>
  <c r="E68" i="10"/>
  <c r="E3" i="10"/>
  <c r="E4" i="10"/>
  <c r="E7" i="10"/>
  <c r="E9" i="10"/>
  <c r="E11" i="10"/>
  <c r="E15" i="10"/>
  <c r="E16" i="10"/>
  <c r="E36" i="10"/>
  <c r="E46" i="10"/>
  <c r="E48" i="10"/>
  <c r="E51" i="10"/>
  <c r="E53" i="10"/>
  <c r="E62" i="10"/>
  <c r="E66" i="10"/>
  <c r="E67" i="10"/>
  <c r="E78" i="10"/>
  <c r="E2" i="10"/>
  <c r="E5" i="10"/>
  <c r="E6" i="10"/>
  <c r="E8" i="10"/>
  <c r="E10" i="10"/>
  <c r="E12" i="10"/>
  <c r="E17" i="10"/>
  <c r="E18" i="10"/>
  <c r="E19" i="10"/>
  <c r="E20" i="10"/>
  <c r="E22" i="10"/>
  <c r="E24" i="10"/>
  <c r="E26" i="10"/>
  <c r="E27" i="10"/>
  <c r="E28" i="10"/>
  <c r="E29" i="10"/>
  <c r="E30" i="10"/>
  <c r="E32" i="10"/>
  <c r="E33" i="10"/>
  <c r="E34" i="10"/>
  <c r="E35" i="10"/>
  <c r="E37" i="10"/>
  <c r="E38" i="10"/>
  <c r="E40" i="10"/>
  <c r="E42" i="10"/>
  <c r="E43" i="10"/>
  <c r="E45" i="10"/>
  <c r="E47" i="10"/>
  <c r="E52" i="10"/>
  <c r="E54" i="10"/>
  <c r="E56" i="10"/>
  <c r="E57" i="10"/>
  <c r="E58" i="10"/>
  <c r="E59" i="10"/>
  <c r="E60" i="10"/>
  <c r="E63" i="10"/>
  <c r="E64" i="10"/>
  <c r="E65" i="10"/>
  <c r="E70" i="10"/>
  <c r="E71" i="10"/>
  <c r="E72" i="10"/>
  <c r="E73" i="10"/>
  <c r="E74" i="10"/>
  <c r="E75" i="10"/>
  <c r="E77" i="10"/>
  <c r="E79" i="10"/>
  <c r="E80" i="10"/>
  <c r="E81" i="10"/>
  <c r="E82" i="10"/>
  <c r="E83" i="10"/>
  <c r="E84" i="10"/>
  <c r="E85" i="10"/>
  <c r="E21" i="10"/>
  <c r="E31" i="10"/>
  <c r="E44" i="10"/>
  <c r="E55" i="10"/>
  <c r="E69" i="10"/>
  <c r="E76" i="10"/>
  <c r="E13" i="10"/>
  <c r="E14" i="9" l="1"/>
  <c r="E23" i="9"/>
  <c r="E25" i="9"/>
  <c r="E39" i="9"/>
  <c r="E41" i="9"/>
  <c r="E49" i="9"/>
  <c r="E50" i="9"/>
  <c r="E61" i="9"/>
  <c r="E68" i="9"/>
  <c r="E3" i="9"/>
  <c r="E4" i="9"/>
  <c r="E7" i="9"/>
  <c r="E9" i="9"/>
  <c r="E11" i="9"/>
  <c r="E15" i="9"/>
  <c r="E16" i="9"/>
  <c r="E36" i="9"/>
  <c r="E46" i="9"/>
  <c r="E48" i="9"/>
  <c r="E51" i="9"/>
  <c r="E53" i="9"/>
  <c r="E62" i="9"/>
  <c r="E66" i="9"/>
  <c r="E67" i="9"/>
  <c r="E78" i="9"/>
  <c r="E2" i="9"/>
  <c r="E5" i="9"/>
  <c r="E6" i="9"/>
  <c r="E8" i="9"/>
  <c r="E10" i="9"/>
  <c r="E12" i="9"/>
  <c r="E17" i="9"/>
  <c r="E18" i="9"/>
  <c r="E19" i="9"/>
  <c r="E20" i="9"/>
  <c r="E22" i="9"/>
  <c r="E24" i="9"/>
  <c r="E26" i="9"/>
  <c r="E27" i="9"/>
  <c r="E28" i="9"/>
  <c r="E29" i="9"/>
  <c r="E30" i="9"/>
  <c r="E32" i="9"/>
  <c r="E33" i="9"/>
  <c r="E34" i="9"/>
  <c r="E35" i="9"/>
  <c r="E37" i="9"/>
  <c r="E38" i="9"/>
  <c r="E40" i="9"/>
  <c r="E42" i="9"/>
  <c r="E43" i="9"/>
  <c r="E45" i="9"/>
  <c r="E47" i="9"/>
  <c r="E52" i="9"/>
  <c r="E54" i="9"/>
  <c r="E56" i="9"/>
  <c r="E57" i="9"/>
  <c r="E58" i="9"/>
  <c r="E59" i="9"/>
  <c r="E60" i="9"/>
  <c r="E63" i="9"/>
  <c r="E64" i="9"/>
  <c r="E65" i="9"/>
  <c r="E70" i="9"/>
  <c r="E71" i="9"/>
  <c r="E72" i="9"/>
  <c r="E73" i="9"/>
  <c r="E74" i="9"/>
  <c r="E75" i="9"/>
  <c r="E77" i="9"/>
  <c r="E79" i="9"/>
  <c r="E80" i="9"/>
  <c r="E81" i="9"/>
  <c r="E82" i="9"/>
  <c r="E83" i="9"/>
  <c r="E84" i="9"/>
  <c r="E85" i="9"/>
  <c r="E21" i="9"/>
  <c r="E31" i="9"/>
  <c r="E44" i="9"/>
  <c r="E55" i="9"/>
  <c r="E69" i="9"/>
  <c r="E76" i="9"/>
  <c r="E13" i="9"/>
  <c r="E14" i="7" l="1"/>
  <c r="E23" i="7"/>
  <c r="E25" i="7"/>
  <c r="E39" i="7"/>
  <c r="E41" i="7"/>
  <c r="E49" i="7"/>
  <c r="E50" i="7"/>
  <c r="E61" i="7"/>
  <c r="E68" i="7"/>
  <c r="E3" i="7"/>
  <c r="E4" i="7"/>
  <c r="E7" i="7"/>
  <c r="E9" i="7"/>
  <c r="E11" i="7"/>
  <c r="E15" i="7"/>
  <c r="E16" i="7"/>
  <c r="E46" i="7"/>
  <c r="E48" i="7"/>
  <c r="E51" i="7"/>
  <c r="E53" i="7"/>
  <c r="E62" i="7"/>
  <c r="E66" i="7"/>
  <c r="E67" i="7"/>
  <c r="E78" i="7"/>
  <c r="E2" i="7"/>
  <c r="E5" i="7"/>
  <c r="E6" i="7"/>
  <c r="E8" i="7"/>
  <c r="E10" i="7"/>
  <c r="E12" i="7"/>
  <c r="E17" i="7"/>
  <c r="E18" i="7"/>
  <c r="E19" i="7"/>
  <c r="E20" i="7"/>
  <c r="E22" i="7"/>
  <c r="E24" i="7"/>
  <c r="E26" i="7"/>
  <c r="E27" i="7"/>
  <c r="E28" i="7"/>
  <c r="E29" i="7"/>
  <c r="E30" i="7"/>
  <c r="E32" i="7"/>
  <c r="E33" i="7"/>
  <c r="E34" i="7"/>
  <c r="E35" i="7"/>
  <c r="E36" i="7"/>
  <c r="E37" i="7"/>
  <c r="E38" i="7"/>
  <c r="E40" i="7"/>
  <c r="E42" i="7"/>
  <c r="E43" i="7"/>
  <c r="E45" i="7"/>
  <c r="E47" i="7"/>
  <c r="E52" i="7"/>
  <c r="E54" i="7"/>
  <c r="E56" i="7"/>
  <c r="E57" i="7"/>
  <c r="E58" i="7"/>
  <c r="E59" i="7"/>
  <c r="E60" i="7"/>
  <c r="E63" i="7"/>
  <c r="E64" i="7"/>
  <c r="E65" i="7"/>
  <c r="E70" i="7"/>
  <c r="E71" i="7"/>
  <c r="E72" i="7"/>
  <c r="E73" i="7"/>
  <c r="E74" i="7"/>
  <c r="E75" i="7"/>
  <c r="E77" i="7"/>
  <c r="E79" i="7"/>
  <c r="E80" i="7"/>
  <c r="E81" i="7"/>
  <c r="E82" i="7"/>
  <c r="E83" i="7"/>
  <c r="E84" i="7"/>
  <c r="E85" i="7"/>
  <c r="E21" i="7"/>
  <c r="E31" i="7"/>
  <c r="E44" i="7"/>
  <c r="E55" i="7"/>
  <c r="E69" i="7"/>
  <c r="E76" i="7"/>
  <c r="E13" i="7"/>
  <c r="E3" i="5" l="1"/>
  <c r="E4" i="5"/>
  <c r="E5" i="5"/>
  <c r="E6" i="5"/>
  <c r="E7" i="5"/>
  <c r="E8" i="5"/>
  <c r="E9" i="5"/>
  <c r="E10" i="5"/>
  <c r="E11" i="5"/>
  <c r="E12" i="5"/>
  <c r="E13"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2" i="5"/>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2" i="4"/>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2"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2" i="2"/>
</calcChain>
</file>

<file path=xl/sharedStrings.xml><?xml version="1.0" encoding="utf-8"?>
<sst xmlns="http://schemas.openxmlformats.org/spreadsheetml/2006/main" count="1632" uniqueCount="165">
  <si>
    <t>C</t>
  </si>
  <si>
    <t>H</t>
  </si>
  <si>
    <t>P</t>
  </si>
  <si>
    <t>Harrison School</t>
  </si>
  <si>
    <t>Isabella Plains Early Childhood School</t>
  </si>
  <si>
    <t>Lyons Early Childhood School</t>
  </si>
  <si>
    <t>Narrabundah Early Childhood School</t>
  </si>
  <si>
    <t>Southern Cross Early Childhood School</t>
  </si>
  <si>
    <t>Utilisation</t>
  </si>
  <si>
    <t>School Name</t>
  </si>
  <si>
    <t>Ainslie School</t>
  </si>
  <si>
    <t>Dickson College</t>
  </si>
  <si>
    <t>Erindale College</t>
  </si>
  <si>
    <t>Gungahlin College</t>
  </si>
  <si>
    <t>Hawker College</t>
  </si>
  <si>
    <t>Lake Tuggeranong College</t>
  </si>
  <si>
    <t>Narrabundah College</t>
  </si>
  <si>
    <t>University of Canberra High School Kaleen</t>
  </si>
  <si>
    <t>Amaroo School</t>
  </si>
  <si>
    <t>Gold Creek School</t>
  </si>
  <si>
    <t>Kingsford Smith School</t>
  </si>
  <si>
    <t>Namadgi School</t>
  </si>
  <si>
    <t>Stromlo High School</t>
  </si>
  <si>
    <t>Telopea Park School</t>
  </si>
  <si>
    <t>Wanniassa School</t>
  </si>
  <si>
    <t>Alfred Deakin High School</t>
  </si>
  <si>
    <t>Aranda Primary School</t>
  </si>
  <si>
    <t>Arawang Primary School</t>
  </si>
  <si>
    <t>Belconnen High School</t>
  </si>
  <si>
    <t>Black Mountain School</t>
  </si>
  <si>
    <t>Bonython Primary School</t>
  </si>
  <si>
    <t>Calwell High School</t>
  </si>
  <si>
    <t>Calwell Primary School</t>
  </si>
  <si>
    <t>Campbell High School</t>
  </si>
  <si>
    <t>Campbell Primary School</t>
  </si>
  <si>
    <t>Canberra College, The</t>
  </si>
  <si>
    <t>Canberra High School</t>
  </si>
  <si>
    <t>Caroline Chisholm School</t>
  </si>
  <si>
    <t>Chapman Primary School</t>
  </si>
  <si>
    <t>Charles Conder Primary School</t>
  </si>
  <si>
    <t>Charnwood-Dunlop School</t>
  </si>
  <si>
    <t>Cranleigh School</t>
  </si>
  <si>
    <t>Curtin Primary School</t>
  </si>
  <si>
    <t>Duffy Primary School</t>
  </si>
  <si>
    <t>Evatt Primary School</t>
  </si>
  <si>
    <t>Fadden Primary School</t>
  </si>
  <si>
    <t>Farrer Primary School</t>
  </si>
  <si>
    <t>Florey Primary School</t>
  </si>
  <si>
    <t>Forrest Primary School</t>
  </si>
  <si>
    <t>Fraser Primary School</t>
  </si>
  <si>
    <t>Garran Primary School</t>
  </si>
  <si>
    <t>Gilmore Primary School</t>
  </si>
  <si>
    <t>Giralang Primary School</t>
  </si>
  <si>
    <t>Gordon Primary School</t>
  </si>
  <si>
    <t>Gowrie Primary School</t>
  </si>
  <si>
    <t>Hawker Primary School</t>
  </si>
  <si>
    <t>Hughes Primary School</t>
  </si>
  <si>
    <t>Jervis Bay Primary School</t>
  </si>
  <si>
    <t>Kaleen Primary School</t>
  </si>
  <si>
    <t>Lanyon High School</t>
  </si>
  <si>
    <t>Latham Primary School</t>
  </si>
  <si>
    <t>Lyneham High School</t>
  </si>
  <si>
    <t>Lyneham Primary School</t>
  </si>
  <si>
    <t>Macgregor Primary School</t>
  </si>
  <si>
    <t>Macquarie Primary School</t>
  </si>
  <si>
    <t>Majura Primary School</t>
  </si>
  <si>
    <t>Malkara School</t>
  </si>
  <si>
    <t>Maribyrnong Primary School</t>
  </si>
  <si>
    <t>Mawson Primary School</t>
  </si>
  <si>
    <t>Melba Copland Secondary School</t>
  </si>
  <si>
    <t>Melrose High School</t>
  </si>
  <si>
    <t>Miles Franklin Primary School</t>
  </si>
  <si>
    <t>Monash Primary School</t>
  </si>
  <si>
    <t>Mount Rogers Primary School</t>
  </si>
  <si>
    <t>Ngunnawal Primary School</t>
  </si>
  <si>
    <t>North Ainslie Primary School</t>
  </si>
  <si>
    <t>O'Connor Cooperative School</t>
  </si>
  <si>
    <t>Palmerston District Primary School</t>
  </si>
  <si>
    <t>Red Hill Primary School</t>
  </si>
  <si>
    <t>Richardson Primary School</t>
  </si>
  <si>
    <t>Taylor Primary School</t>
  </si>
  <si>
    <t>Theodore Primary School</t>
  </si>
  <si>
    <t>Torrens Primary School</t>
  </si>
  <si>
    <t>Turner School</t>
  </si>
  <si>
    <t>University of Canberra Senior Secondary College Lake Ginninderra</t>
  </si>
  <si>
    <t>Wanniassa Hills Primary School</t>
  </si>
  <si>
    <t>Weetangera Primary School</t>
  </si>
  <si>
    <t>Woden School, The</t>
  </si>
  <si>
    <t>Yarralumla Primary School</t>
  </si>
  <si>
    <t>Franklin Early Childhood School</t>
  </si>
  <si>
    <t>Neville Bonner Primary School</t>
  </si>
  <si>
    <t xml:space="preserve">Gungahlin College </t>
  </si>
  <si>
    <t>Lake Ginninderra College UC</t>
  </si>
  <si>
    <t>Kaleen High School UC</t>
  </si>
  <si>
    <t>Mount Stromlo High School</t>
  </si>
  <si>
    <t>Ainslie Primary School</t>
  </si>
  <si>
    <t>Charles Weston School</t>
  </si>
  <si>
    <t>Charnwood-Dunlop Primary School</t>
  </si>
  <si>
    <t>Turner Primary School</t>
  </si>
  <si>
    <t xml:space="preserve">Wanniassa Hills Primary School </t>
  </si>
  <si>
    <t>Cooperative School</t>
  </si>
  <si>
    <t>Black Mountain School College</t>
  </si>
  <si>
    <t>Woden School (The) College</t>
  </si>
  <si>
    <t>Black Mountain School High School</t>
  </si>
  <si>
    <t>Woden School (The) High School</t>
  </si>
  <si>
    <t>Cranleigh Primary School</t>
  </si>
  <si>
    <t>Malkara Primary School</t>
  </si>
  <si>
    <t xml:space="preserve">Canberra College (The) (Woden) </t>
  </si>
  <si>
    <t xml:space="preserve">Canberra College Cares (The)  </t>
  </si>
  <si>
    <t xml:space="preserve">Dickson College </t>
  </si>
  <si>
    <t xml:space="preserve">Amaroo School </t>
  </si>
  <si>
    <t xml:space="preserve">Belconnen High School </t>
  </si>
  <si>
    <t xml:space="preserve">Telopea Park School </t>
  </si>
  <si>
    <t xml:space="preserve">Bonython Primary School </t>
  </si>
  <si>
    <t xml:space="preserve">Chapman Primary School </t>
  </si>
  <si>
    <t xml:space="preserve">Charles Conder Primary School </t>
  </si>
  <si>
    <t xml:space="preserve">Duffy Primary School </t>
  </si>
  <si>
    <t xml:space="preserve">Kaleen Primary School </t>
  </si>
  <si>
    <t xml:space="preserve">Majura Primary School </t>
  </si>
  <si>
    <t xml:space="preserve">Maribyrnong Primary School </t>
  </si>
  <si>
    <t xml:space="preserve">Mawson Primary School </t>
  </si>
  <si>
    <t xml:space="preserve">Monash Primary School </t>
  </si>
  <si>
    <t xml:space="preserve">Mount Rogers Primary School </t>
  </si>
  <si>
    <t xml:space="preserve">Neville Bonner Primary School </t>
  </si>
  <si>
    <t xml:space="preserve">Ngunnawal Primary School </t>
  </si>
  <si>
    <t xml:space="preserve">North Ainslie Primary School </t>
  </si>
  <si>
    <t xml:space="preserve">Palmerston District Primary School </t>
  </si>
  <si>
    <t xml:space="preserve">Yarralumla Primary School </t>
  </si>
  <si>
    <t>Margaret Hendry Primary School</t>
  </si>
  <si>
    <t>P-10</t>
  </si>
  <si>
    <t>K-10</t>
  </si>
  <si>
    <t>S</t>
  </si>
  <si>
    <t xml:space="preserve">School Capacity </t>
  </si>
  <si>
    <t>Special Education Schools</t>
  </si>
  <si>
    <t>Type of School</t>
  </si>
  <si>
    <t>Explanatory Notes</t>
  </si>
  <si>
    <t>E</t>
  </si>
  <si>
    <t>Special Schools</t>
  </si>
  <si>
    <t>7-12</t>
  </si>
  <si>
    <t>February Census Data 2011</t>
  </si>
  <si>
    <t>February Census Data 2012</t>
  </si>
  <si>
    <t>February Census Data 2013</t>
  </si>
  <si>
    <t>February Census Data 2014</t>
  </si>
  <si>
    <t>February Census Data 2015</t>
  </si>
  <si>
    <t>February Census Data 2016</t>
  </si>
  <si>
    <t>February Census Data 2017</t>
  </si>
  <si>
    <t>February Census Data 2018</t>
  </si>
  <si>
    <t>February Census Data 2019</t>
  </si>
  <si>
    <r>
      <rPr>
        <sz val="24"/>
        <color theme="1"/>
        <rFont val="Calibri"/>
        <family val="2"/>
        <scheme val="minor"/>
      </rPr>
      <t>2019</t>
    </r>
    <r>
      <rPr>
        <sz val="22"/>
        <color theme="1"/>
        <rFont val="Calibri"/>
        <family val="2"/>
        <scheme val="minor"/>
      </rPr>
      <t xml:space="preserve">                              School Capacity &amp; Utilisation Data Incorporating ACT Public Schools Census Information by Year and Network</t>
    </r>
  </si>
  <si>
    <t>ACT Education Directorate - Infrastructure and Capital Works</t>
  </si>
  <si>
    <t>2011 - 2019</t>
  </si>
  <si>
    <t>Transportable buildings are included in a school's capacity.</t>
  </si>
  <si>
    <r>
      <t xml:space="preserve">From 2016 onward, capacity data includes the potential number of students that could </t>
    </r>
    <r>
      <rPr>
        <sz val="11"/>
        <color rgb="FF000000"/>
        <rFont val="Calibri"/>
        <family val="2"/>
        <scheme val="minor"/>
      </rPr>
      <t>be accommodated in special education units within schools.</t>
    </r>
  </si>
  <si>
    <t>In 2017, a specialist space review in primary schools was undertaken. This resulted in some areas – such as science labs, kitchens, music or art rooms - being removed from the capacity count as they were not conducive long term to be utilised as a mainstream classroom, even if they were used frequently for specialist lessons.</t>
  </si>
  <si>
    <t>Preschool capacity and enrolments are not included in the data.</t>
  </si>
  <si>
    <t>Given the varied needs and supports required by students enrolled in ACT special schools, it is not possible to provide an accurate capacity figure for these schools.</t>
  </si>
  <si>
    <t>Canberra College Cares, The</t>
  </si>
  <si>
    <t>Canberra College Cares, The (Weston)</t>
  </si>
  <si>
    <t xml:space="preserve">Gold Creek School </t>
  </si>
  <si>
    <t xml:space="preserve">Caroline Chisholm School </t>
  </si>
  <si>
    <t>Wanniassa  School</t>
  </si>
  <si>
    <t>Melba-Copland Secondary School</t>
  </si>
  <si>
    <t>The methodology for calculating school capacity has changed at different points during the time period covered by the data to reflect changes in the way they use teaching and learning spaces. As such, data across different years can show a trend but may not be directly comparable on a year by year basis.</t>
  </si>
  <si>
    <t>Capacity in an individual school can potentially increase (or decrease) through the addition, repurposing or modifications of existing rooms, the addition or removal of transportables, or the addition or removal of buildings.  School capacity can also be affected by major school expansions, which may also temporarily reduce school capacity during construction periods.</t>
  </si>
  <si>
    <t>Following a review, from 2016 we changed the methodology for measuring school capacity. Please note that as a result of this decision, some of the multidisciplinary learning spaces were then counted as classrooms, meaning the total capacity figures from 2016 onwards are not directly comparable to the years prior.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</si>
</sst>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1"/>
      <name val="Calibri"/>
      <family val="2"/>
    </font>
    <font>
      <sz val="10"/>
      <name val="MS Sans Serif"/>
      <family val="2"/>
    </font>
    <font>
      <sz val="10"/>
      <name val="Arial"/>
      <family val="2"/>
    </font>
    <font>
      <sz val="10"/>
      <color indexed="8"/>
      <name val="Arial"/>
      <family val="2"/>
    </font>
    <font>
      <b/>
      <sz val="11"/>
      <color theme="1"/>
      <name val="Calibri"/>
      <family val="2"/>
      <scheme val="minor"/>
    </font>
    <font>
      <b/>
      <sz val="20"/>
      <color theme="1"/>
      <name val="Calibri"/>
      <family val="2"/>
      <scheme val="minor"/>
    </font>
    <font>
      <sz val="14"/>
      <color theme="1"/>
      <name val="Calibri"/>
      <family val="2"/>
      <scheme val="minor"/>
    </font>
    <font>
      <sz val="22"/>
      <color theme="1"/>
      <name val="Calibri"/>
      <family val="2"/>
      <scheme val="minor"/>
    </font>
    <font>
      <sz val="24"/>
      <color theme="1"/>
      <name val="Calibri"/>
      <family val="2"/>
      <scheme val="minor"/>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4">
    <xf numFmtId="0" fontId="0" fillId="0" borderId="0"/>
    <xf numFmtId="9" fontId="1" fillId="0" borderId="0" applyFont="0" applyFill="0" applyBorder="0" applyAlignment="0" applyProtection="0"/>
    <xf numFmtId="0" fontId="3" fillId="0" borderId="0"/>
    <xf numFmtId="0" fontId="4" fillId="0" borderId="0"/>
  </cellStyleXfs>
  <cellXfs count="59">
    <xf numFmtId="0" fontId="0" fillId="0" borderId="0" xfId="0"/>
    <xf numFmtId="0" fontId="0" fillId="0" borderId="5" xfId="0" applyBorder="1"/>
    <xf numFmtId="0" fontId="0" fillId="0" borderId="0" xfId="0" applyBorder="1"/>
    <xf numFmtId="0" fontId="0" fillId="0" borderId="7" xfId="0" applyBorder="1"/>
    <xf numFmtId="0" fontId="0" fillId="0" borderId="0" xfId="0" applyAlignment="1">
      <alignment wrapText="1"/>
    </xf>
    <xf numFmtId="0" fontId="0" fillId="2" borderId="2" xfId="0" applyFill="1" applyBorder="1" applyAlignment="1">
      <alignment wrapText="1"/>
    </xf>
    <xf numFmtId="0" fontId="5" fillId="0" borderId="0" xfId="3" applyFont="1" applyFill="1" applyBorder="1" applyAlignment="1">
      <alignment horizontal="center"/>
    </xf>
    <xf numFmtId="0" fontId="6" fillId="0" borderId="0" xfId="0" applyFont="1"/>
    <xf numFmtId="0" fontId="0" fillId="0" borderId="2" xfId="0" applyBorder="1"/>
    <xf numFmtId="0" fontId="7" fillId="0" borderId="0" xfId="0" applyFont="1" applyAlignment="1">
      <alignment wrapText="1"/>
    </xf>
    <xf numFmtId="0" fontId="0" fillId="2" borderId="10" xfId="0" applyFill="1" applyBorder="1" applyAlignment="1">
      <alignment horizontal="center" wrapText="1"/>
    </xf>
    <xf numFmtId="0" fontId="0" fillId="0" borderId="0" xfId="0"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8" xfId="0" applyBorder="1" applyAlignment="1">
      <alignment horizontal="center"/>
    </xf>
    <xf numFmtId="0" fontId="0" fillId="2" borderId="4" xfId="0" applyFill="1" applyBorder="1" applyAlignment="1">
      <alignment horizontal="center" wrapText="1"/>
    </xf>
    <xf numFmtId="9" fontId="0" fillId="0" borderId="6" xfId="1" applyFont="1" applyBorder="1" applyAlignment="1">
      <alignment horizontal="center"/>
    </xf>
    <xf numFmtId="9" fontId="0" fillId="0" borderId="9" xfId="1" applyFont="1" applyBorder="1" applyAlignment="1">
      <alignment horizontal="center"/>
    </xf>
    <xf numFmtId="9" fontId="0" fillId="0" borderId="11" xfId="1" applyFont="1" applyBorder="1" applyAlignment="1">
      <alignment horizontal="center"/>
    </xf>
    <xf numFmtId="0" fontId="0" fillId="0" borderId="4" xfId="0" applyBorder="1" applyAlignment="1">
      <alignment horizontal="center"/>
    </xf>
    <xf numFmtId="9" fontId="0" fillId="2" borderId="6" xfId="1" applyFont="1" applyFill="1" applyBorder="1" applyAlignment="1">
      <alignment horizontal="center"/>
    </xf>
    <xf numFmtId="0" fontId="0" fillId="0" borderId="9" xfId="0" applyBorder="1" applyAlignment="1">
      <alignment horizontal="center"/>
    </xf>
    <xf numFmtId="0" fontId="0" fillId="2" borderId="3" xfId="0" applyFill="1" applyBorder="1" applyAlignment="1">
      <alignment horizontal="center" wrapText="1"/>
    </xf>
    <xf numFmtId="0" fontId="0" fillId="0" borderId="12" xfId="0" applyBorder="1" applyAlignment="1">
      <alignment horizontal="center"/>
    </xf>
    <xf numFmtId="0" fontId="0" fillId="0" borderId="1" xfId="0" applyFill="1" applyBorder="1" applyAlignment="1">
      <alignment horizontal="center"/>
    </xf>
    <xf numFmtId="0" fontId="0" fillId="0" borderId="13" xfId="0" applyBorder="1" applyAlignment="1">
      <alignment horizontal="center"/>
    </xf>
    <xf numFmtId="0" fontId="0" fillId="2" borderId="1" xfId="0" applyFill="1" applyBorder="1" applyAlignment="1">
      <alignment horizontal="center"/>
    </xf>
    <xf numFmtId="49" fontId="0" fillId="0" borderId="1" xfId="0" applyNumberForma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9" fontId="0" fillId="0" borderId="16" xfId="1" applyFont="1" applyBorder="1" applyAlignment="1">
      <alignment horizontal="center"/>
    </xf>
    <xf numFmtId="0" fontId="2" fillId="0" borderId="1" xfId="0" applyNumberFormat="1" applyFont="1" applyFill="1" applyBorder="1" applyAlignment="1" applyProtection="1">
      <alignment horizontal="center" vertical="top"/>
    </xf>
    <xf numFmtId="0" fontId="2" fillId="0" borderId="8" xfId="0" applyNumberFormat="1" applyFont="1" applyFill="1" applyBorder="1" applyAlignment="1" applyProtection="1">
      <alignment horizontal="center" vertical="top"/>
    </xf>
    <xf numFmtId="0" fontId="0" fillId="0" borderId="0" xfId="0" applyBorder="1" applyAlignment="1">
      <alignment horizontal="center"/>
    </xf>
    <xf numFmtId="16" fontId="0" fillId="0" borderId="1" xfId="0" applyNumberFormat="1" applyBorder="1" applyAlignment="1">
      <alignment horizontal="center"/>
    </xf>
    <xf numFmtId="9" fontId="0" fillId="0" borderId="0" xfId="1" applyFont="1" applyBorder="1" applyAlignment="1">
      <alignment horizontal="center"/>
    </xf>
    <xf numFmtId="0" fontId="4" fillId="0" borderId="0" xfId="3" applyFill="1" applyBorder="1" applyAlignment="1">
      <alignment horizontal="center"/>
    </xf>
    <xf numFmtId="0" fontId="0" fillId="0" borderId="0" xfId="0"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2" borderId="6" xfId="0" applyFill="1" applyBorder="1" applyAlignment="1">
      <alignment horizontal="center"/>
    </xf>
    <xf numFmtId="0" fontId="0" fillId="0" borderId="0" xfId="0" applyAlignment="1">
      <alignment horizontal="left" vertical="center" wrapText="1"/>
    </xf>
    <xf numFmtId="0" fontId="12" fillId="0" borderId="0" xfId="0" applyFont="1" applyAlignment="1">
      <alignment horizontal="left" vertical="center" wrapText="1"/>
    </xf>
    <xf numFmtId="0" fontId="11" fillId="0" borderId="0" xfId="0" applyFont="1" applyAlignment="1">
      <alignment horizontal="left" vertical="center" wrapText="1"/>
    </xf>
    <xf numFmtId="1" fontId="0" fillId="0" borderId="1" xfId="0" applyNumberFormat="1" applyFill="1" applyBorder="1" applyAlignment="1">
      <alignment horizontal="center"/>
    </xf>
    <xf numFmtId="0" fontId="12" fillId="0" borderId="1" xfId="0" applyFont="1" applyFill="1" applyBorder="1" applyAlignment="1">
      <alignment horizontal="center"/>
    </xf>
    <xf numFmtId="0" fontId="0" fillId="0" borderId="5" xfId="0" applyFill="1" applyBorder="1"/>
    <xf numFmtId="49" fontId="0" fillId="0" borderId="1" xfId="0" applyNumberFormat="1" applyFill="1" applyBorder="1" applyAlignment="1">
      <alignment horizontal="center"/>
    </xf>
    <xf numFmtId="0" fontId="0" fillId="0" borderId="3" xfId="0" applyFill="1" applyBorder="1" applyAlignment="1">
      <alignment horizontal="center" wrapText="1"/>
    </xf>
    <xf numFmtId="1" fontId="0" fillId="0" borderId="8" xfId="0" applyNumberFormat="1" applyFill="1" applyBorder="1" applyAlignment="1">
      <alignment horizontal="center"/>
    </xf>
    <xf numFmtId="0" fontId="0" fillId="0" borderId="8" xfId="0" applyFill="1" applyBorder="1" applyAlignment="1">
      <alignment horizontal="center"/>
    </xf>
    <xf numFmtId="1" fontId="0" fillId="0" borderId="14" xfId="0" applyNumberFormat="1" applyFill="1" applyBorder="1" applyAlignment="1">
      <alignment horizontal="center"/>
    </xf>
    <xf numFmtId="0" fontId="0" fillId="0" borderId="15" xfId="0" applyFill="1" applyBorder="1" applyAlignment="1">
      <alignment horizontal="center"/>
    </xf>
    <xf numFmtId="1" fontId="0" fillId="0" borderId="0" xfId="0" applyNumberFormat="1" applyFill="1" applyBorder="1" applyAlignment="1">
      <alignment horizontal="center"/>
    </xf>
    <xf numFmtId="0" fontId="0" fillId="0" borderId="3" xfId="0" applyFill="1" applyBorder="1" applyAlignment="1">
      <alignment horizontal="center"/>
    </xf>
    <xf numFmtId="0" fontId="0" fillId="0" borderId="0" xfId="0" applyFill="1" applyAlignment="1">
      <alignment horizontal="center"/>
    </xf>
    <xf numFmtId="0" fontId="0" fillId="0" borderId="14" xfId="0" applyFill="1" applyBorder="1" applyAlignment="1">
      <alignment horizontal="center"/>
    </xf>
    <xf numFmtId="0" fontId="9" fillId="0" borderId="0" xfId="0" applyFont="1" applyBorder="1" applyAlignment="1">
      <alignment horizontal="center" vertical="center" wrapText="1"/>
    </xf>
    <xf numFmtId="0" fontId="8" fillId="0" borderId="0" xfId="0" applyFont="1" applyAlignment="1">
      <alignment horizontal="center" vertical="center" wrapText="1"/>
    </xf>
  </cellXfs>
  <cellStyles count="4">
    <cellStyle name="Normal" xfId="0" builtinId="0"/>
    <cellStyle name="Normal 2" xfId="3" xr:uid="{A1661359-2FC3-4701-8DAE-69220A931C8F}"/>
    <cellStyle name="Normal 7" xfId="2" xr:uid="{6020FC42-CC9D-4FEC-9A80-A00F990513A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F4C5-6772-488E-9423-FA470B5825B2}">
  <sheetPr>
    <pageSetUpPr fitToPage="1"/>
  </sheetPr>
  <dimension ref="C8:G11"/>
  <sheetViews>
    <sheetView tabSelected="1" zoomScaleNormal="100" workbookViewId="0">
      <selection activeCell="I9" sqref="I9"/>
    </sheetView>
  </sheetViews>
  <sheetFormatPr defaultRowHeight="15" x14ac:dyDescent="0.25"/>
  <sheetData>
    <row r="8" spans="3:7" ht="88.5" customHeight="1" x14ac:dyDescent="0.25"/>
    <row r="9" spans="3:7" ht="198" customHeight="1" x14ac:dyDescent="0.25">
      <c r="C9" s="57" t="s">
        <v>148</v>
      </c>
      <c r="D9" s="57"/>
      <c r="E9" s="57"/>
      <c r="F9" s="57"/>
      <c r="G9" s="57"/>
    </row>
    <row r="10" spans="3:7" ht="28.5" x14ac:dyDescent="0.25">
      <c r="C10" s="57" t="s">
        <v>150</v>
      </c>
      <c r="D10" s="57"/>
      <c r="E10" s="57"/>
      <c r="F10" s="57"/>
      <c r="G10" s="57"/>
    </row>
    <row r="11" spans="3:7" ht="51" customHeight="1" x14ac:dyDescent="0.25">
      <c r="C11" s="58" t="s">
        <v>149</v>
      </c>
      <c r="D11" s="58"/>
      <c r="E11" s="58"/>
      <c r="F11" s="58"/>
      <c r="G11" s="58"/>
    </row>
  </sheetData>
  <mergeCells count="3">
    <mergeCell ref="C9:G9"/>
    <mergeCell ref="C10:G10"/>
    <mergeCell ref="C11:G11"/>
  </mergeCells>
  <pageMargins left="0.7" right="0.7" top="0.75" bottom="0.75" header="0.3" footer="0.3"/>
  <pageSetup paperSize="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3445-A092-4C14-A5FB-205C7EF1280A}">
  <sheetPr>
    <pageSetUpPr fitToPage="1"/>
  </sheetPr>
  <dimension ref="A1:E95"/>
  <sheetViews>
    <sheetView topLeftCell="A80" zoomScale="80" zoomScaleNormal="80" workbookViewId="0">
      <selection activeCell="E1" sqref="E1:E1048576"/>
    </sheetView>
  </sheetViews>
  <sheetFormatPr defaultRowHeight="15" x14ac:dyDescent="0.25"/>
  <cols>
    <col min="1" max="1" width="46.85546875" customWidth="1"/>
    <col min="2" max="2" width="10.140625" style="11" bestFit="1" customWidth="1"/>
    <col min="3" max="3" width="17.42578125" style="11" bestFit="1" customWidth="1"/>
    <col min="4" max="4" width="17.140625" style="11" bestFit="1" customWidth="1"/>
    <col min="5" max="5" width="12.42578125" style="11" bestFit="1" customWidth="1"/>
  </cols>
  <sheetData>
    <row r="1" spans="1:5" ht="30" x14ac:dyDescent="0.25">
      <c r="A1" s="5" t="s">
        <v>9</v>
      </c>
      <c r="B1" s="22" t="s">
        <v>134</v>
      </c>
      <c r="C1" s="22" t="s">
        <v>146</v>
      </c>
      <c r="D1" s="22" t="s">
        <v>132</v>
      </c>
      <c r="E1" s="15" t="s">
        <v>8</v>
      </c>
    </row>
    <row r="2" spans="1:5" x14ac:dyDescent="0.25">
      <c r="A2" s="1" t="s">
        <v>95</v>
      </c>
      <c r="B2" s="13" t="s">
        <v>2</v>
      </c>
      <c r="C2" s="13">
        <v>360</v>
      </c>
      <c r="D2" s="13">
        <v>550</v>
      </c>
      <c r="E2" s="16">
        <f t="shared" ref="E2:E7" si="0">C2/D2</f>
        <v>0.65454545454545454</v>
      </c>
    </row>
    <row r="3" spans="1:5" x14ac:dyDescent="0.25">
      <c r="A3" s="1" t="s">
        <v>25</v>
      </c>
      <c r="B3" s="13" t="s">
        <v>1</v>
      </c>
      <c r="C3" s="13">
        <v>877</v>
      </c>
      <c r="D3" s="13">
        <v>936</v>
      </c>
      <c r="E3" s="16">
        <f t="shared" si="0"/>
        <v>0.93696581196581197</v>
      </c>
    </row>
    <row r="4" spans="1:5" x14ac:dyDescent="0.25">
      <c r="A4" s="1" t="s">
        <v>110</v>
      </c>
      <c r="B4" s="13" t="s">
        <v>129</v>
      </c>
      <c r="C4" s="13">
        <v>1832</v>
      </c>
      <c r="D4" s="13">
        <v>2062</v>
      </c>
      <c r="E4" s="16">
        <f t="shared" si="0"/>
        <v>0.88845780795344331</v>
      </c>
    </row>
    <row r="5" spans="1:5" x14ac:dyDescent="0.25">
      <c r="A5" s="1" t="s">
        <v>26</v>
      </c>
      <c r="B5" s="13" t="s">
        <v>2</v>
      </c>
      <c r="C5" s="13">
        <v>558</v>
      </c>
      <c r="D5" s="13">
        <v>625</v>
      </c>
      <c r="E5" s="16">
        <f t="shared" si="0"/>
        <v>0.89280000000000004</v>
      </c>
    </row>
    <row r="6" spans="1:5" x14ac:dyDescent="0.25">
      <c r="A6" s="1" t="s">
        <v>27</v>
      </c>
      <c r="B6" s="13" t="s">
        <v>2</v>
      </c>
      <c r="C6" s="13">
        <v>453</v>
      </c>
      <c r="D6" s="13">
        <v>550</v>
      </c>
      <c r="E6" s="16">
        <f t="shared" si="0"/>
        <v>0.82363636363636361</v>
      </c>
    </row>
    <row r="7" spans="1:5" x14ac:dyDescent="0.25">
      <c r="A7" s="1" t="s">
        <v>111</v>
      </c>
      <c r="B7" s="13" t="s">
        <v>1</v>
      </c>
      <c r="C7" s="13">
        <v>435</v>
      </c>
      <c r="D7" s="13">
        <v>650</v>
      </c>
      <c r="E7" s="16">
        <f t="shared" si="0"/>
        <v>0.66923076923076918</v>
      </c>
    </row>
    <row r="8" spans="1:5" x14ac:dyDescent="0.25">
      <c r="A8" s="1" t="s">
        <v>113</v>
      </c>
      <c r="B8" s="13" t="s">
        <v>2</v>
      </c>
      <c r="C8" s="13">
        <v>315</v>
      </c>
      <c r="D8" s="13">
        <v>512</v>
      </c>
      <c r="E8" s="16">
        <f t="shared" ref="E8:E21" si="1">C8/D8</f>
        <v>0.615234375</v>
      </c>
    </row>
    <row r="9" spans="1:5" x14ac:dyDescent="0.25">
      <c r="A9" s="1" t="s">
        <v>31</v>
      </c>
      <c r="B9" s="13" t="s">
        <v>1</v>
      </c>
      <c r="C9" s="13">
        <v>366</v>
      </c>
      <c r="D9" s="13">
        <v>738</v>
      </c>
      <c r="E9" s="16">
        <f t="shared" si="1"/>
        <v>0.49593495934959347</v>
      </c>
    </row>
    <row r="10" spans="1:5" x14ac:dyDescent="0.25">
      <c r="A10" s="1" t="s">
        <v>32</v>
      </c>
      <c r="B10" s="13" t="s">
        <v>2</v>
      </c>
      <c r="C10" s="13">
        <v>245</v>
      </c>
      <c r="D10" s="13">
        <v>525</v>
      </c>
      <c r="E10" s="16">
        <f t="shared" si="1"/>
        <v>0.46666666666666667</v>
      </c>
    </row>
    <row r="11" spans="1:5" x14ac:dyDescent="0.25">
      <c r="A11" s="1" t="s">
        <v>33</v>
      </c>
      <c r="B11" s="13" t="s">
        <v>1</v>
      </c>
      <c r="C11" s="13">
        <v>719</v>
      </c>
      <c r="D11" s="13">
        <v>856</v>
      </c>
      <c r="E11" s="16">
        <f t="shared" si="1"/>
        <v>0.83995327102803741</v>
      </c>
    </row>
    <row r="12" spans="1:5" x14ac:dyDescent="0.25">
      <c r="A12" s="1" t="s">
        <v>34</v>
      </c>
      <c r="B12" s="13" t="s">
        <v>2</v>
      </c>
      <c r="C12" s="13">
        <v>335</v>
      </c>
      <c r="D12" s="13">
        <v>450</v>
      </c>
      <c r="E12" s="16">
        <f t="shared" si="1"/>
        <v>0.74444444444444446</v>
      </c>
    </row>
    <row r="13" spans="1:5" x14ac:dyDescent="0.25">
      <c r="A13" s="1" t="s">
        <v>107</v>
      </c>
      <c r="B13" s="13" t="s">
        <v>0</v>
      </c>
      <c r="C13" s="13">
        <v>1023</v>
      </c>
      <c r="D13" s="13">
        <v>1025</v>
      </c>
      <c r="E13" s="16">
        <f t="shared" si="1"/>
        <v>0.99804878048780488</v>
      </c>
    </row>
    <row r="14" spans="1:5" x14ac:dyDescent="0.25">
      <c r="A14" s="1" t="s">
        <v>108</v>
      </c>
      <c r="B14" s="13" t="s">
        <v>0</v>
      </c>
      <c r="C14" s="13">
        <v>141</v>
      </c>
      <c r="D14" s="13">
        <v>200</v>
      </c>
      <c r="E14" s="16">
        <f t="shared" si="1"/>
        <v>0.70499999999999996</v>
      </c>
    </row>
    <row r="15" spans="1:5" x14ac:dyDescent="0.25">
      <c r="A15" s="1" t="s">
        <v>36</v>
      </c>
      <c r="B15" s="13" t="s">
        <v>1</v>
      </c>
      <c r="C15" s="13">
        <v>838</v>
      </c>
      <c r="D15" s="13">
        <v>977</v>
      </c>
      <c r="E15" s="16">
        <f t="shared" si="1"/>
        <v>0.85772773797338797</v>
      </c>
    </row>
    <row r="16" spans="1:5" x14ac:dyDescent="0.25">
      <c r="A16" s="1" t="s">
        <v>159</v>
      </c>
      <c r="B16" s="13" t="s">
        <v>129</v>
      </c>
      <c r="C16" s="13">
        <v>663</v>
      </c>
      <c r="D16" s="13">
        <v>1291</v>
      </c>
      <c r="E16" s="16">
        <f t="shared" si="1"/>
        <v>0.51355538342370255</v>
      </c>
    </row>
    <row r="17" spans="1:5" x14ac:dyDescent="0.25">
      <c r="A17" s="1" t="s">
        <v>114</v>
      </c>
      <c r="B17" s="13" t="s">
        <v>2</v>
      </c>
      <c r="C17" s="13">
        <v>567</v>
      </c>
      <c r="D17" s="13">
        <v>675</v>
      </c>
      <c r="E17" s="16">
        <f t="shared" si="1"/>
        <v>0.84</v>
      </c>
    </row>
    <row r="18" spans="1:5" x14ac:dyDescent="0.25">
      <c r="A18" s="1" t="s">
        <v>115</v>
      </c>
      <c r="B18" s="13" t="s">
        <v>2</v>
      </c>
      <c r="C18" s="13">
        <v>328</v>
      </c>
      <c r="D18" s="13">
        <v>514</v>
      </c>
      <c r="E18" s="16">
        <f t="shared" si="1"/>
        <v>0.63813229571984431</v>
      </c>
    </row>
    <row r="19" spans="1:5" x14ac:dyDescent="0.25">
      <c r="A19" s="1" t="s">
        <v>96</v>
      </c>
      <c r="B19" s="13" t="s">
        <v>2</v>
      </c>
      <c r="C19" s="13">
        <v>288</v>
      </c>
      <c r="D19" s="13">
        <v>900</v>
      </c>
      <c r="E19" s="16">
        <f t="shared" si="1"/>
        <v>0.32</v>
      </c>
    </row>
    <row r="20" spans="1:5" x14ac:dyDescent="0.25">
      <c r="A20" s="1" t="s">
        <v>97</v>
      </c>
      <c r="B20" s="13" t="s">
        <v>2</v>
      </c>
      <c r="C20" s="13">
        <v>303</v>
      </c>
      <c r="D20" s="13">
        <v>562</v>
      </c>
      <c r="E20" s="16">
        <f t="shared" si="1"/>
        <v>0.53914590747330959</v>
      </c>
    </row>
    <row r="21" spans="1:5" x14ac:dyDescent="0.25">
      <c r="A21" s="1" t="s">
        <v>100</v>
      </c>
      <c r="B21" s="13" t="s">
        <v>136</v>
      </c>
      <c r="C21" s="13">
        <v>60</v>
      </c>
      <c r="D21" s="13">
        <v>84</v>
      </c>
      <c r="E21" s="16">
        <f t="shared" si="1"/>
        <v>0.7142857142857143</v>
      </c>
    </row>
    <row r="22" spans="1:5" x14ac:dyDescent="0.25">
      <c r="A22" s="1" t="s">
        <v>42</v>
      </c>
      <c r="B22" s="13" t="s">
        <v>2</v>
      </c>
      <c r="C22" s="13">
        <v>512</v>
      </c>
      <c r="D22" s="13">
        <v>583</v>
      </c>
      <c r="E22" s="16">
        <f t="shared" ref="E22:E58" si="2">C22/D22</f>
        <v>0.87821612349914235</v>
      </c>
    </row>
    <row r="23" spans="1:5" x14ac:dyDescent="0.25">
      <c r="A23" s="1" t="s">
        <v>109</v>
      </c>
      <c r="B23" s="13" t="s">
        <v>0</v>
      </c>
      <c r="C23" s="13">
        <v>892</v>
      </c>
      <c r="D23" s="13">
        <v>1111</v>
      </c>
      <c r="E23" s="16">
        <f t="shared" si="2"/>
        <v>0.80288028802880285</v>
      </c>
    </row>
    <row r="24" spans="1:5" x14ac:dyDescent="0.25">
      <c r="A24" s="1" t="s">
        <v>116</v>
      </c>
      <c r="B24" s="13" t="s">
        <v>2</v>
      </c>
      <c r="C24" s="13">
        <v>384</v>
      </c>
      <c r="D24" s="13">
        <v>537</v>
      </c>
      <c r="E24" s="16">
        <f t="shared" si="2"/>
        <v>0.71508379888268159</v>
      </c>
    </row>
    <row r="25" spans="1:5" x14ac:dyDescent="0.25">
      <c r="A25" s="1" t="s">
        <v>12</v>
      </c>
      <c r="B25" s="13" t="s">
        <v>0</v>
      </c>
      <c r="C25" s="13">
        <v>493</v>
      </c>
      <c r="D25" s="13">
        <v>1015</v>
      </c>
      <c r="E25" s="16">
        <f t="shared" si="2"/>
        <v>0.48571428571428571</v>
      </c>
    </row>
    <row r="26" spans="1:5" x14ac:dyDescent="0.25">
      <c r="A26" s="1" t="s">
        <v>44</v>
      </c>
      <c r="B26" s="13" t="s">
        <v>2</v>
      </c>
      <c r="C26" s="13">
        <v>274</v>
      </c>
      <c r="D26" s="13">
        <v>553</v>
      </c>
      <c r="E26" s="16">
        <f t="shared" si="2"/>
        <v>0.49547920433996384</v>
      </c>
    </row>
    <row r="27" spans="1:5" x14ac:dyDescent="0.25">
      <c r="A27" s="1" t="s">
        <v>45</v>
      </c>
      <c r="B27" s="13" t="s">
        <v>2</v>
      </c>
      <c r="C27" s="13">
        <v>307</v>
      </c>
      <c r="D27" s="13">
        <v>431</v>
      </c>
      <c r="E27" s="16">
        <f t="shared" si="2"/>
        <v>0.71229698375870065</v>
      </c>
    </row>
    <row r="28" spans="1:5" x14ac:dyDescent="0.25">
      <c r="A28" s="1" t="s">
        <v>46</v>
      </c>
      <c r="B28" s="13" t="s">
        <v>2</v>
      </c>
      <c r="C28" s="13">
        <v>331</v>
      </c>
      <c r="D28" s="13">
        <v>431</v>
      </c>
      <c r="E28" s="16">
        <f t="shared" si="2"/>
        <v>0.76798143851508116</v>
      </c>
    </row>
    <row r="29" spans="1:5" x14ac:dyDescent="0.25">
      <c r="A29" s="1" t="s">
        <v>47</v>
      </c>
      <c r="B29" s="13" t="s">
        <v>2</v>
      </c>
      <c r="C29" s="13">
        <v>427</v>
      </c>
      <c r="D29" s="13">
        <v>600</v>
      </c>
      <c r="E29" s="16">
        <f t="shared" si="2"/>
        <v>0.71166666666666667</v>
      </c>
    </row>
    <row r="30" spans="1:5" x14ac:dyDescent="0.25">
      <c r="A30" s="1" t="s">
        <v>48</v>
      </c>
      <c r="B30" s="13" t="s">
        <v>2</v>
      </c>
      <c r="C30" s="13">
        <v>507</v>
      </c>
      <c r="D30" s="13">
        <v>600</v>
      </c>
      <c r="E30" s="16">
        <f t="shared" si="2"/>
        <v>0.84499999999999997</v>
      </c>
    </row>
    <row r="31" spans="1:5" x14ac:dyDescent="0.25">
      <c r="A31" s="1" t="s">
        <v>89</v>
      </c>
      <c r="B31" s="13" t="s">
        <v>136</v>
      </c>
      <c r="C31" s="13">
        <v>181</v>
      </c>
      <c r="D31" s="13">
        <v>210</v>
      </c>
      <c r="E31" s="16">
        <f t="shared" si="2"/>
        <v>0.86190476190476195</v>
      </c>
    </row>
    <row r="32" spans="1:5" x14ac:dyDescent="0.25">
      <c r="A32" s="1" t="s">
        <v>49</v>
      </c>
      <c r="B32" s="13" t="s">
        <v>2</v>
      </c>
      <c r="C32" s="13">
        <v>467</v>
      </c>
      <c r="D32" s="13">
        <v>500</v>
      </c>
      <c r="E32" s="16">
        <f t="shared" si="2"/>
        <v>0.93400000000000005</v>
      </c>
    </row>
    <row r="33" spans="1:5" x14ac:dyDescent="0.25">
      <c r="A33" s="1" t="s">
        <v>50</v>
      </c>
      <c r="B33" s="13" t="s">
        <v>2</v>
      </c>
      <c r="C33" s="13">
        <v>583</v>
      </c>
      <c r="D33" s="13">
        <v>633</v>
      </c>
      <c r="E33" s="16">
        <f t="shared" si="2"/>
        <v>0.92101105845181674</v>
      </c>
    </row>
    <row r="34" spans="1:5" x14ac:dyDescent="0.25">
      <c r="A34" s="1" t="s">
        <v>51</v>
      </c>
      <c r="B34" s="13" t="s">
        <v>2</v>
      </c>
      <c r="C34" s="13">
        <v>94</v>
      </c>
      <c r="D34" s="13">
        <v>314</v>
      </c>
      <c r="E34" s="16">
        <f t="shared" si="2"/>
        <v>0.29936305732484075</v>
      </c>
    </row>
    <row r="35" spans="1:5" x14ac:dyDescent="0.25">
      <c r="A35" s="1" t="s">
        <v>52</v>
      </c>
      <c r="B35" s="13" t="s">
        <v>2</v>
      </c>
      <c r="C35" s="13">
        <v>289</v>
      </c>
      <c r="D35" s="13">
        <v>364</v>
      </c>
      <c r="E35" s="16">
        <f t="shared" si="2"/>
        <v>0.79395604395604391</v>
      </c>
    </row>
    <row r="36" spans="1:5" x14ac:dyDescent="0.25">
      <c r="A36" s="1" t="s">
        <v>19</v>
      </c>
      <c r="B36" s="13" t="s">
        <v>129</v>
      </c>
      <c r="C36" s="13">
        <v>1170</v>
      </c>
      <c r="D36" s="13">
        <v>1467</v>
      </c>
      <c r="E36" s="16">
        <f t="shared" si="2"/>
        <v>0.7975460122699386</v>
      </c>
    </row>
    <row r="37" spans="1:5" x14ac:dyDescent="0.25">
      <c r="A37" s="1" t="s">
        <v>53</v>
      </c>
      <c r="B37" s="13" t="s">
        <v>2</v>
      </c>
      <c r="C37" s="13">
        <v>412</v>
      </c>
      <c r="D37" s="13">
        <v>628</v>
      </c>
      <c r="E37" s="16">
        <f t="shared" si="2"/>
        <v>0.6560509554140127</v>
      </c>
    </row>
    <row r="38" spans="1:5" x14ac:dyDescent="0.25">
      <c r="A38" s="1" t="s">
        <v>54</v>
      </c>
      <c r="B38" s="13" t="s">
        <v>2</v>
      </c>
      <c r="C38" s="13">
        <v>270</v>
      </c>
      <c r="D38" s="13">
        <v>493</v>
      </c>
      <c r="E38" s="16">
        <f t="shared" si="2"/>
        <v>0.54766734279918861</v>
      </c>
    </row>
    <row r="39" spans="1:5" x14ac:dyDescent="0.25">
      <c r="A39" s="1" t="s">
        <v>91</v>
      </c>
      <c r="B39" s="13" t="s">
        <v>0</v>
      </c>
      <c r="C39" s="13">
        <v>1170</v>
      </c>
      <c r="D39" s="13">
        <v>1288</v>
      </c>
      <c r="E39" s="16">
        <f t="shared" si="2"/>
        <v>0.90838509316770188</v>
      </c>
    </row>
    <row r="40" spans="1:5" x14ac:dyDescent="0.25">
      <c r="A40" s="1" t="s">
        <v>3</v>
      </c>
      <c r="B40" s="13" t="s">
        <v>129</v>
      </c>
      <c r="C40" s="13">
        <v>1675</v>
      </c>
      <c r="D40" s="13">
        <v>2186</v>
      </c>
      <c r="E40" s="16">
        <f t="shared" si="2"/>
        <v>0.76623970722781332</v>
      </c>
    </row>
    <row r="41" spans="1:5" x14ac:dyDescent="0.25">
      <c r="A41" s="1" t="s">
        <v>14</v>
      </c>
      <c r="B41" s="13" t="s">
        <v>0</v>
      </c>
      <c r="C41" s="13">
        <v>482</v>
      </c>
      <c r="D41" s="13">
        <v>890</v>
      </c>
      <c r="E41" s="16">
        <f t="shared" si="2"/>
        <v>0.54157303370786514</v>
      </c>
    </row>
    <row r="42" spans="1:5" x14ac:dyDescent="0.25">
      <c r="A42" s="1" t="s">
        <v>55</v>
      </c>
      <c r="B42" s="13" t="s">
        <v>2</v>
      </c>
      <c r="C42" s="13">
        <v>347</v>
      </c>
      <c r="D42" s="13">
        <v>350</v>
      </c>
      <c r="E42" s="16">
        <f t="shared" si="2"/>
        <v>0.99142857142857144</v>
      </c>
    </row>
    <row r="43" spans="1:5" x14ac:dyDescent="0.25">
      <c r="A43" s="1" t="s">
        <v>56</v>
      </c>
      <c r="B43" s="13" t="s">
        <v>2</v>
      </c>
      <c r="C43" s="13">
        <v>431</v>
      </c>
      <c r="D43" s="13">
        <v>603</v>
      </c>
      <c r="E43" s="16">
        <f t="shared" si="2"/>
        <v>0.71475953565505801</v>
      </c>
    </row>
    <row r="44" spans="1:5" x14ac:dyDescent="0.25">
      <c r="A44" s="1" t="s">
        <v>4</v>
      </c>
      <c r="B44" s="13" t="s">
        <v>136</v>
      </c>
      <c r="C44" s="13">
        <v>110</v>
      </c>
      <c r="D44" s="13">
        <v>189</v>
      </c>
      <c r="E44" s="16">
        <f t="shared" si="2"/>
        <v>0.58201058201058198</v>
      </c>
    </row>
    <row r="45" spans="1:5" x14ac:dyDescent="0.25">
      <c r="A45" s="1" t="s">
        <v>57</v>
      </c>
      <c r="B45" s="13" t="s">
        <v>2</v>
      </c>
      <c r="C45" s="13">
        <v>45</v>
      </c>
      <c r="D45" s="13">
        <v>125</v>
      </c>
      <c r="E45" s="16">
        <f t="shared" si="2"/>
        <v>0.36</v>
      </c>
    </row>
    <row r="46" spans="1:5" x14ac:dyDescent="0.25">
      <c r="A46" s="1" t="s">
        <v>93</v>
      </c>
      <c r="B46" s="13" t="s">
        <v>1</v>
      </c>
      <c r="C46" s="13">
        <v>340</v>
      </c>
      <c r="D46" s="13">
        <v>698</v>
      </c>
      <c r="E46" s="16">
        <f t="shared" si="2"/>
        <v>0.4871060171919771</v>
      </c>
    </row>
    <row r="47" spans="1:5" x14ac:dyDescent="0.25">
      <c r="A47" s="1" t="s">
        <v>117</v>
      </c>
      <c r="B47" s="13" t="s">
        <v>2</v>
      </c>
      <c r="C47" s="13">
        <v>510</v>
      </c>
      <c r="D47" s="13">
        <v>550</v>
      </c>
      <c r="E47" s="16">
        <f t="shared" si="2"/>
        <v>0.92727272727272725</v>
      </c>
    </row>
    <row r="48" spans="1:5" x14ac:dyDescent="0.25">
      <c r="A48" s="1" t="s">
        <v>20</v>
      </c>
      <c r="B48" s="13" t="s">
        <v>129</v>
      </c>
      <c r="C48" s="13">
        <v>810</v>
      </c>
      <c r="D48" s="13">
        <v>1265</v>
      </c>
      <c r="E48" s="16">
        <f t="shared" si="2"/>
        <v>0.64031620553359681</v>
      </c>
    </row>
    <row r="49" spans="1:5" x14ac:dyDescent="0.25">
      <c r="A49" s="1" t="s">
        <v>92</v>
      </c>
      <c r="B49" s="13" t="s">
        <v>0</v>
      </c>
      <c r="C49" s="13">
        <v>565</v>
      </c>
      <c r="D49" s="13">
        <v>806</v>
      </c>
      <c r="E49" s="16">
        <f t="shared" si="2"/>
        <v>0.70099255583126552</v>
      </c>
    </row>
    <row r="50" spans="1:5" x14ac:dyDescent="0.25">
      <c r="A50" s="1" t="s">
        <v>15</v>
      </c>
      <c r="B50" s="13" t="s">
        <v>0</v>
      </c>
      <c r="C50" s="13">
        <v>720</v>
      </c>
      <c r="D50" s="13">
        <v>966</v>
      </c>
      <c r="E50" s="16">
        <f t="shared" si="2"/>
        <v>0.74534161490683226</v>
      </c>
    </row>
    <row r="51" spans="1:5" x14ac:dyDescent="0.25">
      <c r="A51" s="1" t="s">
        <v>59</v>
      </c>
      <c r="B51" s="13" t="s">
        <v>1</v>
      </c>
      <c r="C51" s="13">
        <v>350</v>
      </c>
      <c r="D51" s="13">
        <v>825</v>
      </c>
      <c r="E51" s="16">
        <f t="shared" si="2"/>
        <v>0.42424242424242425</v>
      </c>
    </row>
    <row r="52" spans="1:5" x14ac:dyDescent="0.25">
      <c r="A52" s="1" t="s">
        <v>60</v>
      </c>
      <c r="B52" s="13" t="s">
        <v>2</v>
      </c>
      <c r="C52" s="13">
        <v>269</v>
      </c>
      <c r="D52" s="13">
        <v>462</v>
      </c>
      <c r="E52" s="16">
        <f t="shared" si="2"/>
        <v>0.58225108225108224</v>
      </c>
    </row>
    <row r="53" spans="1:5" x14ac:dyDescent="0.25">
      <c r="A53" s="1" t="s">
        <v>61</v>
      </c>
      <c r="B53" s="13" t="s">
        <v>1</v>
      </c>
      <c r="C53" s="13">
        <v>1119</v>
      </c>
      <c r="D53" s="13">
        <v>1088</v>
      </c>
      <c r="E53" s="16">
        <f t="shared" si="2"/>
        <v>1.0284926470588236</v>
      </c>
    </row>
    <row r="54" spans="1:5" x14ac:dyDescent="0.25">
      <c r="A54" s="1" t="s">
        <v>62</v>
      </c>
      <c r="B54" s="13" t="s">
        <v>2</v>
      </c>
      <c r="C54" s="13">
        <v>455</v>
      </c>
      <c r="D54" s="13">
        <v>600</v>
      </c>
      <c r="E54" s="16">
        <f t="shared" si="2"/>
        <v>0.7583333333333333</v>
      </c>
    </row>
    <row r="55" spans="1:5" x14ac:dyDescent="0.25">
      <c r="A55" s="1" t="s">
        <v>5</v>
      </c>
      <c r="B55" s="13" t="s">
        <v>136</v>
      </c>
      <c r="C55" s="13">
        <v>78</v>
      </c>
      <c r="D55" s="13">
        <v>126</v>
      </c>
      <c r="E55" s="16">
        <f t="shared" si="2"/>
        <v>0.61904761904761907</v>
      </c>
    </row>
    <row r="56" spans="1:5" x14ac:dyDescent="0.25">
      <c r="A56" s="1" t="s">
        <v>63</v>
      </c>
      <c r="B56" s="13" t="s">
        <v>2</v>
      </c>
      <c r="C56" s="13">
        <v>507</v>
      </c>
      <c r="D56" s="13">
        <v>747</v>
      </c>
      <c r="E56" s="16">
        <f t="shared" si="2"/>
        <v>0.67871485943775101</v>
      </c>
    </row>
    <row r="57" spans="1:5" x14ac:dyDescent="0.25">
      <c r="A57" s="1" t="s">
        <v>64</v>
      </c>
      <c r="B57" s="13" t="s">
        <v>2</v>
      </c>
      <c r="C57" s="13">
        <v>353</v>
      </c>
      <c r="D57" s="13">
        <v>433</v>
      </c>
      <c r="E57" s="16">
        <f t="shared" si="2"/>
        <v>0.815242494226328</v>
      </c>
    </row>
    <row r="58" spans="1:5" x14ac:dyDescent="0.25">
      <c r="A58" s="1" t="s">
        <v>118</v>
      </c>
      <c r="B58" s="13" t="s">
        <v>2</v>
      </c>
      <c r="C58" s="13">
        <v>591</v>
      </c>
      <c r="D58" s="13">
        <v>756</v>
      </c>
      <c r="E58" s="16">
        <f t="shared" si="2"/>
        <v>0.78174603174603174</v>
      </c>
    </row>
    <row r="59" spans="1:5" x14ac:dyDescent="0.25">
      <c r="A59" s="1" t="s">
        <v>119</v>
      </c>
      <c r="B59" s="13" t="s">
        <v>2</v>
      </c>
      <c r="C59" s="13">
        <v>415</v>
      </c>
      <c r="D59" s="13">
        <v>839</v>
      </c>
      <c r="E59" s="16">
        <f t="shared" ref="E59:E86" si="3">C59/D59</f>
        <v>0.49463647199046484</v>
      </c>
    </row>
    <row r="60" spans="1:5" x14ac:dyDescent="0.25">
      <c r="A60" s="1" t="s">
        <v>120</v>
      </c>
      <c r="B60" s="13" t="s">
        <v>2</v>
      </c>
      <c r="C60" s="13">
        <v>413</v>
      </c>
      <c r="D60" s="13">
        <v>458</v>
      </c>
      <c r="E60" s="16">
        <f t="shared" si="3"/>
        <v>0.90174672489082974</v>
      </c>
    </row>
    <row r="61" spans="1:5" x14ac:dyDescent="0.25">
      <c r="A61" s="1" t="s">
        <v>161</v>
      </c>
      <c r="B61" s="27" t="s">
        <v>138</v>
      </c>
      <c r="C61" s="13">
        <v>651</v>
      </c>
      <c r="D61" s="13">
        <v>1647</v>
      </c>
      <c r="E61" s="16">
        <f t="shared" si="3"/>
        <v>0.39526411657559196</v>
      </c>
    </row>
    <row r="62" spans="1:5" x14ac:dyDescent="0.25">
      <c r="A62" s="1" t="s">
        <v>70</v>
      </c>
      <c r="B62" s="13" t="s">
        <v>1</v>
      </c>
      <c r="C62" s="13">
        <v>810</v>
      </c>
      <c r="D62" s="13">
        <v>1069</v>
      </c>
      <c r="E62" s="16">
        <f t="shared" si="3"/>
        <v>0.7577174929840973</v>
      </c>
    </row>
    <row r="63" spans="1:5" x14ac:dyDescent="0.25">
      <c r="A63" s="1" t="s">
        <v>71</v>
      </c>
      <c r="B63" s="13" t="s">
        <v>2</v>
      </c>
      <c r="C63" s="13">
        <v>503</v>
      </c>
      <c r="D63" s="13">
        <v>550</v>
      </c>
      <c r="E63" s="16">
        <f t="shared" si="3"/>
        <v>0.91454545454545455</v>
      </c>
    </row>
    <row r="64" spans="1:5" x14ac:dyDescent="0.25">
      <c r="A64" s="1" t="s">
        <v>121</v>
      </c>
      <c r="B64" s="13" t="s">
        <v>2</v>
      </c>
      <c r="C64" s="13">
        <v>384</v>
      </c>
      <c r="D64" s="13">
        <v>516</v>
      </c>
      <c r="E64" s="16">
        <f t="shared" si="3"/>
        <v>0.7441860465116279</v>
      </c>
    </row>
    <row r="65" spans="1:5" x14ac:dyDescent="0.25">
      <c r="A65" s="1" t="s">
        <v>122</v>
      </c>
      <c r="B65" s="13" t="s">
        <v>2</v>
      </c>
      <c r="C65" s="13">
        <v>445</v>
      </c>
      <c r="D65" s="13">
        <v>575</v>
      </c>
      <c r="E65" s="16">
        <f t="shared" si="3"/>
        <v>0.77391304347826084</v>
      </c>
    </row>
    <row r="66" spans="1:5" x14ac:dyDescent="0.25">
      <c r="A66" s="1" t="s">
        <v>94</v>
      </c>
      <c r="B66" s="13" t="s">
        <v>1</v>
      </c>
      <c r="C66" s="13">
        <v>661</v>
      </c>
      <c r="D66" s="13">
        <v>1113</v>
      </c>
      <c r="E66" s="16">
        <f t="shared" si="3"/>
        <v>0.59389038634321656</v>
      </c>
    </row>
    <row r="67" spans="1:5" x14ac:dyDescent="0.25">
      <c r="A67" s="1" t="s">
        <v>21</v>
      </c>
      <c r="B67" s="13" t="s">
        <v>129</v>
      </c>
      <c r="C67" s="13">
        <v>629</v>
      </c>
      <c r="D67" s="13">
        <v>1240</v>
      </c>
      <c r="E67" s="16">
        <f t="shared" si="3"/>
        <v>0.50725806451612898</v>
      </c>
    </row>
    <row r="68" spans="1:5" x14ac:dyDescent="0.25">
      <c r="A68" s="1" t="s">
        <v>16</v>
      </c>
      <c r="B68" s="13" t="s">
        <v>0</v>
      </c>
      <c r="C68" s="13">
        <v>939</v>
      </c>
      <c r="D68" s="13">
        <v>1102</v>
      </c>
      <c r="E68" s="16">
        <f t="shared" si="3"/>
        <v>0.85208711433756801</v>
      </c>
    </row>
    <row r="69" spans="1:5" x14ac:dyDescent="0.25">
      <c r="A69" s="1" t="s">
        <v>6</v>
      </c>
      <c r="B69" s="13" t="s">
        <v>136</v>
      </c>
      <c r="C69" s="13">
        <v>68</v>
      </c>
      <c r="D69" s="13">
        <v>105</v>
      </c>
      <c r="E69" s="16">
        <f t="shared" si="3"/>
        <v>0.64761904761904765</v>
      </c>
    </row>
    <row r="70" spans="1:5" x14ac:dyDescent="0.25">
      <c r="A70" s="1" t="s">
        <v>123</v>
      </c>
      <c r="B70" s="13" t="s">
        <v>2</v>
      </c>
      <c r="C70" s="13">
        <v>651</v>
      </c>
      <c r="D70" s="13">
        <v>866</v>
      </c>
      <c r="E70" s="16">
        <f t="shared" si="3"/>
        <v>0.75173210161662818</v>
      </c>
    </row>
    <row r="71" spans="1:5" x14ac:dyDescent="0.25">
      <c r="A71" s="1" t="s">
        <v>124</v>
      </c>
      <c r="B71" s="13" t="s">
        <v>2</v>
      </c>
      <c r="C71" s="13">
        <v>562</v>
      </c>
      <c r="D71" s="13">
        <v>714</v>
      </c>
      <c r="E71" s="16">
        <f t="shared" si="3"/>
        <v>0.78711484593837533</v>
      </c>
    </row>
    <row r="72" spans="1:5" x14ac:dyDescent="0.25">
      <c r="A72" s="1" t="s">
        <v>125</v>
      </c>
      <c r="B72" s="13" t="s">
        <v>2</v>
      </c>
      <c r="C72" s="13">
        <v>589</v>
      </c>
      <c r="D72" s="13">
        <v>635</v>
      </c>
      <c r="E72" s="16">
        <f t="shared" si="3"/>
        <v>0.92755905511811021</v>
      </c>
    </row>
    <row r="73" spans="1:5" x14ac:dyDescent="0.25">
      <c r="A73" s="1" t="s">
        <v>126</v>
      </c>
      <c r="B73" s="13" t="s">
        <v>2</v>
      </c>
      <c r="C73" s="13">
        <v>567</v>
      </c>
      <c r="D73" s="13">
        <v>762</v>
      </c>
      <c r="E73" s="16">
        <f t="shared" si="3"/>
        <v>0.74409448818897639</v>
      </c>
    </row>
    <row r="74" spans="1:5" x14ac:dyDescent="0.25">
      <c r="A74" s="1" t="s">
        <v>78</v>
      </c>
      <c r="B74" s="13" t="s">
        <v>2</v>
      </c>
      <c r="C74" s="13">
        <v>641</v>
      </c>
      <c r="D74" s="13">
        <v>700</v>
      </c>
      <c r="E74" s="16">
        <f t="shared" si="3"/>
        <v>0.9157142857142857</v>
      </c>
    </row>
    <row r="75" spans="1:5" x14ac:dyDescent="0.25">
      <c r="A75" s="1" t="s">
        <v>79</v>
      </c>
      <c r="B75" s="13" t="s">
        <v>2</v>
      </c>
      <c r="C75" s="13">
        <v>132</v>
      </c>
      <c r="D75" s="13">
        <v>358</v>
      </c>
      <c r="E75" s="16">
        <f t="shared" si="3"/>
        <v>0.36871508379888268</v>
      </c>
    </row>
    <row r="76" spans="1:5" x14ac:dyDescent="0.25">
      <c r="A76" s="1" t="s">
        <v>7</v>
      </c>
      <c r="B76" s="13" t="s">
        <v>136</v>
      </c>
      <c r="C76" s="13">
        <v>134</v>
      </c>
      <c r="D76" s="13">
        <v>147</v>
      </c>
      <c r="E76" s="16">
        <f t="shared" si="3"/>
        <v>0.91156462585034015</v>
      </c>
    </row>
    <row r="77" spans="1:5" x14ac:dyDescent="0.25">
      <c r="A77" s="1" t="s">
        <v>80</v>
      </c>
      <c r="B77" s="13" t="s">
        <v>2</v>
      </c>
      <c r="C77" s="13">
        <v>292</v>
      </c>
      <c r="D77" s="13">
        <v>320</v>
      </c>
      <c r="E77" s="16">
        <f t="shared" si="3"/>
        <v>0.91249999999999998</v>
      </c>
    </row>
    <row r="78" spans="1:5" x14ac:dyDescent="0.25">
      <c r="A78" s="1" t="s">
        <v>112</v>
      </c>
      <c r="B78" s="13" t="s">
        <v>130</v>
      </c>
      <c r="C78" s="13">
        <v>1410</v>
      </c>
      <c r="D78" s="13">
        <v>1505</v>
      </c>
      <c r="E78" s="16">
        <f t="shared" si="3"/>
        <v>0.93687707641196016</v>
      </c>
    </row>
    <row r="79" spans="1:5" x14ac:dyDescent="0.25">
      <c r="A79" s="1" t="s">
        <v>81</v>
      </c>
      <c r="B79" s="13" t="s">
        <v>2</v>
      </c>
      <c r="C79" s="13">
        <v>346</v>
      </c>
      <c r="D79" s="13">
        <v>433</v>
      </c>
      <c r="E79" s="16">
        <f t="shared" si="3"/>
        <v>0.79907621247113159</v>
      </c>
    </row>
    <row r="80" spans="1:5" x14ac:dyDescent="0.25">
      <c r="A80" s="1" t="s">
        <v>82</v>
      </c>
      <c r="B80" s="13" t="s">
        <v>2</v>
      </c>
      <c r="C80" s="13">
        <v>445</v>
      </c>
      <c r="D80" s="13">
        <v>600</v>
      </c>
      <c r="E80" s="16">
        <f t="shared" si="3"/>
        <v>0.7416666666666667</v>
      </c>
    </row>
    <row r="81" spans="1:5" x14ac:dyDescent="0.25">
      <c r="A81" s="1" t="s">
        <v>98</v>
      </c>
      <c r="B81" s="13" t="s">
        <v>2</v>
      </c>
      <c r="C81" s="13">
        <v>485</v>
      </c>
      <c r="D81" s="13">
        <v>623</v>
      </c>
      <c r="E81" s="16">
        <f t="shared" si="3"/>
        <v>0.7784911717495987</v>
      </c>
    </row>
    <row r="82" spans="1:5" x14ac:dyDescent="0.25">
      <c r="A82" s="1" t="s">
        <v>99</v>
      </c>
      <c r="B82" s="13" t="s">
        <v>2</v>
      </c>
      <c r="C82" s="13">
        <v>378</v>
      </c>
      <c r="D82" s="13">
        <v>579</v>
      </c>
      <c r="E82" s="16">
        <f t="shared" si="3"/>
        <v>0.65284974093264247</v>
      </c>
    </row>
    <row r="83" spans="1:5" x14ac:dyDescent="0.25">
      <c r="A83" s="1" t="s">
        <v>24</v>
      </c>
      <c r="B83" s="13" t="s">
        <v>129</v>
      </c>
      <c r="C83" s="13">
        <v>418</v>
      </c>
      <c r="D83" s="13">
        <v>1161</v>
      </c>
      <c r="E83" s="16">
        <f t="shared" si="3"/>
        <v>0.36003445305770887</v>
      </c>
    </row>
    <row r="84" spans="1:5" x14ac:dyDescent="0.25">
      <c r="A84" s="1" t="s">
        <v>86</v>
      </c>
      <c r="B84" s="13" t="s">
        <v>2</v>
      </c>
      <c r="C84" s="13">
        <v>427</v>
      </c>
      <c r="D84" s="13">
        <v>556</v>
      </c>
      <c r="E84" s="16">
        <f t="shared" si="3"/>
        <v>0.76798561151079137</v>
      </c>
    </row>
    <row r="85" spans="1:5" ht="15.75" thickBot="1" x14ac:dyDescent="0.3">
      <c r="A85" s="3" t="s">
        <v>127</v>
      </c>
      <c r="B85" s="14" t="s">
        <v>2</v>
      </c>
      <c r="C85" s="14">
        <v>382</v>
      </c>
      <c r="D85" s="14">
        <v>412</v>
      </c>
      <c r="E85" s="17">
        <f>C85/D85</f>
        <v>0.92718446601941751</v>
      </c>
    </row>
    <row r="86" spans="1:5" ht="15.75" thickBot="1" x14ac:dyDescent="0.3">
      <c r="C86" s="28">
        <f>SUM(C2:C85)</f>
        <v>43003</v>
      </c>
      <c r="D86" s="29">
        <f>SUM(D2:D85)</f>
        <v>59690</v>
      </c>
      <c r="E86" s="30">
        <f t="shared" si="3"/>
        <v>0.72043893449489027</v>
      </c>
    </row>
    <row r="87" spans="1:5" ht="15.75" thickBot="1" x14ac:dyDescent="0.3"/>
    <row r="88" spans="1:5" x14ac:dyDescent="0.25">
      <c r="A88" s="8" t="s">
        <v>137</v>
      </c>
      <c r="B88" s="12"/>
      <c r="C88" s="12"/>
      <c r="D88" s="12"/>
      <c r="E88" s="19"/>
    </row>
    <row r="89" spans="1:5" x14ac:dyDescent="0.25">
      <c r="A89" s="1" t="s">
        <v>101</v>
      </c>
      <c r="B89" s="13" t="s">
        <v>0</v>
      </c>
      <c r="C89" s="13">
        <v>37</v>
      </c>
      <c r="D89" s="26"/>
      <c r="E89" s="40"/>
    </row>
    <row r="90" spans="1:5" x14ac:dyDescent="0.25">
      <c r="A90" s="1" t="s">
        <v>103</v>
      </c>
      <c r="B90" s="13" t="s">
        <v>1</v>
      </c>
      <c r="C90" s="13">
        <v>71</v>
      </c>
      <c r="D90" s="26"/>
      <c r="E90" s="40"/>
    </row>
    <row r="91" spans="1:5" x14ac:dyDescent="0.25">
      <c r="A91" s="1" t="s">
        <v>105</v>
      </c>
      <c r="B91" s="13" t="s">
        <v>2</v>
      </c>
      <c r="C91" s="13">
        <v>74</v>
      </c>
      <c r="D91" s="26"/>
      <c r="E91" s="40"/>
    </row>
    <row r="92" spans="1:5" x14ac:dyDescent="0.25">
      <c r="A92" s="1" t="s">
        <v>106</v>
      </c>
      <c r="B92" s="13" t="s">
        <v>2</v>
      </c>
      <c r="C92" s="13">
        <v>71</v>
      </c>
      <c r="D92" s="26"/>
      <c r="E92" s="40"/>
    </row>
    <row r="93" spans="1:5" x14ac:dyDescent="0.25">
      <c r="A93" s="1" t="s">
        <v>102</v>
      </c>
      <c r="B93" s="13" t="s">
        <v>0</v>
      </c>
      <c r="C93" s="13">
        <v>15</v>
      </c>
      <c r="D93" s="26"/>
      <c r="E93" s="40"/>
    </row>
    <row r="94" spans="1:5" x14ac:dyDescent="0.25">
      <c r="A94" s="1" t="s">
        <v>104</v>
      </c>
      <c r="B94" s="13" t="s">
        <v>1</v>
      </c>
      <c r="C94" s="13">
        <v>65</v>
      </c>
      <c r="D94" s="26"/>
      <c r="E94" s="40"/>
    </row>
    <row r="95" spans="1:5" ht="15.75" thickBot="1" x14ac:dyDescent="0.3">
      <c r="A95" s="3"/>
      <c r="B95" s="14"/>
      <c r="C95" s="14">
        <f>SUM(C89:C94)</f>
        <v>333</v>
      </c>
      <c r="D95" s="14"/>
      <c r="E95" s="21"/>
    </row>
  </sheetData>
  <autoFilter ref="A1:E85" xr:uid="{3AE259BE-F86F-408E-814A-975315AD7528}">
    <sortState xmlns:xlrd2="http://schemas.microsoft.com/office/spreadsheetml/2017/richdata2" ref="A2:D85">
      <sortCondition ref="A1:A85"/>
    </sortState>
  </autoFilter>
  <pageMargins left="0.70866141732283472" right="0.70866141732283472" top="0.74803149606299213" bottom="0.74803149606299213" header="0.31496062992125984" footer="0.31496062992125984"/>
  <pageSetup paperSize="9" scale="84"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95E31-A8F2-4A0E-8505-688D074CCC3B}">
  <sheetPr>
    <pageSetUpPr fitToPage="1"/>
  </sheetPr>
  <dimension ref="A1:E96"/>
  <sheetViews>
    <sheetView topLeftCell="A77" zoomScale="80" zoomScaleNormal="80" workbookViewId="0">
      <selection activeCell="E1" sqref="E1:E1048576"/>
    </sheetView>
  </sheetViews>
  <sheetFormatPr defaultRowHeight="15" x14ac:dyDescent="0.25"/>
  <cols>
    <col min="1" max="1" width="54.85546875" customWidth="1"/>
    <col min="2" max="2" width="11" style="11" bestFit="1" customWidth="1"/>
    <col min="3" max="3" width="16.28515625" style="11" bestFit="1" customWidth="1"/>
    <col min="4" max="4" width="19.28515625" style="11" bestFit="1" customWidth="1"/>
    <col min="5" max="5" width="14.5703125" style="11" bestFit="1" customWidth="1"/>
  </cols>
  <sheetData>
    <row r="1" spans="1:5" ht="30" x14ac:dyDescent="0.25">
      <c r="A1" s="5" t="s">
        <v>9</v>
      </c>
      <c r="B1" s="10" t="s">
        <v>134</v>
      </c>
      <c r="C1" s="22" t="s">
        <v>147</v>
      </c>
      <c r="D1" s="22" t="s">
        <v>132</v>
      </c>
      <c r="E1" s="15" t="s">
        <v>8</v>
      </c>
    </row>
    <row r="2" spans="1:5" x14ac:dyDescent="0.25">
      <c r="A2" s="1" t="s">
        <v>95</v>
      </c>
      <c r="B2" s="13" t="s">
        <v>2</v>
      </c>
      <c r="C2" s="13">
        <v>357</v>
      </c>
      <c r="D2" s="13">
        <v>550</v>
      </c>
      <c r="E2" s="16">
        <f t="shared" ref="E2:E7" si="0">C2/D2</f>
        <v>0.64909090909090905</v>
      </c>
    </row>
    <row r="3" spans="1:5" x14ac:dyDescent="0.25">
      <c r="A3" s="1" t="s">
        <v>25</v>
      </c>
      <c r="B3" s="13" t="s">
        <v>1</v>
      </c>
      <c r="C3" s="13">
        <v>862</v>
      </c>
      <c r="D3" s="13">
        <v>936</v>
      </c>
      <c r="E3" s="16">
        <f t="shared" si="0"/>
        <v>0.92094017094017089</v>
      </c>
    </row>
    <row r="4" spans="1:5" x14ac:dyDescent="0.25">
      <c r="A4" s="1" t="s">
        <v>110</v>
      </c>
      <c r="B4" s="45" t="s">
        <v>129</v>
      </c>
      <c r="C4" s="13">
        <v>1859</v>
      </c>
      <c r="D4" s="13">
        <v>2168</v>
      </c>
      <c r="E4" s="16">
        <f t="shared" si="0"/>
        <v>0.85747232472324719</v>
      </c>
    </row>
    <row r="5" spans="1:5" x14ac:dyDescent="0.25">
      <c r="A5" s="1" t="s">
        <v>26</v>
      </c>
      <c r="B5" s="13" t="s">
        <v>2</v>
      </c>
      <c r="C5" s="13">
        <v>543</v>
      </c>
      <c r="D5" s="13">
        <v>625</v>
      </c>
      <c r="E5" s="16">
        <f t="shared" si="0"/>
        <v>0.86880000000000002</v>
      </c>
    </row>
    <row r="6" spans="1:5" x14ac:dyDescent="0.25">
      <c r="A6" s="1" t="s">
        <v>27</v>
      </c>
      <c r="B6" s="13" t="s">
        <v>2</v>
      </c>
      <c r="C6" s="13">
        <v>468</v>
      </c>
      <c r="D6" s="13">
        <v>550</v>
      </c>
      <c r="E6" s="16">
        <f t="shared" si="0"/>
        <v>0.85090909090909095</v>
      </c>
    </row>
    <row r="7" spans="1:5" x14ac:dyDescent="0.25">
      <c r="A7" s="1" t="s">
        <v>111</v>
      </c>
      <c r="B7" s="13" t="s">
        <v>1</v>
      </c>
      <c r="C7" s="13">
        <v>462</v>
      </c>
      <c r="D7" s="13">
        <v>600</v>
      </c>
      <c r="E7" s="16">
        <f t="shared" si="0"/>
        <v>0.77</v>
      </c>
    </row>
    <row r="8" spans="1:5" x14ac:dyDescent="0.25">
      <c r="A8" s="1" t="s">
        <v>113</v>
      </c>
      <c r="B8" s="13" t="s">
        <v>2</v>
      </c>
      <c r="C8" s="13">
        <v>349</v>
      </c>
      <c r="D8" s="13">
        <v>487</v>
      </c>
      <c r="E8" s="16">
        <f t="shared" ref="E8:E21" si="1">C8/D8</f>
        <v>0.71663244353182753</v>
      </c>
    </row>
    <row r="9" spans="1:5" x14ac:dyDescent="0.25">
      <c r="A9" s="1" t="s">
        <v>31</v>
      </c>
      <c r="B9" s="13" t="s">
        <v>1</v>
      </c>
      <c r="C9" s="13">
        <v>387</v>
      </c>
      <c r="D9" s="13">
        <v>738</v>
      </c>
      <c r="E9" s="16">
        <f t="shared" si="1"/>
        <v>0.52439024390243905</v>
      </c>
    </row>
    <row r="10" spans="1:5" x14ac:dyDescent="0.25">
      <c r="A10" s="1" t="s">
        <v>32</v>
      </c>
      <c r="B10" s="13" t="s">
        <v>2</v>
      </c>
      <c r="C10" s="13">
        <v>250</v>
      </c>
      <c r="D10" s="13">
        <v>525</v>
      </c>
      <c r="E10" s="16">
        <f t="shared" si="1"/>
        <v>0.47619047619047616</v>
      </c>
    </row>
    <row r="11" spans="1:5" x14ac:dyDescent="0.25">
      <c r="A11" s="1" t="s">
        <v>33</v>
      </c>
      <c r="B11" s="13" t="s">
        <v>1</v>
      </c>
      <c r="C11" s="13">
        <v>743</v>
      </c>
      <c r="D11" s="13">
        <v>834</v>
      </c>
      <c r="E11" s="16">
        <f t="shared" si="1"/>
        <v>0.89088729016786572</v>
      </c>
    </row>
    <row r="12" spans="1:5" x14ac:dyDescent="0.25">
      <c r="A12" s="1" t="s">
        <v>34</v>
      </c>
      <c r="B12" s="13" t="s">
        <v>2</v>
      </c>
      <c r="C12" s="13">
        <v>366</v>
      </c>
      <c r="D12" s="13">
        <v>450</v>
      </c>
      <c r="E12" s="16">
        <f t="shared" si="1"/>
        <v>0.81333333333333335</v>
      </c>
    </row>
    <row r="13" spans="1:5" x14ac:dyDescent="0.25">
      <c r="A13" s="1" t="s">
        <v>107</v>
      </c>
      <c r="B13" s="13" t="s">
        <v>0</v>
      </c>
      <c r="C13" s="13">
        <v>976</v>
      </c>
      <c r="D13" s="13">
        <v>1013</v>
      </c>
      <c r="E13" s="16">
        <f t="shared" si="1"/>
        <v>0.96347482724580458</v>
      </c>
    </row>
    <row r="14" spans="1:5" x14ac:dyDescent="0.25">
      <c r="A14" s="1" t="s">
        <v>108</v>
      </c>
      <c r="B14" s="13" t="s">
        <v>0</v>
      </c>
      <c r="C14" s="13">
        <v>154</v>
      </c>
      <c r="D14" s="13">
        <v>200</v>
      </c>
      <c r="E14" s="16">
        <f t="shared" si="1"/>
        <v>0.77</v>
      </c>
    </row>
    <row r="15" spans="1:5" x14ac:dyDescent="0.25">
      <c r="A15" s="1" t="s">
        <v>36</v>
      </c>
      <c r="B15" s="13" t="s">
        <v>1</v>
      </c>
      <c r="C15" s="13">
        <v>871</v>
      </c>
      <c r="D15" s="13">
        <v>977</v>
      </c>
      <c r="E15" s="16">
        <f t="shared" si="1"/>
        <v>0.89150460593654046</v>
      </c>
    </row>
    <row r="16" spans="1:5" x14ac:dyDescent="0.25">
      <c r="A16" s="46" t="s">
        <v>159</v>
      </c>
      <c r="B16" s="24" t="s">
        <v>129</v>
      </c>
      <c r="C16" s="13">
        <v>673</v>
      </c>
      <c r="D16" s="13">
        <v>1291</v>
      </c>
      <c r="E16" s="16">
        <f t="shared" si="1"/>
        <v>0.52130131680867542</v>
      </c>
    </row>
    <row r="17" spans="1:5" x14ac:dyDescent="0.25">
      <c r="A17" s="1" t="s">
        <v>114</v>
      </c>
      <c r="B17" s="13" t="s">
        <v>2</v>
      </c>
      <c r="C17" s="13">
        <v>560</v>
      </c>
      <c r="D17" s="13">
        <v>675</v>
      </c>
      <c r="E17" s="16">
        <f t="shared" si="1"/>
        <v>0.82962962962962961</v>
      </c>
    </row>
    <row r="18" spans="1:5" x14ac:dyDescent="0.25">
      <c r="A18" s="1" t="s">
        <v>115</v>
      </c>
      <c r="B18" s="13" t="s">
        <v>2</v>
      </c>
      <c r="C18" s="13">
        <v>357</v>
      </c>
      <c r="D18" s="13">
        <v>514</v>
      </c>
      <c r="E18" s="16">
        <f t="shared" si="1"/>
        <v>0.69455252918287935</v>
      </c>
    </row>
    <row r="19" spans="1:5" x14ac:dyDescent="0.25">
      <c r="A19" s="1" t="s">
        <v>96</v>
      </c>
      <c r="B19" s="13" t="s">
        <v>2</v>
      </c>
      <c r="C19" s="13">
        <v>394</v>
      </c>
      <c r="D19" s="13">
        <v>900</v>
      </c>
      <c r="E19" s="16">
        <f t="shared" si="1"/>
        <v>0.43777777777777777</v>
      </c>
    </row>
    <row r="20" spans="1:5" x14ac:dyDescent="0.25">
      <c r="A20" s="1" t="s">
        <v>97</v>
      </c>
      <c r="B20" s="13" t="s">
        <v>2</v>
      </c>
      <c r="C20" s="13">
        <v>318</v>
      </c>
      <c r="D20" s="13">
        <v>562</v>
      </c>
      <c r="E20" s="16">
        <f t="shared" si="1"/>
        <v>0.5658362989323843</v>
      </c>
    </row>
    <row r="21" spans="1:5" x14ac:dyDescent="0.25">
      <c r="A21" s="1" t="s">
        <v>100</v>
      </c>
      <c r="B21" s="13" t="s">
        <v>136</v>
      </c>
      <c r="C21" s="13">
        <v>55</v>
      </c>
      <c r="D21" s="13">
        <v>84</v>
      </c>
      <c r="E21" s="16">
        <f t="shared" si="1"/>
        <v>0.65476190476190477</v>
      </c>
    </row>
    <row r="22" spans="1:5" x14ac:dyDescent="0.25">
      <c r="A22" s="1" t="s">
        <v>42</v>
      </c>
      <c r="B22" s="13" t="s">
        <v>2</v>
      </c>
      <c r="C22" s="13">
        <v>492</v>
      </c>
      <c r="D22" s="13">
        <v>583</v>
      </c>
      <c r="E22" s="16">
        <f t="shared" ref="E22:E58" si="2">C22/D22</f>
        <v>0.84391080617495717</v>
      </c>
    </row>
    <row r="23" spans="1:5" x14ac:dyDescent="0.25">
      <c r="A23" s="1" t="s">
        <v>109</v>
      </c>
      <c r="B23" s="13" t="s">
        <v>0</v>
      </c>
      <c r="C23" s="13">
        <v>746</v>
      </c>
      <c r="D23" s="13">
        <v>1133</v>
      </c>
      <c r="E23" s="16">
        <f t="shared" si="2"/>
        <v>0.65842894969108556</v>
      </c>
    </row>
    <row r="24" spans="1:5" x14ac:dyDescent="0.25">
      <c r="A24" s="1" t="s">
        <v>116</v>
      </c>
      <c r="B24" s="13" t="s">
        <v>2</v>
      </c>
      <c r="C24" s="13">
        <v>391</v>
      </c>
      <c r="D24" s="13">
        <v>537</v>
      </c>
      <c r="E24" s="16">
        <f t="shared" si="2"/>
        <v>0.72811918063314707</v>
      </c>
    </row>
    <row r="25" spans="1:5" x14ac:dyDescent="0.25">
      <c r="A25" s="1" t="s">
        <v>12</v>
      </c>
      <c r="B25" s="13" t="s">
        <v>0</v>
      </c>
      <c r="C25" s="13">
        <v>471</v>
      </c>
      <c r="D25" s="13">
        <v>1015</v>
      </c>
      <c r="E25" s="16">
        <f t="shared" si="2"/>
        <v>0.46403940886699507</v>
      </c>
    </row>
    <row r="26" spans="1:5" x14ac:dyDescent="0.25">
      <c r="A26" s="1" t="s">
        <v>44</v>
      </c>
      <c r="B26" s="13" t="s">
        <v>2</v>
      </c>
      <c r="C26" s="13">
        <v>269</v>
      </c>
      <c r="D26" s="13">
        <v>553</v>
      </c>
      <c r="E26" s="16">
        <f t="shared" si="2"/>
        <v>0.48643761301989152</v>
      </c>
    </row>
    <row r="27" spans="1:5" x14ac:dyDescent="0.25">
      <c r="A27" s="1" t="s">
        <v>45</v>
      </c>
      <c r="B27" s="13" t="s">
        <v>2</v>
      </c>
      <c r="C27" s="13">
        <v>286</v>
      </c>
      <c r="D27" s="13">
        <v>431</v>
      </c>
      <c r="E27" s="16">
        <f t="shared" si="2"/>
        <v>0.66357308584686769</v>
      </c>
    </row>
    <row r="28" spans="1:5" x14ac:dyDescent="0.25">
      <c r="A28" s="1" t="s">
        <v>46</v>
      </c>
      <c r="B28" s="13" t="s">
        <v>2</v>
      </c>
      <c r="C28" s="13">
        <v>345</v>
      </c>
      <c r="D28" s="13">
        <v>431</v>
      </c>
      <c r="E28" s="16">
        <f t="shared" si="2"/>
        <v>0.80046403712296987</v>
      </c>
    </row>
    <row r="29" spans="1:5" x14ac:dyDescent="0.25">
      <c r="A29" s="1" t="s">
        <v>47</v>
      </c>
      <c r="B29" s="13" t="s">
        <v>2</v>
      </c>
      <c r="C29" s="13">
        <v>425</v>
      </c>
      <c r="D29" s="13">
        <v>583</v>
      </c>
      <c r="E29" s="16">
        <f t="shared" si="2"/>
        <v>0.72898799313893659</v>
      </c>
    </row>
    <row r="30" spans="1:5" x14ac:dyDescent="0.25">
      <c r="A30" s="1" t="s">
        <v>48</v>
      </c>
      <c r="B30" s="13" t="s">
        <v>2</v>
      </c>
      <c r="C30" s="13">
        <v>537</v>
      </c>
      <c r="D30" s="13">
        <v>583</v>
      </c>
      <c r="E30" s="16">
        <f t="shared" si="2"/>
        <v>0.92109777015437388</v>
      </c>
    </row>
    <row r="31" spans="1:5" x14ac:dyDescent="0.25">
      <c r="A31" s="1" t="s">
        <v>89</v>
      </c>
      <c r="B31" s="13" t="s">
        <v>136</v>
      </c>
      <c r="C31" s="13">
        <v>252</v>
      </c>
      <c r="D31" s="13">
        <v>360</v>
      </c>
      <c r="E31" s="16">
        <f t="shared" si="2"/>
        <v>0.7</v>
      </c>
    </row>
    <row r="32" spans="1:5" x14ac:dyDescent="0.25">
      <c r="A32" s="1" t="s">
        <v>49</v>
      </c>
      <c r="B32" s="13" t="s">
        <v>2</v>
      </c>
      <c r="C32" s="13">
        <v>492</v>
      </c>
      <c r="D32" s="13">
        <v>500</v>
      </c>
      <c r="E32" s="16">
        <f t="shared" si="2"/>
        <v>0.98399999999999999</v>
      </c>
    </row>
    <row r="33" spans="1:5" x14ac:dyDescent="0.25">
      <c r="A33" s="1" t="s">
        <v>50</v>
      </c>
      <c r="B33" s="13" t="s">
        <v>2</v>
      </c>
      <c r="C33" s="13">
        <v>595</v>
      </c>
      <c r="D33" s="13">
        <v>633</v>
      </c>
      <c r="E33" s="16">
        <f t="shared" si="2"/>
        <v>0.9399684044233807</v>
      </c>
    </row>
    <row r="34" spans="1:5" x14ac:dyDescent="0.25">
      <c r="A34" s="1" t="s">
        <v>51</v>
      </c>
      <c r="B34" s="13" t="s">
        <v>2</v>
      </c>
      <c r="C34" s="13">
        <v>110</v>
      </c>
      <c r="D34" s="13">
        <v>314</v>
      </c>
      <c r="E34" s="16">
        <f t="shared" si="2"/>
        <v>0.3503184713375796</v>
      </c>
    </row>
    <row r="35" spans="1:5" x14ac:dyDescent="0.25">
      <c r="A35" s="1" t="s">
        <v>52</v>
      </c>
      <c r="B35" s="13" t="s">
        <v>2</v>
      </c>
      <c r="C35" s="13">
        <v>295</v>
      </c>
      <c r="D35" s="13">
        <v>357</v>
      </c>
      <c r="E35" s="16">
        <f t="shared" si="2"/>
        <v>0.8263305322128851</v>
      </c>
    </row>
    <row r="36" spans="1:5" x14ac:dyDescent="0.25">
      <c r="A36" s="46" t="s">
        <v>158</v>
      </c>
      <c r="B36" s="24" t="s">
        <v>129</v>
      </c>
      <c r="C36" s="13">
        <v>1156</v>
      </c>
      <c r="D36" s="13">
        <v>1548</v>
      </c>
      <c r="E36" s="16">
        <f t="shared" si="2"/>
        <v>0.74677002583979324</v>
      </c>
    </row>
    <row r="37" spans="1:5" x14ac:dyDescent="0.25">
      <c r="A37" s="1" t="s">
        <v>53</v>
      </c>
      <c r="B37" s="13" t="s">
        <v>2</v>
      </c>
      <c r="C37" s="13">
        <v>426</v>
      </c>
      <c r="D37" s="13">
        <v>628</v>
      </c>
      <c r="E37" s="16">
        <f t="shared" si="2"/>
        <v>0.67834394904458595</v>
      </c>
    </row>
    <row r="38" spans="1:5" x14ac:dyDescent="0.25">
      <c r="A38" s="1" t="s">
        <v>54</v>
      </c>
      <c r="B38" s="13" t="s">
        <v>2</v>
      </c>
      <c r="C38" s="13">
        <v>290</v>
      </c>
      <c r="D38" s="13">
        <v>493</v>
      </c>
      <c r="E38" s="16">
        <f t="shared" si="2"/>
        <v>0.58823529411764708</v>
      </c>
    </row>
    <row r="39" spans="1:5" x14ac:dyDescent="0.25">
      <c r="A39" s="1" t="s">
        <v>91</v>
      </c>
      <c r="B39" s="13" t="s">
        <v>0</v>
      </c>
      <c r="C39" s="13">
        <v>1118</v>
      </c>
      <c r="D39" s="13">
        <v>1288</v>
      </c>
      <c r="E39" s="16">
        <f t="shared" si="2"/>
        <v>0.86801242236024845</v>
      </c>
    </row>
    <row r="40" spans="1:5" x14ac:dyDescent="0.25">
      <c r="A40" s="46" t="s">
        <v>3</v>
      </c>
      <c r="B40" s="24" t="s">
        <v>129</v>
      </c>
      <c r="C40" s="13">
        <v>1744</v>
      </c>
      <c r="D40" s="13">
        <v>2186</v>
      </c>
      <c r="E40" s="16">
        <f t="shared" si="2"/>
        <v>0.79780420860018297</v>
      </c>
    </row>
    <row r="41" spans="1:5" x14ac:dyDescent="0.25">
      <c r="A41" s="1" t="s">
        <v>14</v>
      </c>
      <c r="B41" s="13" t="s">
        <v>0</v>
      </c>
      <c r="C41" s="13">
        <v>520</v>
      </c>
      <c r="D41" s="13">
        <v>893</v>
      </c>
      <c r="E41" s="16">
        <f t="shared" si="2"/>
        <v>0.58230683090705482</v>
      </c>
    </row>
    <row r="42" spans="1:5" x14ac:dyDescent="0.25">
      <c r="A42" s="1" t="s">
        <v>55</v>
      </c>
      <c r="B42" s="13" t="s">
        <v>2</v>
      </c>
      <c r="C42" s="13">
        <v>344</v>
      </c>
      <c r="D42" s="13">
        <v>350</v>
      </c>
      <c r="E42" s="16">
        <f t="shared" si="2"/>
        <v>0.98285714285714287</v>
      </c>
    </row>
    <row r="43" spans="1:5" x14ac:dyDescent="0.25">
      <c r="A43" s="1" t="s">
        <v>56</v>
      </c>
      <c r="B43" s="13" t="s">
        <v>2</v>
      </c>
      <c r="C43" s="13">
        <v>417</v>
      </c>
      <c r="D43" s="13">
        <v>603</v>
      </c>
      <c r="E43" s="16">
        <f t="shared" si="2"/>
        <v>0.69154228855721389</v>
      </c>
    </row>
    <row r="44" spans="1:5" x14ac:dyDescent="0.25">
      <c r="A44" s="1" t="s">
        <v>4</v>
      </c>
      <c r="B44" s="13" t="s">
        <v>136</v>
      </c>
      <c r="C44" s="13">
        <v>109</v>
      </c>
      <c r="D44" s="13">
        <v>189</v>
      </c>
      <c r="E44" s="16">
        <f t="shared" si="2"/>
        <v>0.57671957671957674</v>
      </c>
    </row>
    <row r="45" spans="1:5" x14ac:dyDescent="0.25">
      <c r="A45" s="1" t="s">
        <v>57</v>
      </c>
      <c r="B45" s="13" t="s">
        <v>2</v>
      </c>
      <c r="C45" s="13">
        <v>29</v>
      </c>
      <c r="D45" s="13">
        <v>125</v>
      </c>
      <c r="E45" s="16">
        <f t="shared" si="2"/>
        <v>0.23200000000000001</v>
      </c>
    </row>
    <row r="46" spans="1:5" x14ac:dyDescent="0.25">
      <c r="A46" s="1" t="s">
        <v>93</v>
      </c>
      <c r="B46" s="13" t="s">
        <v>1</v>
      </c>
      <c r="C46" s="13">
        <v>376</v>
      </c>
      <c r="D46" s="13">
        <v>698</v>
      </c>
      <c r="E46" s="16">
        <f t="shared" si="2"/>
        <v>0.5386819484240688</v>
      </c>
    </row>
    <row r="47" spans="1:5" x14ac:dyDescent="0.25">
      <c r="A47" s="1" t="s">
        <v>117</v>
      </c>
      <c r="B47" s="13" t="s">
        <v>2</v>
      </c>
      <c r="C47" s="13">
        <v>472</v>
      </c>
      <c r="D47" s="13">
        <v>550</v>
      </c>
      <c r="E47" s="16">
        <f t="shared" si="2"/>
        <v>0.85818181818181816</v>
      </c>
    </row>
    <row r="48" spans="1:5" x14ac:dyDescent="0.25">
      <c r="A48" s="46" t="s">
        <v>20</v>
      </c>
      <c r="B48" s="24" t="s">
        <v>129</v>
      </c>
      <c r="C48" s="13">
        <v>871</v>
      </c>
      <c r="D48" s="13">
        <v>1265</v>
      </c>
      <c r="E48" s="16">
        <f t="shared" si="2"/>
        <v>0.68853754940711465</v>
      </c>
    </row>
    <row r="49" spans="1:5" x14ac:dyDescent="0.25">
      <c r="A49" s="1" t="s">
        <v>92</v>
      </c>
      <c r="B49" s="13" t="s">
        <v>0</v>
      </c>
      <c r="C49" s="13">
        <v>629</v>
      </c>
      <c r="D49" s="13">
        <v>806</v>
      </c>
      <c r="E49" s="16">
        <f t="shared" si="2"/>
        <v>0.78039702233250619</v>
      </c>
    </row>
    <row r="50" spans="1:5" x14ac:dyDescent="0.25">
      <c r="A50" s="1" t="s">
        <v>15</v>
      </c>
      <c r="B50" s="13" t="s">
        <v>0</v>
      </c>
      <c r="C50" s="13">
        <v>670</v>
      </c>
      <c r="D50" s="13">
        <v>966</v>
      </c>
      <c r="E50" s="16">
        <f t="shared" si="2"/>
        <v>0.69358178053830233</v>
      </c>
    </row>
    <row r="51" spans="1:5" x14ac:dyDescent="0.25">
      <c r="A51" s="1" t="s">
        <v>59</v>
      </c>
      <c r="B51" s="13" t="s">
        <v>1</v>
      </c>
      <c r="C51" s="13">
        <v>369</v>
      </c>
      <c r="D51" s="13">
        <v>825</v>
      </c>
      <c r="E51" s="16">
        <f t="shared" si="2"/>
        <v>0.44727272727272727</v>
      </c>
    </row>
    <row r="52" spans="1:5" x14ac:dyDescent="0.25">
      <c r="A52" s="1" t="s">
        <v>60</v>
      </c>
      <c r="B52" s="13" t="s">
        <v>2</v>
      </c>
      <c r="C52" s="13">
        <v>304</v>
      </c>
      <c r="D52" s="13">
        <v>462</v>
      </c>
      <c r="E52" s="16">
        <f t="shared" si="2"/>
        <v>0.65800865800865804</v>
      </c>
    </row>
    <row r="53" spans="1:5" x14ac:dyDescent="0.25">
      <c r="A53" s="1" t="s">
        <v>61</v>
      </c>
      <c r="B53" s="13" t="s">
        <v>1</v>
      </c>
      <c r="C53" s="13">
        <v>1101</v>
      </c>
      <c r="D53" s="13">
        <v>1088</v>
      </c>
      <c r="E53" s="16">
        <f t="shared" si="2"/>
        <v>1.0119485294117647</v>
      </c>
    </row>
    <row r="54" spans="1:5" x14ac:dyDescent="0.25">
      <c r="A54" s="1" t="s">
        <v>62</v>
      </c>
      <c r="B54" s="13" t="s">
        <v>2</v>
      </c>
      <c r="C54" s="13">
        <v>470</v>
      </c>
      <c r="D54" s="13">
        <v>600</v>
      </c>
      <c r="E54" s="16">
        <f t="shared" si="2"/>
        <v>0.78333333333333333</v>
      </c>
    </row>
    <row r="55" spans="1:5" x14ac:dyDescent="0.25">
      <c r="A55" s="1" t="s">
        <v>5</v>
      </c>
      <c r="B55" s="13" t="s">
        <v>136</v>
      </c>
      <c r="C55" s="13">
        <v>70</v>
      </c>
      <c r="D55" s="13">
        <v>126</v>
      </c>
      <c r="E55" s="16">
        <f t="shared" si="2"/>
        <v>0.55555555555555558</v>
      </c>
    </row>
    <row r="56" spans="1:5" x14ac:dyDescent="0.25">
      <c r="A56" s="1" t="s">
        <v>63</v>
      </c>
      <c r="B56" s="13" t="s">
        <v>2</v>
      </c>
      <c r="C56" s="13">
        <v>518</v>
      </c>
      <c r="D56" s="13">
        <v>747</v>
      </c>
      <c r="E56" s="16">
        <f t="shared" si="2"/>
        <v>0.69344042838018738</v>
      </c>
    </row>
    <row r="57" spans="1:5" x14ac:dyDescent="0.25">
      <c r="A57" s="1" t="s">
        <v>64</v>
      </c>
      <c r="B57" s="13" t="s">
        <v>2</v>
      </c>
      <c r="C57" s="13">
        <v>329</v>
      </c>
      <c r="D57" s="13">
        <v>433</v>
      </c>
      <c r="E57" s="16">
        <f t="shared" si="2"/>
        <v>0.75981524249422627</v>
      </c>
    </row>
    <row r="58" spans="1:5" x14ac:dyDescent="0.25">
      <c r="A58" s="1" t="s">
        <v>118</v>
      </c>
      <c r="B58" s="13" t="s">
        <v>2</v>
      </c>
      <c r="C58" s="13">
        <v>601</v>
      </c>
      <c r="D58" s="13">
        <v>756</v>
      </c>
      <c r="E58" s="16">
        <f t="shared" si="2"/>
        <v>0.794973544973545</v>
      </c>
    </row>
    <row r="59" spans="1:5" x14ac:dyDescent="0.25">
      <c r="A59" s="1" t="s">
        <v>128</v>
      </c>
      <c r="B59" s="13" t="s">
        <v>2</v>
      </c>
      <c r="C59" s="13">
        <v>142</v>
      </c>
      <c r="D59" s="13">
        <v>600</v>
      </c>
      <c r="E59" s="16">
        <f t="shared" ref="E59:E87" si="3">C59/D59</f>
        <v>0.23666666666666666</v>
      </c>
    </row>
    <row r="60" spans="1:5" x14ac:dyDescent="0.25">
      <c r="A60" s="1" t="s">
        <v>119</v>
      </c>
      <c r="B60" s="13" t="s">
        <v>2</v>
      </c>
      <c r="C60" s="13">
        <v>470</v>
      </c>
      <c r="D60" s="13">
        <v>664</v>
      </c>
      <c r="E60" s="16">
        <f t="shared" si="3"/>
        <v>0.70783132530120485</v>
      </c>
    </row>
    <row r="61" spans="1:5" x14ac:dyDescent="0.25">
      <c r="A61" s="1" t="s">
        <v>120</v>
      </c>
      <c r="B61" s="13" t="s">
        <v>2</v>
      </c>
      <c r="C61" s="13">
        <v>430</v>
      </c>
      <c r="D61" s="13">
        <v>508</v>
      </c>
      <c r="E61" s="16">
        <f t="shared" si="3"/>
        <v>0.84645669291338588</v>
      </c>
    </row>
    <row r="62" spans="1:5" x14ac:dyDescent="0.25">
      <c r="A62" s="46" t="s">
        <v>161</v>
      </c>
      <c r="B62" s="47" t="s">
        <v>138</v>
      </c>
      <c r="C62" s="13">
        <v>666</v>
      </c>
      <c r="D62" s="13">
        <v>1647</v>
      </c>
      <c r="E62" s="16">
        <f t="shared" si="3"/>
        <v>0.40437158469945356</v>
      </c>
    </row>
    <row r="63" spans="1:5" x14ac:dyDescent="0.25">
      <c r="A63" s="1" t="s">
        <v>70</v>
      </c>
      <c r="B63" s="13" t="s">
        <v>1</v>
      </c>
      <c r="C63" s="13">
        <v>801</v>
      </c>
      <c r="D63" s="13">
        <v>1069</v>
      </c>
      <c r="E63" s="16">
        <f t="shared" si="3"/>
        <v>0.74929840972871842</v>
      </c>
    </row>
    <row r="64" spans="1:5" x14ac:dyDescent="0.25">
      <c r="A64" s="1" t="s">
        <v>71</v>
      </c>
      <c r="B64" s="13" t="s">
        <v>2</v>
      </c>
      <c r="C64" s="13">
        <v>500</v>
      </c>
      <c r="D64" s="13">
        <v>550</v>
      </c>
      <c r="E64" s="16">
        <f t="shared" si="3"/>
        <v>0.90909090909090906</v>
      </c>
    </row>
    <row r="65" spans="1:5" x14ac:dyDescent="0.25">
      <c r="A65" s="1" t="s">
        <v>121</v>
      </c>
      <c r="B65" s="13" t="s">
        <v>2</v>
      </c>
      <c r="C65" s="13">
        <v>405</v>
      </c>
      <c r="D65" s="13">
        <v>516</v>
      </c>
      <c r="E65" s="16">
        <f t="shared" si="3"/>
        <v>0.78488372093023251</v>
      </c>
    </row>
    <row r="66" spans="1:5" x14ac:dyDescent="0.25">
      <c r="A66" s="1" t="s">
        <v>122</v>
      </c>
      <c r="B66" s="13" t="s">
        <v>2</v>
      </c>
      <c r="C66" s="13">
        <v>480</v>
      </c>
      <c r="D66" s="13">
        <v>575</v>
      </c>
      <c r="E66" s="16">
        <f t="shared" si="3"/>
        <v>0.83478260869565213</v>
      </c>
    </row>
    <row r="67" spans="1:5" x14ac:dyDescent="0.25">
      <c r="A67" s="1" t="s">
        <v>94</v>
      </c>
      <c r="B67" s="13" t="s">
        <v>1</v>
      </c>
      <c r="C67" s="13">
        <v>720</v>
      </c>
      <c r="D67" s="13">
        <v>1113</v>
      </c>
      <c r="E67" s="16">
        <f t="shared" si="3"/>
        <v>0.64690026954177893</v>
      </c>
    </row>
    <row r="68" spans="1:5" x14ac:dyDescent="0.25">
      <c r="A68" s="46" t="s">
        <v>21</v>
      </c>
      <c r="B68" s="24" t="s">
        <v>129</v>
      </c>
      <c r="C68" s="13">
        <v>633</v>
      </c>
      <c r="D68" s="13">
        <v>1240</v>
      </c>
      <c r="E68" s="16">
        <f t="shared" si="3"/>
        <v>0.51048387096774195</v>
      </c>
    </row>
    <row r="69" spans="1:5" x14ac:dyDescent="0.25">
      <c r="A69" s="1" t="s">
        <v>16</v>
      </c>
      <c r="B69" s="13" t="s">
        <v>0</v>
      </c>
      <c r="C69" s="13">
        <v>931</v>
      </c>
      <c r="D69" s="13">
        <v>1102</v>
      </c>
      <c r="E69" s="16">
        <f t="shared" si="3"/>
        <v>0.84482758620689657</v>
      </c>
    </row>
    <row r="70" spans="1:5" x14ac:dyDescent="0.25">
      <c r="A70" s="1" t="s">
        <v>6</v>
      </c>
      <c r="B70" s="13" t="s">
        <v>136</v>
      </c>
      <c r="C70" s="13">
        <v>77</v>
      </c>
      <c r="D70" s="13">
        <v>105</v>
      </c>
      <c r="E70" s="16">
        <f t="shared" si="3"/>
        <v>0.73333333333333328</v>
      </c>
    </row>
    <row r="71" spans="1:5" x14ac:dyDescent="0.25">
      <c r="A71" s="1" t="s">
        <v>123</v>
      </c>
      <c r="B71" s="13" t="s">
        <v>2</v>
      </c>
      <c r="C71" s="13">
        <v>719</v>
      </c>
      <c r="D71" s="13">
        <v>1041</v>
      </c>
      <c r="E71" s="16">
        <f t="shared" si="3"/>
        <v>0.69068203650336213</v>
      </c>
    </row>
    <row r="72" spans="1:5" x14ac:dyDescent="0.25">
      <c r="A72" s="1" t="s">
        <v>124</v>
      </c>
      <c r="B72" s="13" t="s">
        <v>2</v>
      </c>
      <c r="C72" s="13">
        <v>588</v>
      </c>
      <c r="D72" s="13">
        <v>708</v>
      </c>
      <c r="E72" s="16">
        <f t="shared" si="3"/>
        <v>0.83050847457627119</v>
      </c>
    </row>
    <row r="73" spans="1:5" x14ac:dyDescent="0.25">
      <c r="A73" s="1" t="s">
        <v>125</v>
      </c>
      <c r="B73" s="13" t="s">
        <v>2</v>
      </c>
      <c r="C73" s="13">
        <v>609</v>
      </c>
      <c r="D73" s="13">
        <v>685</v>
      </c>
      <c r="E73" s="16">
        <f t="shared" si="3"/>
        <v>0.88905109489051093</v>
      </c>
    </row>
    <row r="74" spans="1:5" x14ac:dyDescent="0.25">
      <c r="A74" s="1" t="s">
        <v>126</v>
      </c>
      <c r="B74" s="13" t="s">
        <v>2</v>
      </c>
      <c r="C74" s="13">
        <v>600</v>
      </c>
      <c r="D74" s="13">
        <v>751</v>
      </c>
      <c r="E74" s="16">
        <f t="shared" si="3"/>
        <v>0.79893475366178424</v>
      </c>
    </row>
    <row r="75" spans="1:5" x14ac:dyDescent="0.25">
      <c r="A75" s="1" t="s">
        <v>78</v>
      </c>
      <c r="B75" s="13" t="s">
        <v>2</v>
      </c>
      <c r="C75" s="13">
        <v>702</v>
      </c>
      <c r="D75" s="13">
        <v>750</v>
      </c>
      <c r="E75" s="16">
        <f t="shared" si="3"/>
        <v>0.93600000000000005</v>
      </c>
    </row>
    <row r="76" spans="1:5" x14ac:dyDescent="0.25">
      <c r="A76" s="1" t="s">
        <v>79</v>
      </c>
      <c r="B76" s="13" t="s">
        <v>2</v>
      </c>
      <c r="C76" s="13">
        <v>132</v>
      </c>
      <c r="D76" s="13">
        <v>358</v>
      </c>
      <c r="E76" s="16">
        <f t="shared" si="3"/>
        <v>0.36871508379888268</v>
      </c>
    </row>
    <row r="77" spans="1:5" x14ac:dyDescent="0.25">
      <c r="A77" s="1" t="s">
        <v>7</v>
      </c>
      <c r="B77" s="13" t="s">
        <v>136</v>
      </c>
      <c r="C77" s="13">
        <v>133</v>
      </c>
      <c r="D77" s="13">
        <v>147</v>
      </c>
      <c r="E77" s="16">
        <f t="shared" si="3"/>
        <v>0.90476190476190477</v>
      </c>
    </row>
    <row r="78" spans="1:5" x14ac:dyDescent="0.25">
      <c r="A78" s="1" t="s">
        <v>80</v>
      </c>
      <c r="B78" s="13" t="s">
        <v>2</v>
      </c>
      <c r="C78" s="13">
        <v>303</v>
      </c>
      <c r="D78" s="13">
        <v>320</v>
      </c>
      <c r="E78" s="16">
        <f t="shared" si="3"/>
        <v>0.94687500000000002</v>
      </c>
    </row>
    <row r="79" spans="1:5" x14ac:dyDescent="0.25">
      <c r="A79" s="46" t="s">
        <v>112</v>
      </c>
      <c r="B79" s="24" t="s">
        <v>130</v>
      </c>
      <c r="C79" s="13">
        <v>1432</v>
      </c>
      <c r="D79" s="13">
        <v>1505</v>
      </c>
      <c r="E79" s="16">
        <f t="shared" si="3"/>
        <v>0.95149501661129565</v>
      </c>
    </row>
    <row r="80" spans="1:5" x14ac:dyDescent="0.25">
      <c r="A80" s="1" t="s">
        <v>81</v>
      </c>
      <c r="B80" s="13" t="s">
        <v>2</v>
      </c>
      <c r="C80" s="13">
        <v>338</v>
      </c>
      <c r="D80" s="13">
        <v>433</v>
      </c>
      <c r="E80" s="16">
        <f t="shared" si="3"/>
        <v>0.78060046189376442</v>
      </c>
    </row>
    <row r="81" spans="1:5" x14ac:dyDescent="0.25">
      <c r="A81" s="1" t="s">
        <v>82</v>
      </c>
      <c r="B81" s="13" t="s">
        <v>2</v>
      </c>
      <c r="C81" s="13">
        <v>463</v>
      </c>
      <c r="D81" s="13">
        <v>600</v>
      </c>
      <c r="E81" s="16">
        <f t="shared" si="3"/>
        <v>0.77166666666666661</v>
      </c>
    </row>
    <row r="82" spans="1:5" x14ac:dyDescent="0.25">
      <c r="A82" s="1" t="s">
        <v>98</v>
      </c>
      <c r="B82" s="13" t="s">
        <v>2</v>
      </c>
      <c r="C82" s="13">
        <v>492</v>
      </c>
      <c r="D82" s="13">
        <v>623</v>
      </c>
      <c r="E82" s="16">
        <f t="shared" si="3"/>
        <v>0.7897271268057785</v>
      </c>
    </row>
    <row r="83" spans="1:5" x14ac:dyDescent="0.25">
      <c r="A83" s="1" t="s">
        <v>99</v>
      </c>
      <c r="B83" s="13" t="s">
        <v>2</v>
      </c>
      <c r="C83" s="13">
        <v>370</v>
      </c>
      <c r="D83" s="13">
        <v>579</v>
      </c>
      <c r="E83" s="16">
        <f t="shared" si="3"/>
        <v>0.63903281519861832</v>
      </c>
    </row>
    <row r="84" spans="1:5" x14ac:dyDescent="0.25">
      <c r="A84" s="46" t="s">
        <v>160</v>
      </c>
      <c r="B84" s="24" t="s">
        <v>129</v>
      </c>
      <c r="C84" s="13">
        <v>444</v>
      </c>
      <c r="D84" s="13">
        <v>1163</v>
      </c>
      <c r="E84" s="16">
        <f t="shared" si="3"/>
        <v>0.38177128116938952</v>
      </c>
    </row>
    <row r="85" spans="1:5" x14ac:dyDescent="0.25">
      <c r="A85" s="1" t="s">
        <v>86</v>
      </c>
      <c r="B85" s="13" t="s">
        <v>2</v>
      </c>
      <c r="C85" s="13">
        <v>426</v>
      </c>
      <c r="D85" s="13">
        <v>556</v>
      </c>
      <c r="E85" s="16">
        <f t="shared" si="3"/>
        <v>0.76618705035971224</v>
      </c>
    </row>
    <row r="86" spans="1:5" ht="15.75" thickBot="1" x14ac:dyDescent="0.3">
      <c r="A86" s="3" t="s">
        <v>127</v>
      </c>
      <c r="B86" s="14" t="s">
        <v>2</v>
      </c>
      <c r="C86" s="14">
        <v>382</v>
      </c>
      <c r="D86" s="14">
        <v>431</v>
      </c>
      <c r="E86" s="17">
        <f>C86/D86</f>
        <v>0.88631090487238984</v>
      </c>
    </row>
    <row r="87" spans="1:5" ht="15.75" thickBot="1" x14ac:dyDescent="0.3">
      <c r="C87" s="23">
        <f>SUM(C2:C86)</f>
        <v>44031</v>
      </c>
      <c r="D87" s="25">
        <f>SUM(D2:D86)</f>
        <v>60656</v>
      </c>
      <c r="E87" s="18">
        <f t="shared" si="3"/>
        <v>0.72591334740174096</v>
      </c>
    </row>
    <row r="88" spans="1:5" ht="15.75" thickBot="1" x14ac:dyDescent="0.3"/>
    <row r="89" spans="1:5" x14ac:dyDescent="0.25">
      <c r="A89" s="8" t="s">
        <v>137</v>
      </c>
      <c r="B89" s="12"/>
      <c r="C89" s="12"/>
      <c r="D89" s="12"/>
      <c r="E89" s="19"/>
    </row>
    <row r="90" spans="1:5" x14ac:dyDescent="0.25">
      <c r="A90" s="1" t="s">
        <v>101</v>
      </c>
      <c r="B90" s="13" t="s">
        <v>0</v>
      </c>
      <c r="C90" s="13">
        <v>34</v>
      </c>
      <c r="D90" s="26"/>
      <c r="E90" s="40"/>
    </row>
    <row r="91" spans="1:5" x14ac:dyDescent="0.25">
      <c r="A91" s="1" t="s">
        <v>103</v>
      </c>
      <c r="B91" s="13" t="s">
        <v>1</v>
      </c>
      <c r="C91" s="13">
        <v>77</v>
      </c>
      <c r="D91" s="26"/>
      <c r="E91" s="40"/>
    </row>
    <row r="92" spans="1:5" x14ac:dyDescent="0.25">
      <c r="A92" s="1" t="s">
        <v>105</v>
      </c>
      <c r="B92" s="13" t="s">
        <v>2</v>
      </c>
      <c r="C92" s="13">
        <v>78</v>
      </c>
      <c r="D92" s="26"/>
      <c r="E92" s="40"/>
    </row>
    <row r="93" spans="1:5" x14ac:dyDescent="0.25">
      <c r="A93" s="1" t="s">
        <v>106</v>
      </c>
      <c r="B93" s="13" t="s">
        <v>2</v>
      </c>
      <c r="C93" s="13">
        <v>67</v>
      </c>
      <c r="D93" s="26"/>
      <c r="E93" s="40"/>
    </row>
    <row r="94" spans="1:5" x14ac:dyDescent="0.25">
      <c r="A94" s="1" t="s">
        <v>102</v>
      </c>
      <c r="B94" s="13" t="s">
        <v>0</v>
      </c>
      <c r="C94" s="13">
        <v>12</v>
      </c>
      <c r="D94" s="26"/>
      <c r="E94" s="40"/>
    </row>
    <row r="95" spans="1:5" x14ac:dyDescent="0.25">
      <c r="A95" s="1" t="s">
        <v>104</v>
      </c>
      <c r="B95" s="13" t="s">
        <v>1</v>
      </c>
      <c r="C95" s="13">
        <v>72</v>
      </c>
      <c r="D95" s="26"/>
      <c r="E95" s="40"/>
    </row>
    <row r="96" spans="1:5" ht="15.75" thickBot="1" x14ac:dyDescent="0.3">
      <c r="A96" s="3"/>
      <c r="B96" s="14"/>
      <c r="C96" s="14">
        <f>SUM(C90:C95)</f>
        <v>340</v>
      </c>
      <c r="D96" s="14"/>
      <c r="E96" s="21"/>
    </row>
  </sheetData>
  <autoFilter ref="A1:E86" xr:uid="{6B384906-EE51-4420-A13B-EB7DE3413B82}">
    <sortState xmlns:xlrd2="http://schemas.microsoft.com/office/spreadsheetml/2017/richdata2" ref="A2:E86">
      <sortCondition ref="A1:A86"/>
    </sortState>
  </autoFilter>
  <pageMargins left="0.70866141732283472" right="0.70866141732283472" top="0.74803149606299213" bottom="0.74803149606299213" header="0.31496062992125984" footer="0.31496062992125984"/>
  <pageSetup paperSize="9" scale="7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2CCD8-5B2F-41B1-8B32-49BF8CDC9F6D}">
  <sheetPr>
    <pageSetUpPr fitToPage="1"/>
  </sheetPr>
  <dimension ref="A1:B12"/>
  <sheetViews>
    <sheetView zoomScale="90" zoomScaleNormal="90" workbookViewId="0">
      <selection activeCell="A9" sqref="A9"/>
    </sheetView>
  </sheetViews>
  <sheetFormatPr defaultRowHeight="15" x14ac:dyDescent="0.25"/>
  <cols>
    <col min="1" max="1" width="80.28515625" customWidth="1"/>
  </cols>
  <sheetData>
    <row r="1" spans="1:2" ht="36" customHeight="1" x14ac:dyDescent="0.4">
      <c r="A1" s="9" t="s">
        <v>135</v>
      </c>
      <c r="B1" s="7"/>
    </row>
    <row r="2" spans="1:2" ht="60" x14ac:dyDescent="0.25">
      <c r="A2" s="41" t="s">
        <v>162</v>
      </c>
    </row>
    <row r="3" spans="1:2" ht="75" x14ac:dyDescent="0.25">
      <c r="A3" s="41" t="s">
        <v>163</v>
      </c>
    </row>
    <row r="4" spans="1:2" x14ac:dyDescent="0.25">
      <c r="A4" s="41" t="s">
        <v>151</v>
      </c>
    </row>
    <row r="5" spans="1:2" ht="60" x14ac:dyDescent="0.25">
      <c r="A5" s="41" t="s">
        <v>164</v>
      </c>
    </row>
    <row r="6" spans="1:2" ht="30" x14ac:dyDescent="0.25">
      <c r="A6" s="42" t="s">
        <v>152</v>
      </c>
    </row>
    <row r="7" spans="1:2" ht="60" x14ac:dyDescent="0.25">
      <c r="A7" s="43" t="s">
        <v>153</v>
      </c>
    </row>
    <row r="8" spans="1:2" x14ac:dyDescent="0.25">
      <c r="A8" s="43" t="s">
        <v>154</v>
      </c>
    </row>
    <row r="9" spans="1:2" ht="30" x14ac:dyDescent="0.25">
      <c r="A9" s="4" t="s">
        <v>155</v>
      </c>
    </row>
    <row r="10" spans="1:2" x14ac:dyDescent="0.25">
      <c r="A10" s="4"/>
    </row>
    <row r="11" spans="1:2" x14ac:dyDescent="0.25">
      <c r="A11" s="4"/>
    </row>
    <row r="12" spans="1:2" x14ac:dyDescent="0.25">
      <c r="A12" s="4"/>
    </row>
  </sheetData>
  <pageMargins left="0.7" right="0.7" top="0.75" bottom="0.75" header="0.3" footer="0.3"/>
  <pageSetup paperSize="9" scale="8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DFEBF-03B2-4F0A-8037-FA629D293686}">
  <sheetPr>
    <pageSetUpPr fitToPage="1"/>
  </sheetPr>
  <dimension ref="A1:E89"/>
  <sheetViews>
    <sheetView topLeftCell="A10" zoomScale="80" zoomScaleNormal="80" workbookViewId="0">
      <selection activeCell="E1" sqref="E1:E1048576"/>
    </sheetView>
  </sheetViews>
  <sheetFormatPr defaultRowHeight="15" x14ac:dyDescent="0.25"/>
  <cols>
    <col min="1" max="1" width="41.140625" style="2" customWidth="1"/>
    <col min="2" max="2" width="10.140625" style="33" bestFit="1" customWidth="1"/>
    <col min="3" max="3" width="14.140625" style="11" bestFit="1" customWidth="1"/>
    <col min="4" max="4" width="17.140625" style="33" bestFit="1" customWidth="1"/>
    <col min="5" max="5" width="12.42578125" style="11" bestFit="1" customWidth="1"/>
  </cols>
  <sheetData>
    <row r="1" spans="1:5" ht="45" x14ac:dyDescent="0.25">
      <c r="A1" s="5" t="s">
        <v>9</v>
      </c>
      <c r="B1" s="22" t="s">
        <v>134</v>
      </c>
      <c r="C1" s="22" t="s">
        <v>139</v>
      </c>
      <c r="D1" s="22" t="s">
        <v>132</v>
      </c>
      <c r="E1" s="15" t="s">
        <v>8</v>
      </c>
    </row>
    <row r="2" spans="1:5" x14ac:dyDescent="0.25">
      <c r="A2" s="1" t="s">
        <v>10</v>
      </c>
      <c r="B2" s="13" t="s">
        <v>2</v>
      </c>
      <c r="C2" s="31">
        <v>397</v>
      </c>
      <c r="D2" s="13">
        <v>475</v>
      </c>
      <c r="E2" s="16">
        <f t="shared" ref="E2:E7" si="0">C2/D2</f>
        <v>0.83578947368421053</v>
      </c>
    </row>
    <row r="3" spans="1:5" x14ac:dyDescent="0.25">
      <c r="A3" s="1" t="s">
        <v>25</v>
      </c>
      <c r="B3" s="13" t="s">
        <v>1</v>
      </c>
      <c r="C3" s="31">
        <v>740</v>
      </c>
      <c r="D3" s="13">
        <v>969</v>
      </c>
      <c r="E3" s="16">
        <f t="shared" si="0"/>
        <v>0.76367389060887514</v>
      </c>
    </row>
    <row r="4" spans="1:5" x14ac:dyDescent="0.25">
      <c r="A4" s="1" t="s">
        <v>18</v>
      </c>
      <c r="B4" s="13" t="s">
        <v>129</v>
      </c>
      <c r="C4" s="31">
        <v>1252</v>
      </c>
      <c r="D4" s="13">
        <v>1578</v>
      </c>
      <c r="E4" s="16">
        <f t="shared" si="0"/>
        <v>0.79340937896070973</v>
      </c>
    </row>
    <row r="5" spans="1:5" x14ac:dyDescent="0.25">
      <c r="A5" s="1" t="s">
        <v>26</v>
      </c>
      <c r="B5" s="13" t="s">
        <v>2</v>
      </c>
      <c r="C5" s="31">
        <v>416</v>
      </c>
      <c r="D5" s="13">
        <v>550</v>
      </c>
      <c r="E5" s="16">
        <f t="shared" si="0"/>
        <v>0.75636363636363635</v>
      </c>
    </row>
    <row r="6" spans="1:5" x14ac:dyDescent="0.25">
      <c r="A6" s="1" t="s">
        <v>27</v>
      </c>
      <c r="B6" s="13" t="s">
        <v>2</v>
      </c>
      <c r="C6" s="31">
        <v>335</v>
      </c>
      <c r="D6" s="13">
        <v>450</v>
      </c>
      <c r="E6" s="16">
        <f t="shared" si="0"/>
        <v>0.74444444444444446</v>
      </c>
    </row>
    <row r="7" spans="1:5" x14ac:dyDescent="0.25">
      <c r="A7" s="1" t="s">
        <v>28</v>
      </c>
      <c r="B7" s="13" t="s">
        <v>1</v>
      </c>
      <c r="C7" s="31">
        <v>461</v>
      </c>
      <c r="D7" s="13">
        <v>1007</v>
      </c>
      <c r="E7" s="16">
        <f t="shared" si="0"/>
        <v>0.45779543197616684</v>
      </c>
    </row>
    <row r="8" spans="1:5" x14ac:dyDescent="0.25">
      <c r="A8" s="1" t="s">
        <v>30</v>
      </c>
      <c r="B8" s="13" t="s">
        <v>2</v>
      </c>
      <c r="C8" s="31">
        <v>340</v>
      </c>
      <c r="D8" s="13">
        <v>525</v>
      </c>
      <c r="E8" s="16">
        <f t="shared" ref="E8:E18" si="1">C8/D8</f>
        <v>0.64761904761904765</v>
      </c>
    </row>
    <row r="9" spans="1:5" x14ac:dyDescent="0.25">
      <c r="A9" s="1" t="s">
        <v>31</v>
      </c>
      <c r="B9" s="13" t="s">
        <v>1</v>
      </c>
      <c r="C9" s="31">
        <v>444</v>
      </c>
      <c r="D9" s="13">
        <v>722</v>
      </c>
      <c r="E9" s="16">
        <f t="shared" si="1"/>
        <v>0.61495844875346262</v>
      </c>
    </row>
    <row r="10" spans="1:5" x14ac:dyDescent="0.25">
      <c r="A10" s="1" t="s">
        <v>32</v>
      </c>
      <c r="B10" s="13" t="s">
        <v>2</v>
      </c>
      <c r="C10" s="31">
        <v>284</v>
      </c>
      <c r="D10" s="13">
        <v>475</v>
      </c>
      <c r="E10" s="16">
        <f t="shared" si="1"/>
        <v>0.59789473684210526</v>
      </c>
    </row>
    <row r="11" spans="1:5" x14ac:dyDescent="0.25">
      <c r="A11" s="1" t="s">
        <v>33</v>
      </c>
      <c r="B11" s="13" t="s">
        <v>1</v>
      </c>
      <c r="C11" s="31">
        <v>668</v>
      </c>
      <c r="D11" s="13">
        <v>874</v>
      </c>
      <c r="E11" s="16">
        <f t="shared" si="1"/>
        <v>0.76430205949656749</v>
      </c>
    </row>
    <row r="12" spans="1:5" x14ac:dyDescent="0.25">
      <c r="A12" s="1" t="s">
        <v>34</v>
      </c>
      <c r="B12" s="13" t="s">
        <v>2</v>
      </c>
      <c r="C12" s="31">
        <v>249</v>
      </c>
      <c r="D12" s="13">
        <v>400</v>
      </c>
      <c r="E12" s="16">
        <f t="shared" si="1"/>
        <v>0.62250000000000005</v>
      </c>
    </row>
    <row r="13" spans="1:5" x14ac:dyDescent="0.25">
      <c r="A13" s="1" t="s">
        <v>35</v>
      </c>
      <c r="B13" s="13" t="s">
        <v>0</v>
      </c>
      <c r="C13" s="31">
        <v>966</v>
      </c>
      <c r="D13" s="13">
        <v>969</v>
      </c>
      <c r="E13" s="16">
        <f t="shared" si="1"/>
        <v>0.99690402476780182</v>
      </c>
    </row>
    <row r="14" spans="1:5" x14ac:dyDescent="0.25">
      <c r="A14" s="1" t="s">
        <v>36</v>
      </c>
      <c r="B14" s="13" t="s">
        <v>1</v>
      </c>
      <c r="C14" s="31">
        <v>574</v>
      </c>
      <c r="D14" s="13">
        <v>988</v>
      </c>
      <c r="E14" s="16">
        <f t="shared" si="1"/>
        <v>0.58097165991902833</v>
      </c>
    </row>
    <row r="15" spans="1:5" x14ac:dyDescent="0.25">
      <c r="A15" s="1" t="s">
        <v>37</v>
      </c>
      <c r="B15" s="13" t="s">
        <v>129</v>
      </c>
      <c r="C15" s="31">
        <v>481</v>
      </c>
      <c r="D15" s="13">
        <v>1281</v>
      </c>
      <c r="E15" s="16">
        <f t="shared" si="1"/>
        <v>0.37548790007806399</v>
      </c>
    </row>
    <row r="16" spans="1:5" x14ac:dyDescent="0.25">
      <c r="A16" s="1" t="s">
        <v>38</v>
      </c>
      <c r="B16" s="13" t="s">
        <v>2</v>
      </c>
      <c r="C16" s="31">
        <v>466</v>
      </c>
      <c r="D16" s="13">
        <v>575</v>
      </c>
      <c r="E16" s="16">
        <f t="shared" si="1"/>
        <v>0.81043478260869561</v>
      </c>
    </row>
    <row r="17" spans="1:5" x14ac:dyDescent="0.25">
      <c r="A17" s="1" t="s">
        <v>39</v>
      </c>
      <c r="B17" s="13" t="s">
        <v>2</v>
      </c>
      <c r="C17" s="31">
        <v>308</v>
      </c>
      <c r="D17" s="13">
        <v>525</v>
      </c>
      <c r="E17" s="16">
        <f t="shared" si="1"/>
        <v>0.58666666666666667</v>
      </c>
    </row>
    <row r="18" spans="1:5" x14ac:dyDescent="0.25">
      <c r="A18" s="1" t="s">
        <v>40</v>
      </c>
      <c r="B18" s="13" t="s">
        <v>2</v>
      </c>
      <c r="C18" s="31">
        <v>251</v>
      </c>
      <c r="D18" s="13">
        <v>400</v>
      </c>
      <c r="E18" s="16">
        <f t="shared" si="1"/>
        <v>0.62749999999999995</v>
      </c>
    </row>
    <row r="19" spans="1:5" x14ac:dyDescent="0.25">
      <c r="A19" s="1" t="s">
        <v>42</v>
      </c>
      <c r="B19" s="13" t="s">
        <v>2</v>
      </c>
      <c r="C19" s="31">
        <v>351</v>
      </c>
      <c r="D19" s="13">
        <v>500</v>
      </c>
      <c r="E19" s="16">
        <f t="shared" ref="E19:E52" si="2">C19/D19</f>
        <v>0.70199999999999996</v>
      </c>
    </row>
    <row r="20" spans="1:5" x14ac:dyDescent="0.25">
      <c r="A20" s="1" t="s">
        <v>11</v>
      </c>
      <c r="B20" s="13" t="s">
        <v>0</v>
      </c>
      <c r="C20" s="31">
        <v>762</v>
      </c>
      <c r="D20" s="13">
        <v>1045</v>
      </c>
      <c r="E20" s="16">
        <f t="shared" si="2"/>
        <v>0.72918660287081338</v>
      </c>
    </row>
    <row r="21" spans="1:5" x14ac:dyDescent="0.25">
      <c r="A21" s="1" t="s">
        <v>43</v>
      </c>
      <c r="B21" s="13" t="s">
        <v>2</v>
      </c>
      <c r="C21" s="31">
        <v>233</v>
      </c>
      <c r="D21" s="13">
        <v>325</v>
      </c>
      <c r="E21" s="16">
        <f t="shared" si="2"/>
        <v>0.71692307692307689</v>
      </c>
    </row>
    <row r="22" spans="1:5" x14ac:dyDescent="0.25">
      <c r="A22" s="1" t="s">
        <v>12</v>
      </c>
      <c r="B22" s="13" t="s">
        <v>0</v>
      </c>
      <c r="C22" s="31">
        <v>624</v>
      </c>
      <c r="D22" s="13">
        <v>1007</v>
      </c>
      <c r="E22" s="16">
        <f t="shared" si="2"/>
        <v>0.61966236345580938</v>
      </c>
    </row>
    <row r="23" spans="1:5" x14ac:dyDescent="0.25">
      <c r="A23" s="1" t="s">
        <v>44</v>
      </c>
      <c r="B23" s="13" t="s">
        <v>2</v>
      </c>
      <c r="C23" s="31">
        <v>287</v>
      </c>
      <c r="D23" s="13">
        <v>425</v>
      </c>
      <c r="E23" s="16">
        <f t="shared" si="2"/>
        <v>0.67529411764705882</v>
      </c>
    </row>
    <row r="24" spans="1:5" x14ac:dyDescent="0.25">
      <c r="A24" s="1" t="s">
        <v>45</v>
      </c>
      <c r="B24" s="13" t="s">
        <v>2</v>
      </c>
      <c r="C24" s="31">
        <v>275</v>
      </c>
      <c r="D24" s="13">
        <v>400</v>
      </c>
      <c r="E24" s="16">
        <f t="shared" si="2"/>
        <v>0.6875</v>
      </c>
    </row>
    <row r="25" spans="1:5" x14ac:dyDescent="0.25">
      <c r="A25" s="1" t="s">
        <v>46</v>
      </c>
      <c r="B25" s="13" t="s">
        <v>2</v>
      </c>
      <c r="C25" s="31">
        <v>287</v>
      </c>
      <c r="D25" s="13">
        <v>425</v>
      </c>
      <c r="E25" s="16">
        <f t="shared" si="2"/>
        <v>0.67529411764705882</v>
      </c>
    </row>
    <row r="26" spans="1:5" x14ac:dyDescent="0.25">
      <c r="A26" s="1" t="s">
        <v>47</v>
      </c>
      <c r="B26" s="13" t="s">
        <v>2</v>
      </c>
      <c r="C26" s="31">
        <v>340</v>
      </c>
      <c r="D26" s="13">
        <v>500</v>
      </c>
      <c r="E26" s="16">
        <f t="shared" si="2"/>
        <v>0.68</v>
      </c>
    </row>
    <row r="27" spans="1:5" x14ac:dyDescent="0.25">
      <c r="A27" s="1" t="s">
        <v>48</v>
      </c>
      <c r="B27" s="13" t="s">
        <v>2</v>
      </c>
      <c r="C27" s="31">
        <v>452</v>
      </c>
      <c r="D27" s="13">
        <v>550</v>
      </c>
      <c r="E27" s="16">
        <f t="shared" si="2"/>
        <v>0.82181818181818178</v>
      </c>
    </row>
    <row r="28" spans="1:5" x14ac:dyDescent="0.25">
      <c r="A28" s="1" t="s">
        <v>49</v>
      </c>
      <c r="B28" s="13" t="s">
        <v>2</v>
      </c>
      <c r="C28" s="31">
        <v>357</v>
      </c>
      <c r="D28" s="13">
        <v>475</v>
      </c>
      <c r="E28" s="16">
        <f t="shared" si="2"/>
        <v>0.75157894736842101</v>
      </c>
    </row>
    <row r="29" spans="1:5" x14ac:dyDescent="0.25">
      <c r="A29" s="1" t="s">
        <v>50</v>
      </c>
      <c r="B29" s="13" t="s">
        <v>2</v>
      </c>
      <c r="C29" s="31">
        <v>469</v>
      </c>
      <c r="D29" s="13">
        <v>475</v>
      </c>
      <c r="E29" s="16">
        <f t="shared" si="2"/>
        <v>0.98736842105263156</v>
      </c>
    </row>
    <row r="30" spans="1:5" x14ac:dyDescent="0.25">
      <c r="A30" s="1" t="s">
        <v>51</v>
      </c>
      <c r="B30" s="13" t="s">
        <v>2</v>
      </c>
      <c r="C30" s="31">
        <v>199</v>
      </c>
      <c r="D30" s="13">
        <v>275</v>
      </c>
      <c r="E30" s="16">
        <f t="shared" si="2"/>
        <v>0.72363636363636363</v>
      </c>
    </row>
    <row r="31" spans="1:5" x14ac:dyDescent="0.25">
      <c r="A31" s="1" t="s">
        <v>52</v>
      </c>
      <c r="B31" s="13" t="s">
        <v>2</v>
      </c>
      <c r="C31" s="31">
        <v>141</v>
      </c>
      <c r="D31" s="13">
        <v>275</v>
      </c>
      <c r="E31" s="16">
        <f t="shared" si="2"/>
        <v>0.5127272727272727</v>
      </c>
    </row>
    <row r="32" spans="1:5" x14ac:dyDescent="0.25">
      <c r="A32" s="1" t="s">
        <v>19</v>
      </c>
      <c r="B32" s="13" t="s">
        <v>129</v>
      </c>
      <c r="C32" s="31">
        <v>965</v>
      </c>
      <c r="D32" s="13">
        <v>1477</v>
      </c>
      <c r="E32" s="16">
        <f t="shared" si="2"/>
        <v>0.6533513879485443</v>
      </c>
    </row>
    <row r="33" spans="1:5" x14ac:dyDescent="0.25">
      <c r="A33" s="1" t="s">
        <v>53</v>
      </c>
      <c r="B33" s="13" t="s">
        <v>2</v>
      </c>
      <c r="C33" s="31">
        <v>357</v>
      </c>
      <c r="D33" s="13">
        <v>575</v>
      </c>
      <c r="E33" s="16">
        <f t="shared" si="2"/>
        <v>0.62086956521739134</v>
      </c>
    </row>
    <row r="34" spans="1:5" x14ac:dyDescent="0.25">
      <c r="A34" s="1" t="s">
        <v>54</v>
      </c>
      <c r="B34" s="13" t="s">
        <v>2</v>
      </c>
      <c r="C34" s="31">
        <v>200</v>
      </c>
      <c r="D34" s="13">
        <v>375</v>
      </c>
      <c r="E34" s="16">
        <f t="shared" si="2"/>
        <v>0.53333333333333333</v>
      </c>
    </row>
    <row r="35" spans="1:5" x14ac:dyDescent="0.25">
      <c r="A35" s="1" t="s">
        <v>13</v>
      </c>
      <c r="B35" s="13" t="s">
        <v>0</v>
      </c>
      <c r="C35" s="31">
        <v>308</v>
      </c>
      <c r="D35" s="13">
        <v>969</v>
      </c>
      <c r="E35" s="16">
        <f t="shared" si="2"/>
        <v>0.31785345717234265</v>
      </c>
    </row>
    <row r="36" spans="1:5" x14ac:dyDescent="0.25">
      <c r="A36" s="1" t="s">
        <v>3</v>
      </c>
      <c r="B36" s="13" t="s">
        <v>129</v>
      </c>
      <c r="C36" s="31">
        <v>729</v>
      </c>
      <c r="D36" s="13">
        <v>1604</v>
      </c>
      <c r="E36" s="16">
        <f t="shared" si="2"/>
        <v>0.45448877805486282</v>
      </c>
    </row>
    <row r="37" spans="1:5" x14ac:dyDescent="0.25">
      <c r="A37" s="1" t="s">
        <v>14</v>
      </c>
      <c r="B37" s="13" t="s">
        <v>0</v>
      </c>
      <c r="C37" s="31">
        <v>735</v>
      </c>
      <c r="D37" s="13">
        <v>969</v>
      </c>
      <c r="E37" s="16">
        <f t="shared" si="2"/>
        <v>0.75851393188854488</v>
      </c>
    </row>
    <row r="38" spans="1:5" x14ac:dyDescent="0.25">
      <c r="A38" s="1" t="s">
        <v>55</v>
      </c>
      <c r="B38" s="13" t="s">
        <v>2</v>
      </c>
      <c r="C38" s="31">
        <v>289</v>
      </c>
      <c r="D38" s="13">
        <v>300</v>
      </c>
      <c r="E38" s="16">
        <f t="shared" si="2"/>
        <v>0.96333333333333337</v>
      </c>
    </row>
    <row r="39" spans="1:5" x14ac:dyDescent="0.25">
      <c r="A39" s="1" t="s">
        <v>56</v>
      </c>
      <c r="B39" s="13" t="s">
        <v>2</v>
      </c>
      <c r="C39" s="31">
        <v>281</v>
      </c>
      <c r="D39" s="13">
        <v>375</v>
      </c>
      <c r="E39" s="16">
        <f t="shared" si="2"/>
        <v>0.7493333333333333</v>
      </c>
    </row>
    <row r="40" spans="1:5" x14ac:dyDescent="0.25">
      <c r="A40" s="1" t="s">
        <v>4</v>
      </c>
      <c r="B40" s="13" t="s">
        <v>2</v>
      </c>
      <c r="C40" s="31">
        <v>79</v>
      </c>
      <c r="D40" s="13">
        <v>168</v>
      </c>
      <c r="E40" s="16">
        <f t="shared" si="2"/>
        <v>0.47023809523809523</v>
      </c>
    </row>
    <row r="41" spans="1:5" x14ac:dyDescent="0.25">
      <c r="A41" s="1" t="s">
        <v>57</v>
      </c>
      <c r="B41" s="13" t="s">
        <v>2</v>
      </c>
      <c r="C41" s="31">
        <v>57</v>
      </c>
      <c r="D41" s="13">
        <v>125</v>
      </c>
      <c r="E41" s="16">
        <f t="shared" si="2"/>
        <v>0.45600000000000002</v>
      </c>
    </row>
    <row r="42" spans="1:5" x14ac:dyDescent="0.25">
      <c r="A42" s="1" t="s">
        <v>58</v>
      </c>
      <c r="B42" s="13" t="s">
        <v>2</v>
      </c>
      <c r="C42" s="31">
        <v>443</v>
      </c>
      <c r="D42" s="13">
        <v>500</v>
      </c>
      <c r="E42" s="16">
        <f t="shared" si="2"/>
        <v>0.88600000000000001</v>
      </c>
    </row>
    <row r="43" spans="1:5" x14ac:dyDescent="0.25">
      <c r="A43" s="1" t="s">
        <v>20</v>
      </c>
      <c r="B43" s="13" t="s">
        <v>129</v>
      </c>
      <c r="C43" s="31">
        <v>813</v>
      </c>
      <c r="D43" s="13">
        <v>1123</v>
      </c>
      <c r="E43" s="16">
        <f t="shared" si="2"/>
        <v>0.72395369545859301</v>
      </c>
    </row>
    <row r="44" spans="1:5" x14ac:dyDescent="0.25">
      <c r="A44" s="1" t="s">
        <v>15</v>
      </c>
      <c r="B44" s="13" t="s">
        <v>0</v>
      </c>
      <c r="C44" s="31">
        <v>819</v>
      </c>
      <c r="D44" s="13">
        <v>950</v>
      </c>
      <c r="E44" s="16">
        <f t="shared" si="2"/>
        <v>0.86210526315789471</v>
      </c>
    </row>
    <row r="45" spans="1:5" x14ac:dyDescent="0.25">
      <c r="A45" s="1" t="s">
        <v>59</v>
      </c>
      <c r="B45" s="13" t="s">
        <v>1</v>
      </c>
      <c r="C45" s="31">
        <v>561</v>
      </c>
      <c r="D45" s="13">
        <v>836</v>
      </c>
      <c r="E45" s="16">
        <f t="shared" si="2"/>
        <v>0.67105263157894735</v>
      </c>
    </row>
    <row r="46" spans="1:5" x14ac:dyDescent="0.25">
      <c r="A46" s="1" t="s">
        <v>60</v>
      </c>
      <c r="B46" s="13" t="s">
        <v>2</v>
      </c>
      <c r="C46" s="31">
        <v>242</v>
      </c>
      <c r="D46" s="13">
        <v>375</v>
      </c>
      <c r="E46" s="16">
        <f t="shared" si="2"/>
        <v>0.64533333333333331</v>
      </c>
    </row>
    <row r="47" spans="1:5" x14ac:dyDescent="0.25">
      <c r="A47" s="1" t="s">
        <v>61</v>
      </c>
      <c r="B47" s="13" t="s">
        <v>1</v>
      </c>
      <c r="C47" s="31">
        <v>1035</v>
      </c>
      <c r="D47" s="13">
        <v>1064</v>
      </c>
      <c r="E47" s="16">
        <f t="shared" si="2"/>
        <v>0.97274436090225569</v>
      </c>
    </row>
    <row r="48" spans="1:5" x14ac:dyDescent="0.25">
      <c r="A48" s="1" t="s">
        <v>62</v>
      </c>
      <c r="B48" s="13" t="s">
        <v>2</v>
      </c>
      <c r="C48" s="31">
        <v>358</v>
      </c>
      <c r="D48" s="13">
        <v>500</v>
      </c>
      <c r="E48" s="16">
        <f t="shared" si="2"/>
        <v>0.71599999999999997</v>
      </c>
    </row>
    <row r="49" spans="1:5" x14ac:dyDescent="0.25">
      <c r="A49" s="1" t="s">
        <v>5</v>
      </c>
      <c r="B49" s="13" t="s">
        <v>2</v>
      </c>
      <c r="C49" s="31">
        <v>53</v>
      </c>
      <c r="D49" s="13">
        <v>126</v>
      </c>
      <c r="E49" s="16">
        <f t="shared" si="2"/>
        <v>0.42063492063492064</v>
      </c>
    </row>
    <row r="50" spans="1:5" x14ac:dyDescent="0.25">
      <c r="A50" s="1" t="s">
        <v>63</v>
      </c>
      <c r="B50" s="13" t="s">
        <v>2</v>
      </c>
      <c r="C50" s="31">
        <v>336</v>
      </c>
      <c r="D50" s="13">
        <v>400</v>
      </c>
      <c r="E50" s="16">
        <f t="shared" si="2"/>
        <v>0.84</v>
      </c>
    </row>
    <row r="51" spans="1:5" x14ac:dyDescent="0.25">
      <c r="A51" s="1" t="s">
        <v>64</v>
      </c>
      <c r="B51" s="13" t="s">
        <v>2</v>
      </c>
      <c r="C51" s="31">
        <v>242</v>
      </c>
      <c r="D51" s="13">
        <v>350</v>
      </c>
      <c r="E51" s="16">
        <f t="shared" si="2"/>
        <v>0.69142857142857139</v>
      </c>
    </row>
    <row r="52" spans="1:5" x14ac:dyDescent="0.25">
      <c r="A52" s="1" t="s">
        <v>65</v>
      </c>
      <c r="B52" s="13" t="s">
        <v>2</v>
      </c>
      <c r="C52" s="31">
        <v>455</v>
      </c>
      <c r="D52" s="13">
        <v>575</v>
      </c>
      <c r="E52" s="16">
        <f t="shared" si="2"/>
        <v>0.79130434782608694</v>
      </c>
    </row>
    <row r="53" spans="1:5" x14ac:dyDescent="0.25">
      <c r="A53" s="1" t="s">
        <v>67</v>
      </c>
      <c r="B53" s="13" t="s">
        <v>2</v>
      </c>
      <c r="C53" s="31">
        <v>214</v>
      </c>
      <c r="D53" s="13">
        <v>400</v>
      </c>
      <c r="E53" s="16">
        <f t="shared" ref="E53:E82" si="3">C53/D53</f>
        <v>0.53500000000000003</v>
      </c>
    </row>
    <row r="54" spans="1:5" x14ac:dyDescent="0.25">
      <c r="A54" s="1" t="s">
        <v>68</v>
      </c>
      <c r="B54" s="13" t="s">
        <v>2</v>
      </c>
      <c r="C54" s="31">
        <v>158</v>
      </c>
      <c r="D54" s="13">
        <v>350</v>
      </c>
      <c r="E54" s="16">
        <f t="shared" si="3"/>
        <v>0.4514285714285714</v>
      </c>
    </row>
    <row r="55" spans="1:5" x14ac:dyDescent="0.25">
      <c r="A55" s="1" t="s">
        <v>69</v>
      </c>
      <c r="B55" s="27" t="s">
        <v>138</v>
      </c>
      <c r="C55" s="31">
        <v>894</v>
      </c>
      <c r="D55" s="13">
        <v>1710</v>
      </c>
      <c r="E55" s="16">
        <f t="shared" si="3"/>
        <v>0.52280701754385961</v>
      </c>
    </row>
    <row r="56" spans="1:5" x14ac:dyDescent="0.25">
      <c r="A56" s="1" t="s">
        <v>70</v>
      </c>
      <c r="B56" s="13" t="s">
        <v>1</v>
      </c>
      <c r="C56" s="31">
        <v>783</v>
      </c>
      <c r="D56" s="13">
        <v>1064</v>
      </c>
      <c r="E56" s="16">
        <f t="shared" si="3"/>
        <v>0.73590225563909772</v>
      </c>
    </row>
    <row r="57" spans="1:5" x14ac:dyDescent="0.25">
      <c r="A57" s="1" t="s">
        <v>71</v>
      </c>
      <c r="B57" s="13" t="s">
        <v>2</v>
      </c>
      <c r="C57" s="31">
        <v>351</v>
      </c>
      <c r="D57" s="13">
        <v>425</v>
      </c>
      <c r="E57" s="16">
        <f t="shared" si="3"/>
        <v>0.82588235294117651</v>
      </c>
    </row>
    <row r="58" spans="1:5" x14ac:dyDescent="0.25">
      <c r="A58" s="1" t="s">
        <v>72</v>
      </c>
      <c r="B58" s="13" t="s">
        <v>2</v>
      </c>
      <c r="C58" s="31">
        <v>389</v>
      </c>
      <c r="D58" s="13">
        <v>475</v>
      </c>
      <c r="E58" s="16">
        <f t="shared" si="3"/>
        <v>0.81894736842105265</v>
      </c>
    </row>
    <row r="59" spans="1:5" x14ac:dyDescent="0.25">
      <c r="A59" s="1" t="s">
        <v>73</v>
      </c>
      <c r="B59" s="13" t="s">
        <v>2</v>
      </c>
      <c r="C59" s="31">
        <v>239</v>
      </c>
      <c r="D59" s="13">
        <v>325</v>
      </c>
      <c r="E59" s="16">
        <f t="shared" si="3"/>
        <v>0.73538461538461541</v>
      </c>
    </row>
    <row r="60" spans="1:5" x14ac:dyDescent="0.25">
      <c r="A60" s="1" t="s">
        <v>21</v>
      </c>
      <c r="B60" s="13" t="s">
        <v>129</v>
      </c>
      <c r="C60" s="31">
        <v>375</v>
      </c>
      <c r="D60" s="13">
        <v>1166</v>
      </c>
      <c r="E60" s="16">
        <f t="shared" si="3"/>
        <v>0.32161234991423671</v>
      </c>
    </row>
    <row r="61" spans="1:5" x14ac:dyDescent="0.25">
      <c r="A61" s="1" t="s">
        <v>16</v>
      </c>
      <c r="B61" s="13" t="s">
        <v>0</v>
      </c>
      <c r="C61" s="31">
        <v>950</v>
      </c>
      <c r="D61" s="13">
        <v>1102</v>
      </c>
      <c r="E61" s="16">
        <f t="shared" si="3"/>
        <v>0.86206896551724133</v>
      </c>
    </row>
    <row r="62" spans="1:5" x14ac:dyDescent="0.25">
      <c r="A62" s="1" t="s">
        <v>6</v>
      </c>
      <c r="B62" s="13" t="s">
        <v>2</v>
      </c>
      <c r="C62" s="31">
        <v>56</v>
      </c>
      <c r="D62" s="13">
        <v>84</v>
      </c>
      <c r="E62" s="16">
        <f t="shared" si="3"/>
        <v>0.66666666666666663</v>
      </c>
    </row>
    <row r="63" spans="1:5" x14ac:dyDescent="0.25">
      <c r="A63" s="1" t="s">
        <v>74</v>
      </c>
      <c r="B63" s="13" t="s">
        <v>2</v>
      </c>
      <c r="C63" s="31">
        <v>453</v>
      </c>
      <c r="D63" s="13">
        <v>525</v>
      </c>
      <c r="E63" s="16">
        <f t="shared" si="3"/>
        <v>0.86285714285714288</v>
      </c>
    </row>
    <row r="64" spans="1:5" x14ac:dyDescent="0.25">
      <c r="A64" s="1" t="s">
        <v>75</v>
      </c>
      <c r="B64" s="13" t="s">
        <v>2</v>
      </c>
      <c r="C64" s="31">
        <v>345</v>
      </c>
      <c r="D64" s="13">
        <v>400</v>
      </c>
      <c r="E64" s="16">
        <f t="shared" si="3"/>
        <v>0.86250000000000004</v>
      </c>
    </row>
    <row r="65" spans="1:5" x14ac:dyDescent="0.25">
      <c r="A65" s="1" t="s">
        <v>76</v>
      </c>
      <c r="B65" s="13" t="s">
        <v>2</v>
      </c>
      <c r="C65" s="31">
        <v>59</v>
      </c>
      <c r="D65" s="13">
        <v>63</v>
      </c>
      <c r="E65" s="16">
        <f t="shared" si="3"/>
        <v>0.93650793650793651</v>
      </c>
    </row>
    <row r="66" spans="1:5" x14ac:dyDescent="0.25">
      <c r="A66" s="1" t="s">
        <v>77</v>
      </c>
      <c r="B66" s="13" t="s">
        <v>2</v>
      </c>
      <c r="C66" s="31">
        <v>343</v>
      </c>
      <c r="D66" s="13">
        <v>575</v>
      </c>
      <c r="E66" s="16">
        <f t="shared" si="3"/>
        <v>0.59652173913043482</v>
      </c>
    </row>
    <row r="67" spans="1:5" x14ac:dyDescent="0.25">
      <c r="A67" s="1" t="s">
        <v>78</v>
      </c>
      <c r="B67" s="13" t="s">
        <v>2</v>
      </c>
      <c r="C67" s="31">
        <v>606</v>
      </c>
      <c r="D67" s="13">
        <v>625</v>
      </c>
      <c r="E67" s="16">
        <f t="shared" si="3"/>
        <v>0.96960000000000002</v>
      </c>
    </row>
    <row r="68" spans="1:5" x14ac:dyDescent="0.25">
      <c r="A68" s="1" t="s">
        <v>79</v>
      </c>
      <c r="B68" s="13" t="s">
        <v>2</v>
      </c>
      <c r="C68" s="31">
        <v>184</v>
      </c>
      <c r="D68" s="13">
        <v>275</v>
      </c>
      <c r="E68" s="16">
        <f t="shared" si="3"/>
        <v>0.66909090909090907</v>
      </c>
    </row>
    <row r="69" spans="1:5" x14ac:dyDescent="0.25">
      <c r="A69" s="1" t="s">
        <v>7</v>
      </c>
      <c r="B69" s="13" t="s">
        <v>2</v>
      </c>
      <c r="C69" s="31">
        <v>70</v>
      </c>
      <c r="D69" s="13">
        <v>126</v>
      </c>
      <c r="E69" s="16">
        <f t="shared" si="3"/>
        <v>0.55555555555555558</v>
      </c>
    </row>
    <row r="70" spans="1:5" x14ac:dyDescent="0.25">
      <c r="A70" s="1" t="s">
        <v>22</v>
      </c>
      <c r="B70" s="13" t="s">
        <v>1</v>
      </c>
      <c r="C70" s="31">
        <v>735</v>
      </c>
      <c r="D70" s="13">
        <v>1082</v>
      </c>
      <c r="E70" s="16">
        <f t="shared" si="3"/>
        <v>0.67929759704251391</v>
      </c>
    </row>
    <row r="71" spans="1:5" x14ac:dyDescent="0.25">
      <c r="A71" s="1" t="s">
        <v>80</v>
      </c>
      <c r="B71" s="13" t="s">
        <v>2</v>
      </c>
      <c r="C71" s="31">
        <v>179</v>
      </c>
      <c r="D71" s="13">
        <v>350</v>
      </c>
      <c r="E71" s="16">
        <f t="shared" si="3"/>
        <v>0.51142857142857145</v>
      </c>
    </row>
    <row r="72" spans="1:5" x14ac:dyDescent="0.25">
      <c r="A72" s="1" t="s">
        <v>23</v>
      </c>
      <c r="B72" s="13" t="s">
        <v>130</v>
      </c>
      <c r="C72" s="31">
        <v>1122</v>
      </c>
      <c r="D72" s="13">
        <v>1210</v>
      </c>
      <c r="E72" s="16">
        <f t="shared" si="3"/>
        <v>0.92727272727272725</v>
      </c>
    </row>
    <row r="73" spans="1:5" x14ac:dyDescent="0.25">
      <c r="A73" s="1" t="s">
        <v>81</v>
      </c>
      <c r="B73" s="13" t="s">
        <v>2</v>
      </c>
      <c r="C73" s="31">
        <v>262</v>
      </c>
      <c r="D73" s="13">
        <v>400</v>
      </c>
      <c r="E73" s="16">
        <f t="shared" si="3"/>
        <v>0.65500000000000003</v>
      </c>
    </row>
    <row r="74" spans="1:5" x14ac:dyDescent="0.25">
      <c r="A74" s="1" t="s">
        <v>82</v>
      </c>
      <c r="B74" s="13" t="s">
        <v>2</v>
      </c>
      <c r="C74" s="31">
        <v>388</v>
      </c>
      <c r="D74" s="13">
        <v>525</v>
      </c>
      <c r="E74" s="16">
        <f t="shared" si="3"/>
        <v>0.73904761904761906</v>
      </c>
    </row>
    <row r="75" spans="1:5" x14ac:dyDescent="0.25">
      <c r="A75" s="1" t="s">
        <v>83</v>
      </c>
      <c r="B75" s="13" t="s">
        <v>2</v>
      </c>
      <c r="C75" s="31">
        <v>458</v>
      </c>
      <c r="D75" s="13">
        <v>525</v>
      </c>
      <c r="E75" s="16">
        <f t="shared" si="3"/>
        <v>0.87238095238095237</v>
      </c>
    </row>
    <row r="76" spans="1:5" x14ac:dyDescent="0.25">
      <c r="A76" s="1" t="s">
        <v>17</v>
      </c>
      <c r="B76" s="13" t="s">
        <v>1</v>
      </c>
      <c r="C76" s="31">
        <v>208</v>
      </c>
      <c r="D76" s="13">
        <v>760</v>
      </c>
      <c r="E76" s="16">
        <f t="shared" si="3"/>
        <v>0.27368421052631581</v>
      </c>
    </row>
    <row r="77" spans="1:5" x14ac:dyDescent="0.25">
      <c r="A77" s="1" t="s">
        <v>84</v>
      </c>
      <c r="B77" s="13" t="s">
        <v>0</v>
      </c>
      <c r="C77" s="31">
        <v>585</v>
      </c>
      <c r="D77" s="13">
        <v>836</v>
      </c>
      <c r="E77" s="16">
        <f t="shared" si="3"/>
        <v>0.69976076555023925</v>
      </c>
    </row>
    <row r="78" spans="1:5" x14ac:dyDescent="0.25">
      <c r="A78" s="1" t="s">
        <v>85</v>
      </c>
      <c r="B78" s="13" t="s">
        <v>2</v>
      </c>
      <c r="C78" s="31">
        <v>358</v>
      </c>
      <c r="D78" s="13">
        <v>500</v>
      </c>
      <c r="E78" s="16">
        <f t="shared" si="3"/>
        <v>0.71599999999999997</v>
      </c>
    </row>
    <row r="79" spans="1:5" x14ac:dyDescent="0.25">
      <c r="A79" s="1" t="s">
        <v>24</v>
      </c>
      <c r="B79" s="13" t="s">
        <v>129</v>
      </c>
      <c r="C79" s="31">
        <v>484</v>
      </c>
      <c r="D79" s="13">
        <v>1098</v>
      </c>
      <c r="E79" s="16">
        <f t="shared" si="3"/>
        <v>0.44080145719489983</v>
      </c>
    </row>
    <row r="80" spans="1:5" x14ac:dyDescent="0.25">
      <c r="A80" s="1" t="s">
        <v>86</v>
      </c>
      <c r="B80" s="13" t="s">
        <v>2</v>
      </c>
      <c r="C80" s="31">
        <v>347</v>
      </c>
      <c r="D80" s="13">
        <v>500</v>
      </c>
      <c r="E80" s="16">
        <f t="shared" si="3"/>
        <v>0.69399999999999995</v>
      </c>
    </row>
    <row r="81" spans="1:5" ht="15.75" thickBot="1" x14ac:dyDescent="0.3">
      <c r="A81" s="3" t="s">
        <v>88</v>
      </c>
      <c r="B81" s="14" t="s">
        <v>2</v>
      </c>
      <c r="C81" s="32">
        <v>186</v>
      </c>
      <c r="D81" s="14">
        <v>325</v>
      </c>
      <c r="E81" s="17">
        <f>C81/D81</f>
        <v>0.5723076923076923</v>
      </c>
    </row>
    <row r="82" spans="1:5" ht="15.75" thickBot="1" x14ac:dyDescent="0.3">
      <c r="C82" s="28">
        <f>SUM(C2:C81)</f>
        <v>34547</v>
      </c>
      <c r="D82" s="29">
        <f>SUM(D2:D81)</f>
        <v>50977</v>
      </c>
      <c r="E82" s="30">
        <f t="shared" si="3"/>
        <v>0.67769778527571256</v>
      </c>
    </row>
    <row r="83" spans="1:5" ht="15.75" thickBot="1" x14ac:dyDescent="0.3"/>
    <row r="84" spans="1:5" x14ac:dyDescent="0.25">
      <c r="A84" s="8" t="s">
        <v>133</v>
      </c>
      <c r="B84" s="12"/>
      <c r="C84" s="12"/>
      <c r="D84" s="12"/>
      <c r="E84" s="19"/>
    </row>
    <row r="85" spans="1:5" x14ac:dyDescent="0.25">
      <c r="A85" s="1" t="s">
        <v>29</v>
      </c>
      <c r="B85" s="13" t="s">
        <v>131</v>
      </c>
      <c r="C85" s="31">
        <v>106</v>
      </c>
      <c r="D85" s="26"/>
      <c r="E85" s="20"/>
    </row>
    <row r="86" spans="1:5" x14ac:dyDescent="0.25">
      <c r="A86" s="1" t="s">
        <v>41</v>
      </c>
      <c r="B86" s="13" t="s">
        <v>131</v>
      </c>
      <c r="C86" s="31">
        <v>47</v>
      </c>
      <c r="D86" s="26"/>
      <c r="E86" s="20"/>
    </row>
    <row r="87" spans="1:5" x14ac:dyDescent="0.25">
      <c r="A87" s="1" t="s">
        <v>66</v>
      </c>
      <c r="B87" s="13" t="s">
        <v>131</v>
      </c>
      <c r="C87" s="31">
        <v>62</v>
      </c>
      <c r="D87" s="26"/>
      <c r="E87" s="20"/>
    </row>
    <row r="88" spans="1:5" x14ac:dyDescent="0.25">
      <c r="A88" s="1" t="s">
        <v>87</v>
      </c>
      <c r="B88" s="13" t="s">
        <v>131</v>
      </c>
      <c r="C88" s="31">
        <v>87</v>
      </c>
      <c r="D88" s="26"/>
      <c r="E88" s="20"/>
    </row>
    <row r="89" spans="1:5" ht="15.75" thickBot="1" x14ac:dyDescent="0.3">
      <c r="A89" s="3"/>
      <c r="B89" s="14"/>
      <c r="C89" s="14">
        <f>SUM(C85:C88)</f>
        <v>302</v>
      </c>
      <c r="D89" s="14"/>
      <c r="E89" s="21"/>
    </row>
  </sheetData>
  <autoFilter ref="A1:E81" xr:uid="{07B17D2E-95C6-4D13-95CB-9CAB668671FF}">
    <sortState xmlns:xlrd2="http://schemas.microsoft.com/office/spreadsheetml/2017/richdata2" ref="A2:E81">
      <sortCondition ref="A1:A81"/>
    </sortState>
  </autoFilter>
  <pageMargins left="0.70866141732283472" right="0.70866141732283472" top="0.74803149606299213" bottom="0.74803149606299213" header="0.31496062992125984" footer="0.31496062992125984"/>
  <pageSetup paperSize="9" scale="8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57E7C-0CD0-473E-A99B-2C0A017F6AD0}">
  <sheetPr>
    <pageSetUpPr fitToPage="1"/>
  </sheetPr>
  <dimension ref="A1:E89"/>
  <sheetViews>
    <sheetView zoomScale="90" zoomScaleNormal="90" workbookViewId="0">
      <selection activeCell="D29" sqref="D29"/>
    </sheetView>
  </sheetViews>
  <sheetFormatPr defaultRowHeight="15" x14ac:dyDescent="0.25"/>
  <cols>
    <col min="1" max="1" width="36" customWidth="1"/>
    <col min="2" max="2" width="15.85546875" style="11" bestFit="1" customWidth="1"/>
    <col min="3" max="3" width="17" style="11" bestFit="1" customWidth="1"/>
    <col min="4" max="4" width="16.7109375" style="11" bestFit="1" customWidth="1"/>
    <col min="5" max="5" width="12.140625" style="11" bestFit="1" customWidth="1"/>
  </cols>
  <sheetData>
    <row r="1" spans="1:5" ht="30" x14ac:dyDescent="0.25">
      <c r="A1" s="5" t="s">
        <v>9</v>
      </c>
      <c r="B1" s="22" t="s">
        <v>134</v>
      </c>
      <c r="C1" s="22" t="s">
        <v>140</v>
      </c>
      <c r="D1" s="22" t="s">
        <v>132</v>
      </c>
      <c r="E1" s="15" t="s">
        <v>8</v>
      </c>
    </row>
    <row r="2" spans="1:5" x14ac:dyDescent="0.25">
      <c r="A2" s="1" t="s">
        <v>10</v>
      </c>
      <c r="B2" s="13" t="s">
        <v>2</v>
      </c>
      <c r="C2" s="13">
        <v>389</v>
      </c>
      <c r="D2" s="13">
        <v>475</v>
      </c>
      <c r="E2" s="16">
        <f t="shared" ref="E2:E7" si="0">C2/D2</f>
        <v>0.81894736842105265</v>
      </c>
    </row>
    <row r="3" spans="1:5" x14ac:dyDescent="0.25">
      <c r="A3" s="1" t="s">
        <v>25</v>
      </c>
      <c r="B3" s="13" t="s">
        <v>1</v>
      </c>
      <c r="C3" s="13">
        <v>755</v>
      </c>
      <c r="D3" s="13">
        <v>969</v>
      </c>
      <c r="E3" s="16">
        <f t="shared" si="0"/>
        <v>0.77915376676986581</v>
      </c>
    </row>
    <row r="4" spans="1:5" x14ac:dyDescent="0.25">
      <c r="A4" s="1" t="s">
        <v>18</v>
      </c>
      <c r="B4" s="13" t="s">
        <v>129</v>
      </c>
      <c r="C4" s="13">
        <v>1388</v>
      </c>
      <c r="D4" s="13">
        <v>1578</v>
      </c>
      <c r="E4" s="16">
        <f t="shared" si="0"/>
        <v>0.87959442332065907</v>
      </c>
    </row>
    <row r="5" spans="1:5" x14ac:dyDescent="0.25">
      <c r="A5" s="1" t="s">
        <v>26</v>
      </c>
      <c r="B5" s="13" t="s">
        <v>2</v>
      </c>
      <c r="C5" s="13">
        <v>451</v>
      </c>
      <c r="D5" s="13">
        <v>550</v>
      </c>
      <c r="E5" s="16">
        <f t="shared" si="0"/>
        <v>0.82</v>
      </c>
    </row>
    <row r="6" spans="1:5" x14ac:dyDescent="0.25">
      <c r="A6" s="1" t="s">
        <v>27</v>
      </c>
      <c r="B6" s="13" t="s">
        <v>2</v>
      </c>
      <c r="C6" s="13">
        <v>298</v>
      </c>
      <c r="D6" s="13">
        <v>450</v>
      </c>
      <c r="E6" s="16">
        <f t="shared" si="0"/>
        <v>0.66222222222222227</v>
      </c>
    </row>
    <row r="7" spans="1:5" x14ac:dyDescent="0.25">
      <c r="A7" s="1" t="s">
        <v>28</v>
      </c>
      <c r="B7" s="13" t="s">
        <v>1</v>
      </c>
      <c r="C7" s="13">
        <v>402</v>
      </c>
      <c r="D7" s="13">
        <v>1007</v>
      </c>
      <c r="E7" s="16">
        <f t="shared" si="0"/>
        <v>0.39920556107249255</v>
      </c>
    </row>
    <row r="8" spans="1:5" x14ac:dyDescent="0.25">
      <c r="A8" s="1" t="s">
        <v>30</v>
      </c>
      <c r="B8" s="13" t="s">
        <v>2</v>
      </c>
      <c r="C8" s="13">
        <v>315</v>
      </c>
      <c r="D8" s="13">
        <v>525</v>
      </c>
      <c r="E8" s="16">
        <f t="shared" ref="E8:E18" si="1">C8/D8</f>
        <v>0.6</v>
      </c>
    </row>
    <row r="9" spans="1:5" x14ac:dyDescent="0.25">
      <c r="A9" s="1" t="s">
        <v>31</v>
      </c>
      <c r="B9" s="13" t="s">
        <v>1</v>
      </c>
      <c r="C9" s="13">
        <v>413</v>
      </c>
      <c r="D9" s="13">
        <v>722</v>
      </c>
      <c r="E9" s="16">
        <f t="shared" si="1"/>
        <v>0.57202216066481992</v>
      </c>
    </row>
    <row r="10" spans="1:5" x14ac:dyDescent="0.25">
      <c r="A10" s="1" t="s">
        <v>32</v>
      </c>
      <c r="B10" s="13" t="s">
        <v>2</v>
      </c>
      <c r="C10" s="13">
        <v>278</v>
      </c>
      <c r="D10" s="13">
        <v>475</v>
      </c>
      <c r="E10" s="16">
        <f t="shared" si="1"/>
        <v>0.58526315789473682</v>
      </c>
    </row>
    <row r="11" spans="1:5" x14ac:dyDescent="0.25">
      <c r="A11" s="1" t="s">
        <v>33</v>
      </c>
      <c r="B11" s="13" t="s">
        <v>1</v>
      </c>
      <c r="C11" s="13">
        <v>692</v>
      </c>
      <c r="D11" s="13">
        <v>874</v>
      </c>
      <c r="E11" s="16">
        <f t="shared" si="1"/>
        <v>0.79176201372997712</v>
      </c>
    </row>
    <row r="12" spans="1:5" x14ac:dyDescent="0.25">
      <c r="A12" s="1" t="s">
        <v>34</v>
      </c>
      <c r="B12" s="13" t="s">
        <v>2</v>
      </c>
      <c r="C12" s="13">
        <v>268</v>
      </c>
      <c r="D12" s="13">
        <v>400</v>
      </c>
      <c r="E12" s="16">
        <f t="shared" si="1"/>
        <v>0.67</v>
      </c>
    </row>
    <row r="13" spans="1:5" x14ac:dyDescent="0.25">
      <c r="A13" s="1" t="s">
        <v>35</v>
      </c>
      <c r="B13" s="13" t="s">
        <v>0</v>
      </c>
      <c r="C13" s="13">
        <v>969</v>
      </c>
      <c r="D13" s="13">
        <v>969</v>
      </c>
      <c r="E13" s="16">
        <f t="shared" si="1"/>
        <v>1</v>
      </c>
    </row>
    <row r="14" spans="1:5" x14ac:dyDescent="0.25">
      <c r="A14" s="1" t="s">
        <v>36</v>
      </c>
      <c r="B14" s="13" t="s">
        <v>1</v>
      </c>
      <c r="C14" s="13">
        <v>643</v>
      </c>
      <c r="D14" s="13">
        <v>988</v>
      </c>
      <c r="E14" s="16">
        <f t="shared" si="1"/>
        <v>0.65080971659919029</v>
      </c>
    </row>
    <row r="15" spans="1:5" x14ac:dyDescent="0.25">
      <c r="A15" s="1" t="s">
        <v>37</v>
      </c>
      <c r="B15" s="13" t="s">
        <v>129</v>
      </c>
      <c r="C15" s="13">
        <v>476</v>
      </c>
      <c r="D15" s="13">
        <v>1281</v>
      </c>
      <c r="E15" s="16">
        <f t="shared" si="1"/>
        <v>0.37158469945355194</v>
      </c>
    </row>
    <row r="16" spans="1:5" x14ac:dyDescent="0.25">
      <c r="A16" s="1" t="s">
        <v>38</v>
      </c>
      <c r="B16" s="13" t="s">
        <v>2</v>
      </c>
      <c r="C16" s="13">
        <v>489</v>
      </c>
      <c r="D16" s="13">
        <v>575</v>
      </c>
      <c r="E16" s="16">
        <f t="shared" si="1"/>
        <v>0.85043478260869565</v>
      </c>
    </row>
    <row r="17" spans="1:5" x14ac:dyDescent="0.25">
      <c r="A17" s="1" t="s">
        <v>39</v>
      </c>
      <c r="B17" s="13" t="s">
        <v>2</v>
      </c>
      <c r="C17" s="13">
        <v>305</v>
      </c>
      <c r="D17" s="13">
        <v>525</v>
      </c>
      <c r="E17" s="16">
        <f t="shared" si="1"/>
        <v>0.580952380952381</v>
      </c>
    </row>
    <row r="18" spans="1:5" x14ac:dyDescent="0.25">
      <c r="A18" s="1" t="s">
        <v>40</v>
      </c>
      <c r="B18" s="13" t="s">
        <v>2</v>
      </c>
      <c r="C18" s="13">
        <v>285</v>
      </c>
      <c r="D18" s="13">
        <v>400</v>
      </c>
      <c r="E18" s="16">
        <f t="shared" si="1"/>
        <v>0.71250000000000002</v>
      </c>
    </row>
    <row r="19" spans="1:5" x14ac:dyDescent="0.25">
      <c r="A19" s="1" t="s">
        <v>42</v>
      </c>
      <c r="B19" s="13" t="s">
        <v>2</v>
      </c>
      <c r="C19" s="13">
        <v>404</v>
      </c>
      <c r="D19" s="13">
        <v>500</v>
      </c>
      <c r="E19" s="16">
        <f t="shared" ref="E19:E52" si="2">C19/D19</f>
        <v>0.80800000000000005</v>
      </c>
    </row>
    <row r="20" spans="1:5" x14ac:dyDescent="0.25">
      <c r="A20" s="1" t="s">
        <v>11</v>
      </c>
      <c r="B20" s="13" t="s">
        <v>0</v>
      </c>
      <c r="C20" s="13">
        <v>808</v>
      </c>
      <c r="D20" s="13">
        <v>1045</v>
      </c>
      <c r="E20" s="16">
        <f t="shared" si="2"/>
        <v>0.77320574162679423</v>
      </c>
    </row>
    <row r="21" spans="1:5" x14ac:dyDescent="0.25">
      <c r="A21" s="1" t="s">
        <v>43</v>
      </c>
      <c r="B21" s="13" t="s">
        <v>2</v>
      </c>
      <c r="C21" s="13">
        <v>294</v>
      </c>
      <c r="D21" s="13">
        <v>325</v>
      </c>
      <c r="E21" s="16">
        <f t="shared" si="2"/>
        <v>0.9046153846153846</v>
      </c>
    </row>
    <row r="22" spans="1:5" x14ac:dyDescent="0.25">
      <c r="A22" s="1" t="s">
        <v>12</v>
      </c>
      <c r="B22" s="13" t="s">
        <v>0</v>
      </c>
      <c r="C22" s="13">
        <v>608</v>
      </c>
      <c r="D22" s="13">
        <v>1007</v>
      </c>
      <c r="E22" s="16">
        <f t="shared" si="2"/>
        <v>0.60377358490566035</v>
      </c>
    </row>
    <row r="23" spans="1:5" x14ac:dyDescent="0.25">
      <c r="A23" s="1" t="s">
        <v>44</v>
      </c>
      <c r="B23" s="13" t="s">
        <v>2</v>
      </c>
      <c r="C23" s="13">
        <v>294</v>
      </c>
      <c r="D23" s="13">
        <v>425</v>
      </c>
      <c r="E23" s="16">
        <f t="shared" si="2"/>
        <v>0.69176470588235295</v>
      </c>
    </row>
    <row r="24" spans="1:5" x14ac:dyDescent="0.25">
      <c r="A24" s="1" t="s">
        <v>45</v>
      </c>
      <c r="B24" s="13" t="s">
        <v>2</v>
      </c>
      <c r="C24" s="13">
        <v>289</v>
      </c>
      <c r="D24" s="13">
        <v>400</v>
      </c>
      <c r="E24" s="16">
        <f t="shared" si="2"/>
        <v>0.72250000000000003</v>
      </c>
    </row>
    <row r="25" spans="1:5" x14ac:dyDescent="0.25">
      <c r="A25" s="1" t="s">
        <v>46</v>
      </c>
      <c r="B25" s="13" t="s">
        <v>2</v>
      </c>
      <c r="C25" s="13">
        <v>278</v>
      </c>
      <c r="D25" s="13">
        <v>425</v>
      </c>
      <c r="E25" s="16">
        <f t="shared" si="2"/>
        <v>0.65411764705882358</v>
      </c>
    </row>
    <row r="26" spans="1:5" x14ac:dyDescent="0.25">
      <c r="A26" s="1" t="s">
        <v>47</v>
      </c>
      <c r="B26" s="13" t="s">
        <v>2</v>
      </c>
      <c r="C26" s="13">
        <v>359</v>
      </c>
      <c r="D26" s="13">
        <v>500</v>
      </c>
      <c r="E26" s="16">
        <f t="shared" si="2"/>
        <v>0.71799999999999997</v>
      </c>
    </row>
    <row r="27" spans="1:5" x14ac:dyDescent="0.25">
      <c r="A27" s="1" t="s">
        <v>48</v>
      </c>
      <c r="B27" s="13" t="s">
        <v>2</v>
      </c>
      <c r="C27" s="13">
        <v>453</v>
      </c>
      <c r="D27" s="13">
        <v>550</v>
      </c>
      <c r="E27" s="16">
        <f t="shared" si="2"/>
        <v>0.82363636363636361</v>
      </c>
    </row>
    <row r="28" spans="1:5" x14ac:dyDescent="0.25">
      <c r="A28" s="1" t="s">
        <v>49</v>
      </c>
      <c r="B28" s="13" t="s">
        <v>2</v>
      </c>
      <c r="C28" s="13">
        <v>353</v>
      </c>
      <c r="D28" s="13">
        <v>475</v>
      </c>
      <c r="E28" s="16">
        <f t="shared" si="2"/>
        <v>0.74315789473684213</v>
      </c>
    </row>
    <row r="29" spans="1:5" x14ac:dyDescent="0.25">
      <c r="A29" s="1" t="s">
        <v>50</v>
      </c>
      <c r="B29" s="13" t="s">
        <v>2</v>
      </c>
      <c r="C29" s="13">
        <v>509</v>
      </c>
      <c r="D29" s="24">
        <v>475</v>
      </c>
      <c r="E29" s="16">
        <f t="shared" si="2"/>
        <v>1.071578947368421</v>
      </c>
    </row>
    <row r="30" spans="1:5" x14ac:dyDescent="0.25">
      <c r="A30" s="1" t="s">
        <v>51</v>
      </c>
      <c r="B30" s="13" t="s">
        <v>2</v>
      </c>
      <c r="C30" s="13">
        <v>185</v>
      </c>
      <c r="D30" s="13">
        <v>275</v>
      </c>
      <c r="E30" s="16">
        <f t="shared" si="2"/>
        <v>0.67272727272727273</v>
      </c>
    </row>
    <row r="31" spans="1:5" x14ac:dyDescent="0.25">
      <c r="A31" s="1" t="s">
        <v>52</v>
      </c>
      <c r="B31" s="13" t="s">
        <v>2</v>
      </c>
      <c r="C31" s="13">
        <v>133</v>
      </c>
      <c r="D31" s="13">
        <v>275</v>
      </c>
      <c r="E31" s="16">
        <f t="shared" si="2"/>
        <v>0.48363636363636364</v>
      </c>
    </row>
    <row r="32" spans="1:5" x14ac:dyDescent="0.25">
      <c r="A32" s="1" t="s">
        <v>19</v>
      </c>
      <c r="B32" s="13" t="s">
        <v>129</v>
      </c>
      <c r="C32" s="13">
        <v>990</v>
      </c>
      <c r="D32" s="13">
        <v>1477</v>
      </c>
      <c r="E32" s="16">
        <f t="shared" si="2"/>
        <v>0.6702775897088693</v>
      </c>
    </row>
    <row r="33" spans="1:5" x14ac:dyDescent="0.25">
      <c r="A33" s="1" t="s">
        <v>53</v>
      </c>
      <c r="B33" s="13" t="s">
        <v>2</v>
      </c>
      <c r="C33" s="13">
        <v>392</v>
      </c>
      <c r="D33" s="13">
        <v>575</v>
      </c>
      <c r="E33" s="16">
        <f t="shared" si="2"/>
        <v>0.68173913043478263</v>
      </c>
    </row>
    <row r="34" spans="1:5" x14ac:dyDescent="0.25">
      <c r="A34" s="1" t="s">
        <v>54</v>
      </c>
      <c r="B34" s="13" t="s">
        <v>2</v>
      </c>
      <c r="C34" s="13">
        <v>191</v>
      </c>
      <c r="D34" s="13">
        <v>375</v>
      </c>
      <c r="E34" s="16">
        <f t="shared" si="2"/>
        <v>0.5093333333333333</v>
      </c>
    </row>
    <row r="35" spans="1:5" x14ac:dyDescent="0.25">
      <c r="A35" s="1" t="s">
        <v>13</v>
      </c>
      <c r="B35" s="13" t="s">
        <v>0</v>
      </c>
      <c r="C35" s="13">
        <v>672</v>
      </c>
      <c r="D35" s="13">
        <v>969</v>
      </c>
      <c r="E35" s="16">
        <f t="shared" si="2"/>
        <v>0.69349845201238391</v>
      </c>
    </row>
    <row r="36" spans="1:5" x14ac:dyDescent="0.25">
      <c r="A36" s="1" t="s">
        <v>3</v>
      </c>
      <c r="B36" s="13" t="s">
        <v>129</v>
      </c>
      <c r="C36" s="13">
        <v>929</v>
      </c>
      <c r="D36" s="13">
        <v>1604</v>
      </c>
      <c r="E36" s="16">
        <f t="shared" si="2"/>
        <v>0.57917705735660852</v>
      </c>
    </row>
    <row r="37" spans="1:5" x14ac:dyDescent="0.25">
      <c r="A37" s="1" t="s">
        <v>14</v>
      </c>
      <c r="B37" s="13" t="s">
        <v>0</v>
      </c>
      <c r="C37" s="13">
        <v>567</v>
      </c>
      <c r="D37" s="13">
        <v>969</v>
      </c>
      <c r="E37" s="16">
        <f t="shared" si="2"/>
        <v>0.5851393188854489</v>
      </c>
    </row>
    <row r="38" spans="1:5" x14ac:dyDescent="0.25">
      <c r="A38" s="1" t="s">
        <v>55</v>
      </c>
      <c r="B38" s="13" t="s">
        <v>2</v>
      </c>
      <c r="C38" s="13">
        <v>279</v>
      </c>
      <c r="D38" s="13">
        <v>300</v>
      </c>
      <c r="E38" s="16">
        <f t="shared" si="2"/>
        <v>0.93</v>
      </c>
    </row>
    <row r="39" spans="1:5" x14ac:dyDescent="0.25">
      <c r="A39" s="1" t="s">
        <v>56</v>
      </c>
      <c r="B39" s="13" t="s">
        <v>2</v>
      </c>
      <c r="C39" s="13">
        <v>283</v>
      </c>
      <c r="D39" s="13">
        <v>375</v>
      </c>
      <c r="E39" s="16">
        <f t="shared" si="2"/>
        <v>0.75466666666666671</v>
      </c>
    </row>
    <row r="40" spans="1:5" x14ac:dyDescent="0.25">
      <c r="A40" s="1" t="s">
        <v>4</v>
      </c>
      <c r="B40" s="13" t="s">
        <v>136</v>
      </c>
      <c r="C40" s="13">
        <v>92</v>
      </c>
      <c r="D40" s="13">
        <v>168</v>
      </c>
      <c r="E40" s="16">
        <f t="shared" si="2"/>
        <v>0.54761904761904767</v>
      </c>
    </row>
    <row r="41" spans="1:5" x14ac:dyDescent="0.25">
      <c r="A41" s="1" t="s">
        <v>57</v>
      </c>
      <c r="B41" s="13" t="s">
        <v>2</v>
      </c>
      <c r="C41" s="13">
        <v>52</v>
      </c>
      <c r="D41" s="13">
        <v>125</v>
      </c>
      <c r="E41" s="16">
        <f t="shared" si="2"/>
        <v>0.41599999999999998</v>
      </c>
    </row>
    <row r="42" spans="1:5" x14ac:dyDescent="0.25">
      <c r="A42" s="1" t="s">
        <v>58</v>
      </c>
      <c r="B42" s="13" t="s">
        <v>2</v>
      </c>
      <c r="C42" s="13">
        <v>472</v>
      </c>
      <c r="D42" s="13">
        <v>500</v>
      </c>
      <c r="E42" s="16">
        <f t="shared" si="2"/>
        <v>0.94399999999999995</v>
      </c>
    </row>
    <row r="43" spans="1:5" x14ac:dyDescent="0.25">
      <c r="A43" s="1" t="s">
        <v>20</v>
      </c>
      <c r="B43" s="13" t="s">
        <v>129</v>
      </c>
      <c r="C43" s="13">
        <v>880</v>
      </c>
      <c r="D43" s="13">
        <v>1123</v>
      </c>
      <c r="E43" s="16">
        <f t="shared" si="2"/>
        <v>0.78361531611754232</v>
      </c>
    </row>
    <row r="44" spans="1:5" x14ac:dyDescent="0.25">
      <c r="A44" s="1" t="s">
        <v>15</v>
      </c>
      <c r="B44" s="13" t="s">
        <v>0</v>
      </c>
      <c r="C44" s="13">
        <v>883</v>
      </c>
      <c r="D44" s="13">
        <v>950</v>
      </c>
      <c r="E44" s="16">
        <f t="shared" si="2"/>
        <v>0.92947368421052634</v>
      </c>
    </row>
    <row r="45" spans="1:5" x14ac:dyDescent="0.25">
      <c r="A45" s="1" t="s">
        <v>59</v>
      </c>
      <c r="B45" s="13" t="s">
        <v>1</v>
      </c>
      <c r="C45" s="13">
        <v>531</v>
      </c>
      <c r="D45" s="13">
        <v>836</v>
      </c>
      <c r="E45" s="16">
        <f t="shared" si="2"/>
        <v>0.63516746411483249</v>
      </c>
    </row>
    <row r="46" spans="1:5" x14ac:dyDescent="0.25">
      <c r="A46" s="1" t="s">
        <v>60</v>
      </c>
      <c r="B46" s="13" t="s">
        <v>2</v>
      </c>
      <c r="C46" s="13">
        <v>253</v>
      </c>
      <c r="D46" s="13">
        <v>375</v>
      </c>
      <c r="E46" s="16">
        <f t="shared" si="2"/>
        <v>0.67466666666666664</v>
      </c>
    </row>
    <row r="47" spans="1:5" x14ac:dyDescent="0.25">
      <c r="A47" s="1" t="s">
        <v>61</v>
      </c>
      <c r="B47" s="13" t="s">
        <v>1</v>
      </c>
      <c r="C47" s="13">
        <v>1049</v>
      </c>
      <c r="D47" s="13">
        <v>1064</v>
      </c>
      <c r="E47" s="16">
        <f t="shared" si="2"/>
        <v>0.98590225563909772</v>
      </c>
    </row>
    <row r="48" spans="1:5" x14ac:dyDescent="0.25">
      <c r="A48" s="1" t="s">
        <v>62</v>
      </c>
      <c r="B48" s="13" t="s">
        <v>2</v>
      </c>
      <c r="C48" s="13">
        <v>363</v>
      </c>
      <c r="D48" s="13">
        <v>500</v>
      </c>
      <c r="E48" s="16">
        <f t="shared" si="2"/>
        <v>0.72599999999999998</v>
      </c>
    </row>
    <row r="49" spans="1:5" x14ac:dyDescent="0.25">
      <c r="A49" s="1" t="s">
        <v>5</v>
      </c>
      <c r="B49" s="13" t="s">
        <v>136</v>
      </c>
      <c r="C49" s="13">
        <v>64</v>
      </c>
      <c r="D49" s="13">
        <v>126</v>
      </c>
      <c r="E49" s="16">
        <f t="shared" si="2"/>
        <v>0.50793650793650791</v>
      </c>
    </row>
    <row r="50" spans="1:5" x14ac:dyDescent="0.25">
      <c r="A50" s="1" t="s">
        <v>63</v>
      </c>
      <c r="B50" s="13" t="s">
        <v>2</v>
      </c>
      <c r="C50" s="13">
        <v>358</v>
      </c>
      <c r="D50" s="13">
        <v>400</v>
      </c>
      <c r="E50" s="16">
        <f t="shared" si="2"/>
        <v>0.89500000000000002</v>
      </c>
    </row>
    <row r="51" spans="1:5" x14ac:dyDescent="0.25">
      <c r="A51" s="1" t="s">
        <v>64</v>
      </c>
      <c r="B51" s="13" t="s">
        <v>2</v>
      </c>
      <c r="C51" s="13">
        <v>273</v>
      </c>
      <c r="D51" s="13">
        <v>350</v>
      </c>
      <c r="E51" s="16">
        <f t="shared" si="2"/>
        <v>0.78</v>
      </c>
    </row>
    <row r="52" spans="1:5" x14ac:dyDescent="0.25">
      <c r="A52" s="1" t="s">
        <v>65</v>
      </c>
      <c r="B52" s="13" t="s">
        <v>2</v>
      </c>
      <c r="C52" s="13">
        <v>509</v>
      </c>
      <c r="D52" s="13">
        <v>575</v>
      </c>
      <c r="E52" s="16">
        <f t="shared" si="2"/>
        <v>0.88521739130434784</v>
      </c>
    </row>
    <row r="53" spans="1:5" x14ac:dyDescent="0.25">
      <c r="A53" s="1" t="s">
        <v>67</v>
      </c>
      <c r="B53" s="13" t="s">
        <v>2</v>
      </c>
      <c r="C53" s="13">
        <v>206</v>
      </c>
      <c r="D53" s="13">
        <v>400</v>
      </c>
      <c r="E53" s="16">
        <f t="shared" ref="E53:E82" si="3">C53/D53</f>
        <v>0.51500000000000001</v>
      </c>
    </row>
    <row r="54" spans="1:5" x14ac:dyDescent="0.25">
      <c r="A54" s="1" t="s">
        <v>68</v>
      </c>
      <c r="B54" s="13" t="s">
        <v>2</v>
      </c>
      <c r="C54" s="13">
        <v>150</v>
      </c>
      <c r="D54" s="13">
        <v>350</v>
      </c>
      <c r="E54" s="16">
        <f t="shared" si="3"/>
        <v>0.42857142857142855</v>
      </c>
    </row>
    <row r="55" spans="1:5" x14ac:dyDescent="0.25">
      <c r="A55" s="1" t="s">
        <v>69</v>
      </c>
      <c r="B55" s="27" t="s">
        <v>138</v>
      </c>
      <c r="C55" s="13">
        <v>757</v>
      </c>
      <c r="D55" s="13">
        <v>1710</v>
      </c>
      <c r="E55" s="16">
        <f t="shared" si="3"/>
        <v>0.44269005847953219</v>
      </c>
    </row>
    <row r="56" spans="1:5" x14ac:dyDescent="0.25">
      <c r="A56" s="1" t="s">
        <v>70</v>
      </c>
      <c r="B56" s="13" t="s">
        <v>1</v>
      </c>
      <c r="C56" s="13">
        <v>754</v>
      </c>
      <c r="D56" s="13">
        <v>1064</v>
      </c>
      <c r="E56" s="16">
        <f t="shared" si="3"/>
        <v>0.70864661654135341</v>
      </c>
    </row>
    <row r="57" spans="1:5" x14ac:dyDescent="0.25">
      <c r="A57" s="1" t="s">
        <v>71</v>
      </c>
      <c r="B57" s="13" t="s">
        <v>2</v>
      </c>
      <c r="C57" s="13">
        <v>384</v>
      </c>
      <c r="D57" s="13">
        <v>425</v>
      </c>
      <c r="E57" s="16">
        <f t="shared" si="3"/>
        <v>0.90352941176470591</v>
      </c>
    </row>
    <row r="58" spans="1:5" x14ac:dyDescent="0.25">
      <c r="A58" s="1" t="s">
        <v>72</v>
      </c>
      <c r="B58" s="13" t="s">
        <v>2</v>
      </c>
      <c r="C58" s="13">
        <v>369</v>
      </c>
      <c r="D58" s="13">
        <v>475</v>
      </c>
      <c r="E58" s="16">
        <f t="shared" si="3"/>
        <v>0.77684210526315789</v>
      </c>
    </row>
    <row r="59" spans="1:5" x14ac:dyDescent="0.25">
      <c r="A59" s="1" t="s">
        <v>73</v>
      </c>
      <c r="B59" s="13" t="s">
        <v>2</v>
      </c>
      <c r="C59" s="13">
        <v>280</v>
      </c>
      <c r="D59" s="13">
        <v>325</v>
      </c>
      <c r="E59" s="16">
        <f t="shared" si="3"/>
        <v>0.86153846153846159</v>
      </c>
    </row>
    <row r="60" spans="1:5" x14ac:dyDescent="0.25">
      <c r="A60" s="1" t="s">
        <v>21</v>
      </c>
      <c r="B60" s="13" t="s">
        <v>129</v>
      </c>
      <c r="C60" s="13">
        <v>498</v>
      </c>
      <c r="D60" s="13">
        <v>1166</v>
      </c>
      <c r="E60" s="16">
        <f t="shared" si="3"/>
        <v>0.42710120068610635</v>
      </c>
    </row>
    <row r="61" spans="1:5" x14ac:dyDescent="0.25">
      <c r="A61" s="1" t="s">
        <v>16</v>
      </c>
      <c r="B61" s="13" t="s">
        <v>0</v>
      </c>
      <c r="C61" s="13">
        <v>946</v>
      </c>
      <c r="D61" s="13">
        <v>1102</v>
      </c>
      <c r="E61" s="16">
        <f t="shared" si="3"/>
        <v>0.85843920145190566</v>
      </c>
    </row>
    <row r="62" spans="1:5" x14ac:dyDescent="0.25">
      <c r="A62" s="1" t="s">
        <v>6</v>
      </c>
      <c r="B62" s="13" t="s">
        <v>136</v>
      </c>
      <c r="C62" s="13">
        <v>61</v>
      </c>
      <c r="D62" s="13">
        <v>84</v>
      </c>
      <c r="E62" s="16">
        <f t="shared" si="3"/>
        <v>0.72619047619047616</v>
      </c>
    </row>
    <row r="63" spans="1:5" x14ac:dyDescent="0.25">
      <c r="A63" s="1" t="s">
        <v>74</v>
      </c>
      <c r="B63" s="13" t="s">
        <v>2</v>
      </c>
      <c r="C63" s="13">
        <v>475</v>
      </c>
      <c r="D63" s="13">
        <v>525</v>
      </c>
      <c r="E63" s="16">
        <f t="shared" si="3"/>
        <v>0.90476190476190477</v>
      </c>
    </row>
    <row r="64" spans="1:5" x14ac:dyDescent="0.25">
      <c r="A64" s="1" t="s">
        <v>75</v>
      </c>
      <c r="B64" s="13" t="s">
        <v>2</v>
      </c>
      <c r="C64" s="13">
        <v>361</v>
      </c>
      <c r="D64" s="13">
        <v>400</v>
      </c>
      <c r="E64" s="16">
        <f t="shared" si="3"/>
        <v>0.90249999999999997</v>
      </c>
    </row>
    <row r="65" spans="1:5" x14ac:dyDescent="0.25">
      <c r="A65" s="1" t="s">
        <v>76</v>
      </c>
      <c r="B65" s="13" t="s">
        <v>136</v>
      </c>
      <c r="C65" s="13">
        <v>56</v>
      </c>
      <c r="D65" s="13">
        <v>63</v>
      </c>
      <c r="E65" s="16">
        <f t="shared" si="3"/>
        <v>0.88888888888888884</v>
      </c>
    </row>
    <row r="66" spans="1:5" x14ac:dyDescent="0.25">
      <c r="A66" s="1" t="s">
        <v>77</v>
      </c>
      <c r="B66" s="13" t="s">
        <v>2</v>
      </c>
      <c r="C66" s="13">
        <v>372</v>
      </c>
      <c r="D66" s="13">
        <v>575</v>
      </c>
      <c r="E66" s="16">
        <f t="shared" si="3"/>
        <v>0.64695652173913043</v>
      </c>
    </row>
    <row r="67" spans="1:5" x14ac:dyDescent="0.25">
      <c r="A67" s="1" t="s">
        <v>78</v>
      </c>
      <c r="B67" s="13" t="s">
        <v>2</v>
      </c>
      <c r="C67" s="13">
        <v>572</v>
      </c>
      <c r="D67" s="13">
        <v>625</v>
      </c>
      <c r="E67" s="16">
        <f t="shared" si="3"/>
        <v>0.91520000000000001</v>
      </c>
    </row>
    <row r="68" spans="1:5" x14ac:dyDescent="0.25">
      <c r="A68" s="1" t="s">
        <v>79</v>
      </c>
      <c r="B68" s="13" t="s">
        <v>2</v>
      </c>
      <c r="C68" s="13">
        <v>168</v>
      </c>
      <c r="D68" s="13">
        <v>275</v>
      </c>
      <c r="E68" s="16">
        <f t="shared" si="3"/>
        <v>0.61090909090909096</v>
      </c>
    </row>
    <row r="69" spans="1:5" x14ac:dyDescent="0.25">
      <c r="A69" s="1" t="s">
        <v>7</v>
      </c>
      <c r="B69" s="13" t="s">
        <v>136</v>
      </c>
      <c r="C69" s="13">
        <v>103</v>
      </c>
      <c r="D69" s="13">
        <v>126</v>
      </c>
      <c r="E69" s="16">
        <f t="shared" si="3"/>
        <v>0.81746031746031744</v>
      </c>
    </row>
    <row r="70" spans="1:5" x14ac:dyDescent="0.25">
      <c r="A70" s="1" t="s">
        <v>22</v>
      </c>
      <c r="B70" s="13" t="s">
        <v>1</v>
      </c>
      <c r="C70" s="13">
        <v>697</v>
      </c>
      <c r="D70" s="13">
        <v>1082</v>
      </c>
      <c r="E70" s="16">
        <f t="shared" si="3"/>
        <v>0.64417744916820707</v>
      </c>
    </row>
    <row r="71" spans="1:5" x14ac:dyDescent="0.25">
      <c r="A71" s="1" t="s">
        <v>80</v>
      </c>
      <c r="B71" s="13" t="s">
        <v>2</v>
      </c>
      <c r="C71" s="13">
        <v>171</v>
      </c>
      <c r="D71" s="13">
        <v>350</v>
      </c>
      <c r="E71" s="16">
        <f t="shared" si="3"/>
        <v>0.48857142857142855</v>
      </c>
    </row>
    <row r="72" spans="1:5" x14ac:dyDescent="0.25">
      <c r="A72" s="1" t="s">
        <v>23</v>
      </c>
      <c r="B72" s="34" t="s">
        <v>130</v>
      </c>
      <c r="C72" s="13">
        <v>1163</v>
      </c>
      <c r="D72" s="13">
        <v>1210</v>
      </c>
      <c r="E72" s="16">
        <f t="shared" si="3"/>
        <v>0.96115702479338838</v>
      </c>
    </row>
    <row r="73" spans="1:5" x14ac:dyDescent="0.25">
      <c r="A73" s="1" t="s">
        <v>81</v>
      </c>
      <c r="B73" s="13" t="s">
        <v>2</v>
      </c>
      <c r="C73" s="13">
        <v>263</v>
      </c>
      <c r="D73" s="13">
        <v>400</v>
      </c>
      <c r="E73" s="16">
        <f t="shared" si="3"/>
        <v>0.65749999999999997</v>
      </c>
    </row>
    <row r="74" spans="1:5" x14ac:dyDescent="0.25">
      <c r="A74" s="1" t="s">
        <v>82</v>
      </c>
      <c r="B74" s="13" t="s">
        <v>2</v>
      </c>
      <c r="C74" s="13">
        <v>401</v>
      </c>
      <c r="D74" s="13">
        <v>525</v>
      </c>
      <c r="E74" s="16">
        <f t="shared" si="3"/>
        <v>0.76380952380952383</v>
      </c>
    </row>
    <row r="75" spans="1:5" x14ac:dyDescent="0.25">
      <c r="A75" s="1" t="s">
        <v>83</v>
      </c>
      <c r="B75" s="13" t="s">
        <v>2</v>
      </c>
      <c r="C75" s="13">
        <v>467</v>
      </c>
      <c r="D75" s="13">
        <v>525</v>
      </c>
      <c r="E75" s="16">
        <f t="shared" si="3"/>
        <v>0.88952380952380949</v>
      </c>
    </row>
    <row r="76" spans="1:5" x14ac:dyDescent="0.25">
      <c r="A76" s="1" t="s">
        <v>17</v>
      </c>
      <c r="B76" s="13" t="s">
        <v>1</v>
      </c>
      <c r="C76" s="13">
        <v>196</v>
      </c>
      <c r="D76" s="13">
        <v>760</v>
      </c>
      <c r="E76" s="16">
        <f t="shared" si="3"/>
        <v>0.25789473684210529</v>
      </c>
    </row>
    <row r="77" spans="1:5" x14ac:dyDescent="0.25">
      <c r="A77" s="1" t="s">
        <v>84</v>
      </c>
      <c r="B77" s="13" t="s">
        <v>0</v>
      </c>
      <c r="C77" s="13">
        <v>437</v>
      </c>
      <c r="D77" s="13">
        <v>836</v>
      </c>
      <c r="E77" s="16">
        <f t="shared" si="3"/>
        <v>0.52272727272727271</v>
      </c>
    </row>
    <row r="78" spans="1:5" x14ac:dyDescent="0.25">
      <c r="A78" s="1" t="s">
        <v>85</v>
      </c>
      <c r="B78" s="13" t="s">
        <v>2</v>
      </c>
      <c r="C78" s="13">
        <v>333</v>
      </c>
      <c r="D78" s="13">
        <v>500</v>
      </c>
      <c r="E78" s="16">
        <f t="shared" si="3"/>
        <v>0.66600000000000004</v>
      </c>
    </row>
    <row r="79" spans="1:5" x14ac:dyDescent="0.25">
      <c r="A79" s="1" t="s">
        <v>24</v>
      </c>
      <c r="B79" s="13" t="s">
        <v>129</v>
      </c>
      <c r="C79" s="13">
        <v>439</v>
      </c>
      <c r="D79" s="13">
        <v>1098</v>
      </c>
      <c r="E79" s="16">
        <f t="shared" si="3"/>
        <v>0.39981785063752279</v>
      </c>
    </row>
    <row r="80" spans="1:5" x14ac:dyDescent="0.25">
      <c r="A80" s="1" t="s">
        <v>86</v>
      </c>
      <c r="B80" s="13" t="s">
        <v>2</v>
      </c>
      <c r="C80" s="13">
        <v>357</v>
      </c>
      <c r="D80" s="13">
        <v>500</v>
      </c>
      <c r="E80" s="16">
        <f t="shared" si="3"/>
        <v>0.71399999999999997</v>
      </c>
    </row>
    <row r="81" spans="1:5" ht="15.75" thickBot="1" x14ac:dyDescent="0.3">
      <c r="A81" s="3" t="s">
        <v>88</v>
      </c>
      <c r="B81" s="14" t="s">
        <v>2</v>
      </c>
      <c r="C81" s="14">
        <v>198</v>
      </c>
      <c r="D81" s="14">
        <v>325</v>
      </c>
      <c r="E81" s="17">
        <f>C81/D81</f>
        <v>0.60923076923076924</v>
      </c>
    </row>
    <row r="82" spans="1:5" ht="15.75" thickBot="1" x14ac:dyDescent="0.3">
      <c r="C82" s="28">
        <f>SUM(C2:C81)</f>
        <v>35499</v>
      </c>
      <c r="D82" s="29">
        <f>SUM(D2:D81)</f>
        <v>50977</v>
      </c>
      <c r="E82" s="30">
        <f t="shared" si="3"/>
        <v>0.69637287404123427</v>
      </c>
    </row>
    <row r="83" spans="1:5" ht="15.75" thickBot="1" x14ac:dyDescent="0.3">
      <c r="C83" s="33"/>
      <c r="D83" s="33"/>
      <c r="E83" s="35"/>
    </row>
    <row r="84" spans="1:5" x14ac:dyDescent="0.25">
      <c r="A84" s="8" t="s">
        <v>137</v>
      </c>
      <c r="B84" s="12"/>
      <c r="C84" s="12"/>
      <c r="D84" s="12"/>
      <c r="E84" s="19"/>
    </row>
    <row r="85" spans="1:5" x14ac:dyDescent="0.25">
      <c r="A85" s="1" t="s">
        <v>29</v>
      </c>
      <c r="B85" s="13"/>
      <c r="C85" s="13">
        <v>114</v>
      </c>
      <c r="D85" s="26"/>
      <c r="E85" s="20"/>
    </row>
    <row r="86" spans="1:5" x14ac:dyDescent="0.25">
      <c r="A86" s="1" t="s">
        <v>41</v>
      </c>
      <c r="B86" s="13"/>
      <c r="C86" s="13">
        <v>53</v>
      </c>
      <c r="D86" s="26"/>
      <c r="E86" s="20"/>
    </row>
    <row r="87" spans="1:5" x14ac:dyDescent="0.25">
      <c r="A87" s="1" t="s">
        <v>66</v>
      </c>
      <c r="B87" s="13"/>
      <c r="C87" s="13">
        <v>65</v>
      </c>
      <c r="D87" s="26"/>
      <c r="E87" s="20"/>
    </row>
    <row r="88" spans="1:5" x14ac:dyDescent="0.25">
      <c r="A88" s="1" t="s">
        <v>87</v>
      </c>
      <c r="B88" s="13"/>
      <c r="C88" s="13">
        <v>104</v>
      </c>
      <c r="D88" s="26"/>
      <c r="E88" s="20"/>
    </row>
    <row r="89" spans="1:5" ht="15.75" thickBot="1" x14ac:dyDescent="0.3">
      <c r="A89" s="3"/>
      <c r="B89" s="14"/>
      <c r="C89" s="14">
        <f>SUM(C85:C88)</f>
        <v>336</v>
      </c>
      <c r="D89" s="14"/>
      <c r="E89" s="21"/>
    </row>
  </sheetData>
  <autoFilter ref="A1:E81" xr:uid="{FE4600CE-C880-4B7F-8904-5CEB173370B6}">
    <sortState xmlns:xlrd2="http://schemas.microsoft.com/office/spreadsheetml/2017/richdata2" ref="A2:E81">
      <sortCondition ref="A1:A81"/>
    </sortState>
  </autoFilter>
  <pageMargins left="0.70866141732283472" right="0.70866141732283472" top="0.74803149606299213" bottom="0.74803149606299213" header="0.31496062992125984" footer="0.31496062992125984"/>
  <pageSetup paperSize="9" scale="7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4E646-E816-44FE-86AB-178CC32AE112}">
  <sheetPr>
    <pageSetUpPr fitToPage="1"/>
  </sheetPr>
  <dimension ref="A1:E91"/>
  <sheetViews>
    <sheetView topLeftCell="A45" zoomScale="80" zoomScaleNormal="80" workbookViewId="0">
      <selection activeCell="D30" sqref="D30"/>
    </sheetView>
  </sheetViews>
  <sheetFormatPr defaultRowHeight="15" x14ac:dyDescent="0.25"/>
  <cols>
    <col min="1" max="1" width="37.42578125" customWidth="1"/>
    <col min="2" max="2" width="16.28515625" style="11" bestFit="1" customWidth="1"/>
    <col min="3" max="3" width="14.140625" style="11" bestFit="1" customWidth="1"/>
    <col min="4" max="4" width="17.140625" style="11" bestFit="1" customWidth="1"/>
    <col min="5" max="5" width="12.42578125" style="11" bestFit="1" customWidth="1"/>
  </cols>
  <sheetData>
    <row r="1" spans="1:5" ht="45" x14ac:dyDescent="0.25">
      <c r="A1" s="5" t="s">
        <v>9</v>
      </c>
      <c r="B1" s="22" t="s">
        <v>134</v>
      </c>
      <c r="C1" s="22" t="s">
        <v>141</v>
      </c>
      <c r="D1" s="22" t="s">
        <v>132</v>
      </c>
      <c r="E1" s="15" t="s">
        <v>8</v>
      </c>
    </row>
    <row r="2" spans="1:5" x14ac:dyDescent="0.25">
      <c r="A2" s="1" t="s">
        <v>10</v>
      </c>
      <c r="B2" s="13" t="s">
        <v>2</v>
      </c>
      <c r="C2" s="13">
        <v>370</v>
      </c>
      <c r="D2" s="13">
        <v>475</v>
      </c>
      <c r="E2" s="16">
        <f t="shared" ref="E2:E7" si="0">C2/D2</f>
        <v>0.77894736842105261</v>
      </c>
    </row>
    <row r="3" spans="1:5" x14ac:dyDescent="0.25">
      <c r="A3" s="1" t="s">
        <v>25</v>
      </c>
      <c r="B3" s="13" t="s">
        <v>1</v>
      </c>
      <c r="C3" s="13">
        <v>775</v>
      </c>
      <c r="D3" s="13">
        <v>969</v>
      </c>
      <c r="E3" s="16">
        <f t="shared" si="0"/>
        <v>0.79979360165118674</v>
      </c>
    </row>
    <row r="4" spans="1:5" x14ac:dyDescent="0.25">
      <c r="A4" s="1" t="s">
        <v>18</v>
      </c>
      <c r="B4" s="13" t="s">
        <v>129</v>
      </c>
      <c r="C4" s="13">
        <v>1476</v>
      </c>
      <c r="D4" s="13">
        <v>1578</v>
      </c>
      <c r="E4" s="16">
        <f t="shared" si="0"/>
        <v>0.93536121673003803</v>
      </c>
    </row>
    <row r="5" spans="1:5" x14ac:dyDescent="0.25">
      <c r="A5" s="1" t="s">
        <v>26</v>
      </c>
      <c r="B5" s="13" t="s">
        <v>2</v>
      </c>
      <c r="C5" s="13">
        <v>453</v>
      </c>
      <c r="D5" s="13">
        <v>550</v>
      </c>
      <c r="E5" s="16">
        <f t="shared" si="0"/>
        <v>0.82363636363636361</v>
      </c>
    </row>
    <row r="6" spans="1:5" x14ac:dyDescent="0.25">
      <c r="A6" s="1" t="s">
        <v>27</v>
      </c>
      <c r="B6" s="13" t="s">
        <v>2</v>
      </c>
      <c r="C6" s="13">
        <v>345</v>
      </c>
      <c r="D6" s="13">
        <v>450</v>
      </c>
      <c r="E6" s="16">
        <f t="shared" si="0"/>
        <v>0.76666666666666672</v>
      </c>
    </row>
    <row r="7" spans="1:5" x14ac:dyDescent="0.25">
      <c r="A7" s="1" t="s">
        <v>28</v>
      </c>
      <c r="B7" s="13" t="s">
        <v>1</v>
      </c>
      <c r="C7" s="13">
        <v>384</v>
      </c>
      <c r="D7" s="13">
        <v>1007</v>
      </c>
      <c r="E7" s="16">
        <f t="shared" si="0"/>
        <v>0.38133068520357499</v>
      </c>
    </row>
    <row r="8" spans="1:5" x14ac:dyDescent="0.25">
      <c r="A8" s="1" t="s">
        <v>30</v>
      </c>
      <c r="B8" s="13" t="s">
        <v>2</v>
      </c>
      <c r="C8" s="13">
        <v>289</v>
      </c>
      <c r="D8" s="13">
        <v>525</v>
      </c>
      <c r="E8" s="16">
        <f t="shared" ref="E8:E18" si="1">C8/D8</f>
        <v>0.55047619047619045</v>
      </c>
    </row>
    <row r="9" spans="1:5" x14ac:dyDescent="0.25">
      <c r="A9" s="1" t="s">
        <v>31</v>
      </c>
      <c r="B9" s="13" t="s">
        <v>1</v>
      </c>
      <c r="C9" s="13">
        <v>397</v>
      </c>
      <c r="D9" s="13">
        <v>722</v>
      </c>
      <c r="E9" s="16">
        <f t="shared" si="1"/>
        <v>0.54986149584487531</v>
      </c>
    </row>
    <row r="10" spans="1:5" x14ac:dyDescent="0.25">
      <c r="A10" s="1" t="s">
        <v>32</v>
      </c>
      <c r="B10" s="13" t="s">
        <v>2</v>
      </c>
      <c r="C10" s="13">
        <v>256</v>
      </c>
      <c r="D10" s="13">
        <v>475</v>
      </c>
      <c r="E10" s="16">
        <f t="shared" si="1"/>
        <v>0.53894736842105262</v>
      </c>
    </row>
    <row r="11" spans="1:5" x14ac:dyDescent="0.25">
      <c r="A11" s="1" t="s">
        <v>33</v>
      </c>
      <c r="B11" s="13" t="s">
        <v>1</v>
      </c>
      <c r="C11" s="13">
        <v>718</v>
      </c>
      <c r="D11" s="13">
        <v>874</v>
      </c>
      <c r="E11" s="16">
        <f t="shared" si="1"/>
        <v>0.82151029748283755</v>
      </c>
    </row>
    <row r="12" spans="1:5" x14ac:dyDescent="0.25">
      <c r="A12" s="1" t="s">
        <v>34</v>
      </c>
      <c r="B12" s="13" t="s">
        <v>2</v>
      </c>
      <c r="C12" s="13">
        <v>252</v>
      </c>
      <c r="D12" s="13">
        <v>400</v>
      </c>
      <c r="E12" s="16">
        <f t="shared" si="1"/>
        <v>0.63</v>
      </c>
    </row>
    <row r="13" spans="1:5" x14ac:dyDescent="0.25">
      <c r="A13" s="1" t="s">
        <v>35</v>
      </c>
      <c r="B13" s="13" t="s">
        <v>0</v>
      </c>
      <c r="C13" s="13">
        <v>970</v>
      </c>
      <c r="D13" s="13">
        <v>969</v>
      </c>
      <c r="E13" s="16">
        <f t="shared" si="1"/>
        <v>1.001031991744066</v>
      </c>
    </row>
    <row r="14" spans="1:5" x14ac:dyDescent="0.25">
      <c r="A14" s="1" t="s">
        <v>36</v>
      </c>
      <c r="B14" s="13" t="s">
        <v>1</v>
      </c>
      <c r="C14" s="13">
        <v>753</v>
      </c>
      <c r="D14" s="13">
        <v>988</v>
      </c>
      <c r="E14" s="16">
        <f t="shared" si="1"/>
        <v>0.76214574898785425</v>
      </c>
    </row>
    <row r="15" spans="1:5" x14ac:dyDescent="0.25">
      <c r="A15" s="1" t="s">
        <v>37</v>
      </c>
      <c r="B15" s="13" t="s">
        <v>129</v>
      </c>
      <c r="C15" s="13">
        <v>498</v>
      </c>
      <c r="D15" s="13">
        <v>1281</v>
      </c>
      <c r="E15" s="16">
        <f t="shared" si="1"/>
        <v>0.38875878220140514</v>
      </c>
    </row>
    <row r="16" spans="1:5" x14ac:dyDescent="0.25">
      <c r="A16" s="1" t="s">
        <v>38</v>
      </c>
      <c r="B16" s="13" t="s">
        <v>2</v>
      </c>
      <c r="C16" s="13">
        <v>501</v>
      </c>
      <c r="D16" s="13">
        <v>575</v>
      </c>
      <c r="E16" s="16">
        <f t="shared" si="1"/>
        <v>0.87130434782608701</v>
      </c>
    </row>
    <row r="17" spans="1:5" x14ac:dyDescent="0.25">
      <c r="A17" s="1" t="s">
        <v>39</v>
      </c>
      <c r="B17" s="13" t="s">
        <v>2</v>
      </c>
      <c r="C17" s="13">
        <v>265</v>
      </c>
      <c r="D17" s="13">
        <v>525</v>
      </c>
      <c r="E17" s="16">
        <f t="shared" si="1"/>
        <v>0.50476190476190474</v>
      </c>
    </row>
    <row r="18" spans="1:5" x14ac:dyDescent="0.25">
      <c r="A18" s="1" t="s">
        <v>40</v>
      </c>
      <c r="B18" s="13" t="s">
        <v>2</v>
      </c>
      <c r="C18" s="13">
        <v>314</v>
      </c>
      <c r="D18" s="13">
        <v>400</v>
      </c>
      <c r="E18" s="16">
        <f t="shared" si="1"/>
        <v>0.78500000000000003</v>
      </c>
    </row>
    <row r="19" spans="1:5" x14ac:dyDescent="0.25">
      <c r="A19" s="1" t="s">
        <v>42</v>
      </c>
      <c r="B19" s="13" t="s">
        <v>2</v>
      </c>
      <c r="C19" s="13">
        <v>424</v>
      </c>
      <c r="D19" s="13">
        <v>500</v>
      </c>
      <c r="E19" s="16">
        <f t="shared" ref="E19:E53" si="2">C19/D19</f>
        <v>0.84799999999999998</v>
      </c>
    </row>
    <row r="20" spans="1:5" x14ac:dyDescent="0.25">
      <c r="A20" s="1" t="s">
        <v>11</v>
      </c>
      <c r="B20" s="13" t="s">
        <v>0</v>
      </c>
      <c r="C20" s="13">
        <v>848</v>
      </c>
      <c r="D20" s="13">
        <v>1045</v>
      </c>
      <c r="E20" s="16">
        <f t="shared" si="2"/>
        <v>0.8114832535885167</v>
      </c>
    </row>
    <row r="21" spans="1:5" x14ac:dyDescent="0.25">
      <c r="A21" s="1" t="s">
        <v>43</v>
      </c>
      <c r="B21" s="13" t="s">
        <v>2</v>
      </c>
      <c r="C21" s="13">
        <v>304</v>
      </c>
      <c r="D21" s="13">
        <v>325</v>
      </c>
      <c r="E21" s="16">
        <f t="shared" si="2"/>
        <v>0.93538461538461537</v>
      </c>
    </row>
    <row r="22" spans="1:5" x14ac:dyDescent="0.25">
      <c r="A22" s="1" t="s">
        <v>12</v>
      </c>
      <c r="B22" s="13" t="s">
        <v>0</v>
      </c>
      <c r="C22" s="13">
        <v>558</v>
      </c>
      <c r="D22" s="13">
        <v>1007</v>
      </c>
      <c r="E22" s="16">
        <f t="shared" si="2"/>
        <v>0.55412115193644484</v>
      </c>
    </row>
    <row r="23" spans="1:5" x14ac:dyDescent="0.25">
      <c r="A23" s="1" t="s">
        <v>44</v>
      </c>
      <c r="B23" s="13" t="s">
        <v>2</v>
      </c>
      <c r="C23" s="13">
        <v>282</v>
      </c>
      <c r="D23" s="13">
        <v>425</v>
      </c>
      <c r="E23" s="16">
        <f t="shared" si="2"/>
        <v>0.66352941176470592</v>
      </c>
    </row>
    <row r="24" spans="1:5" x14ac:dyDescent="0.25">
      <c r="A24" s="1" t="s">
        <v>45</v>
      </c>
      <c r="B24" s="13" t="s">
        <v>2</v>
      </c>
      <c r="C24" s="13">
        <v>300</v>
      </c>
      <c r="D24" s="13">
        <v>400</v>
      </c>
      <c r="E24" s="16">
        <f t="shared" si="2"/>
        <v>0.75</v>
      </c>
    </row>
    <row r="25" spans="1:5" x14ac:dyDescent="0.25">
      <c r="A25" s="1" t="s">
        <v>46</v>
      </c>
      <c r="B25" s="13" t="s">
        <v>2</v>
      </c>
      <c r="C25" s="13">
        <v>297</v>
      </c>
      <c r="D25" s="13">
        <v>425</v>
      </c>
      <c r="E25" s="16">
        <f t="shared" si="2"/>
        <v>0.69882352941176473</v>
      </c>
    </row>
    <row r="26" spans="1:5" x14ac:dyDescent="0.25">
      <c r="A26" s="1" t="s">
        <v>47</v>
      </c>
      <c r="B26" s="13" t="s">
        <v>2</v>
      </c>
      <c r="C26" s="13">
        <v>372</v>
      </c>
      <c r="D26" s="13">
        <v>500</v>
      </c>
      <c r="E26" s="16">
        <f t="shared" si="2"/>
        <v>0.74399999999999999</v>
      </c>
    </row>
    <row r="27" spans="1:5" x14ac:dyDescent="0.25">
      <c r="A27" s="1" t="s">
        <v>48</v>
      </c>
      <c r="B27" s="13" t="s">
        <v>2</v>
      </c>
      <c r="C27" s="13">
        <v>438</v>
      </c>
      <c r="D27" s="13">
        <v>550</v>
      </c>
      <c r="E27" s="16">
        <f t="shared" si="2"/>
        <v>0.79636363636363638</v>
      </c>
    </row>
    <row r="28" spans="1:5" x14ac:dyDescent="0.25">
      <c r="A28" s="1" t="s">
        <v>89</v>
      </c>
      <c r="B28" s="13" t="s">
        <v>136</v>
      </c>
      <c r="C28" s="13">
        <v>20</v>
      </c>
      <c r="D28" s="13">
        <v>189</v>
      </c>
      <c r="E28" s="16">
        <f t="shared" si="2"/>
        <v>0.10582010582010581</v>
      </c>
    </row>
    <row r="29" spans="1:5" x14ac:dyDescent="0.25">
      <c r="A29" s="1" t="s">
        <v>49</v>
      </c>
      <c r="B29" s="13" t="s">
        <v>2</v>
      </c>
      <c r="C29" s="13">
        <v>371</v>
      </c>
      <c r="D29" s="13">
        <v>475</v>
      </c>
      <c r="E29" s="16">
        <f t="shared" si="2"/>
        <v>0.78105263157894733</v>
      </c>
    </row>
    <row r="30" spans="1:5" x14ac:dyDescent="0.25">
      <c r="A30" s="1" t="s">
        <v>50</v>
      </c>
      <c r="B30" s="13" t="s">
        <v>2</v>
      </c>
      <c r="C30" s="13">
        <v>526</v>
      </c>
      <c r="D30" s="24">
        <v>475</v>
      </c>
      <c r="E30" s="16">
        <f t="shared" si="2"/>
        <v>1.1073684210526316</v>
      </c>
    </row>
    <row r="31" spans="1:5" x14ac:dyDescent="0.25">
      <c r="A31" s="1" t="s">
        <v>51</v>
      </c>
      <c r="B31" s="13" t="s">
        <v>2</v>
      </c>
      <c r="C31" s="13">
        <v>138</v>
      </c>
      <c r="D31" s="13">
        <v>275</v>
      </c>
      <c r="E31" s="16">
        <f t="shared" si="2"/>
        <v>0.50181818181818183</v>
      </c>
    </row>
    <row r="32" spans="1:5" x14ac:dyDescent="0.25">
      <c r="A32" s="1" t="s">
        <v>52</v>
      </c>
      <c r="B32" s="13" t="s">
        <v>2</v>
      </c>
      <c r="C32" s="13">
        <v>156</v>
      </c>
      <c r="D32" s="13">
        <v>275</v>
      </c>
      <c r="E32" s="16">
        <f t="shared" si="2"/>
        <v>0.56727272727272726</v>
      </c>
    </row>
    <row r="33" spans="1:5" x14ac:dyDescent="0.25">
      <c r="A33" s="1" t="s">
        <v>19</v>
      </c>
      <c r="B33" s="13" t="s">
        <v>129</v>
      </c>
      <c r="C33" s="13">
        <v>971</v>
      </c>
      <c r="D33" s="13">
        <v>1477</v>
      </c>
      <c r="E33" s="16">
        <f t="shared" si="2"/>
        <v>0.65741367637102233</v>
      </c>
    </row>
    <row r="34" spans="1:5" x14ac:dyDescent="0.25">
      <c r="A34" s="1" t="s">
        <v>53</v>
      </c>
      <c r="B34" s="13" t="s">
        <v>2</v>
      </c>
      <c r="C34" s="13">
        <v>371</v>
      </c>
      <c r="D34" s="13">
        <v>575</v>
      </c>
      <c r="E34" s="16">
        <f t="shared" si="2"/>
        <v>0.64521739130434785</v>
      </c>
    </row>
    <row r="35" spans="1:5" x14ac:dyDescent="0.25">
      <c r="A35" s="1" t="s">
        <v>54</v>
      </c>
      <c r="B35" s="13" t="s">
        <v>2</v>
      </c>
      <c r="C35" s="13">
        <v>182</v>
      </c>
      <c r="D35" s="13">
        <v>375</v>
      </c>
      <c r="E35" s="16">
        <f t="shared" si="2"/>
        <v>0.48533333333333334</v>
      </c>
    </row>
    <row r="36" spans="1:5" x14ac:dyDescent="0.25">
      <c r="A36" s="1" t="s">
        <v>13</v>
      </c>
      <c r="B36" s="13" t="s">
        <v>0</v>
      </c>
      <c r="C36" s="13">
        <v>739</v>
      </c>
      <c r="D36" s="13">
        <v>969</v>
      </c>
      <c r="E36" s="16">
        <f t="shared" si="2"/>
        <v>0.76264189886480904</v>
      </c>
    </row>
    <row r="37" spans="1:5" x14ac:dyDescent="0.25">
      <c r="A37" s="1" t="s">
        <v>3</v>
      </c>
      <c r="B37" s="13" t="s">
        <v>129</v>
      </c>
      <c r="C37" s="13">
        <v>1117</v>
      </c>
      <c r="D37" s="13">
        <v>1604</v>
      </c>
      <c r="E37" s="16">
        <f t="shared" si="2"/>
        <v>0.69638403990024933</v>
      </c>
    </row>
    <row r="38" spans="1:5" x14ac:dyDescent="0.25">
      <c r="A38" s="1" t="s">
        <v>14</v>
      </c>
      <c r="B38" s="13" t="s">
        <v>0</v>
      </c>
      <c r="C38" s="13">
        <v>503</v>
      </c>
      <c r="D38" s="13">
        <v>969</v>
      </c>
      <c r="E38" s="16">
        <f t="shared" si="2"/>
        <v>0.51909184726522184</v>
      </c>
    </row>
    <row r="39" spans="1:5" x14ac:dyDescent="0.25">
      <c r="A39" s="1" t="s">
        <v>55</v>
      </c>
      <c r="B39" s="13" t="s">
        <v>2</v>
      </c>
      <c r="C39" s="13">
        <v>287</v>
      </c>
      <c r="D39" s="13">
        <v>300</v>
      </c>
      <c r="E39" s="16">
        <f t="shared" si="2"/>
        <v>0.95666666666666667</v>
      </c>
    </row>
    <row r="40" spans="1:5" x14ac:dyDescent="0.25">
      <c r="A40" s="1" t="s">
        <v>56</v>
      </c>
      <c r="B40" s="13" t="s">
        <v>2</v>
      </c>
      <c r="C40" s="13">
        <v>301</v>
      </c>
      <c r="D40" s="13">
        <v>375</v>
      </c>
      <c r="E40" s="16">
        <f t="shared" si="2"/>
        <v>0.80266666666666664</v>
      </c>
    </row>
    <row r="41" spans="1:5" x14ac:dyDescent="0.25">
      <c r="A41" s="1" t="s">
        <v>4</v>
      </c>
      <c r="B41" s="13" t="s">
        <v>136</v>
      </c>
      <c r="C41" s="13">
        <v>97</v>
      </c>
      <c r="D41" s="13">
        <v>168</v>
      </c>
      <c r="E41" s="16">
        <f t="shared" si="2"/>
        <v>0.57738095238095233</v>
      </c>
    </row>
    <row r="42" spans="1:5" x14ac:dyDescent="0.25">
      <c r="A42" s="1" t="s">
        <v>57</v>
      </c>
      <c r="B42" s="13" t="s">
        <v>2</v>
      </c>
      <c r="C42" s="13">
        <v>50</v>
      </c>
      <c r="D42" s="13">
        <v>125</v>
      </c>
      <c r="E42" s="16">
        <f t="shared" si="2"/>
        <v>0.4</v>
      </c>
    </row>
    <row r="43" spans="1:5" x14ac:dyDescent="0.25">
      <c r="A43" s="1" t="s">
        <v>58</v>
      </c>
      <c r="B43" s="13" t="s">
        <v>2</v>
      </c>
      <c r="C43" s="13">
        <v>484</v>
      </c>
      <c r="D43" s="13">
        <v>500</v>
      </c>
      <c r="E43" s="16">
        <f t="shared" si="2"/>
        <v>0.96799999999999997</v>
      </c>
    </row>
    <row r="44" spans="1:5" x14ac:dyDescent="0.25">
      <c r="A44" s="1" t="s">
        <v>20</v>
      </c>
      <c r="B44" s="13" t="s">
        <v>129</v>
      </c>
      <c r="C44" s="13">
        <v>852</v>
      </c>
      <c r="D44" s="13">
        <v>1123</v>
      </c>
      <c r="E44" s="16">
        <f t="shared" si="2"/>
        <v>0.75868210151380233</v>
      </c>
    </row>
    <row r="45" spans="1:5" x14ac:dyDescent="0.25">
      <c r="A45" s="1" t="s">
        <v>15</v>
      </c>
      <c r="B45" s="13" t="s">
        <v>0</v>
      </c>
      <c r="C45" s="13">
        <v>858</v>
      </c>
      <c r="D45" s="13">
        <v>950</v>
      </c>
      <c r="E45" s="16">
        <f t="shared" si="2"/>
        <v>0.90315789473684216</v>
      </c>
    </row>
    <row r="46" spans="1:5" x14ac:dyDescent="0.25">
      <c r="A46" s="1" t="s">
        <v>59</v>
      </c>
      <c r="B46" s="13" t="s">
        <v>1</v>
      </c>
      <c r="C46" s="13">
        <v>469</v>
      </c>
      <c r="D46" s="13">
        <v>836</v>
      </c>
      <c r="E46" s="16">
        <f t="shared" si="2"/>
        <v>0.56100478468899517</v>
      </c>
    </row>
    <row r="47" spans="1:5" x14ac:dyDescent="0.25">
      <c r="A47" s="1" t="s">
        <v>60</v>
      </c>
      <c r="B47" s="13" t="s">
        <v>2</v>
      </c>
      <c r="C47" s="13">
        <v>264</v>
      </c>
      <c r="D47" s="13">
        <v>375</v>
      </c>
      <c r="E47" s="16">
        <f t="shared" si="2"/>
        <v>0.70399999999999996</v>
      </c>
    </row>
    <row r="48" spans="1:5" x14ac:dyDescent="0.25">
      <c r="A48" s="1" t="s">
        <v>61</v>
      </c>
      <c r="B48" s="13" t="s">
        <v>1</v>
      </c>
      <c r="C48" s="13">
        <v>1068</v>
      </c>
      <c r="D48" s="13">
        <v>1064</v>
      </c>
      <c r="E48" s="16">
        <f t="shared" si="2"/>
        <v>1.0037593984962405</v>
      </c>
    </row>
    <row r="49" spans="1:5" x14ac:dyDescent="0.25">
      <c r="A49" s="1" t="s">
        <v>62</v>
      </c>
      <c r="B49" s="13" t="s">
        <v>2</v>
      </c>
      <c r="C49" s="13">
        <v>349</v>
      </c>
      <c r="D49" s="13">
        <v>500</v>
      </c>
      <c r="E49" s="16">
        <f t="shared" si="2"/>
        <v>0.69799999999999995</v>
      </c>
    </row>
    <row r="50" spans="1:5" x14ac:dyDescent="0.25">
      <c r="A50" s="1" t="s">
        <v>5</v>
      </c>
      <c r="B50" s="13" t="s">
        <v>136</v>
      </c>
      <c r="C50" s="13">
        <v>90</v>
      </c>
      <c r="D50" s="13">
        <v>126</v>
      </c>
      <c r="E50" s="16">
        <f t="shared" si="2"/>
        <v>0.7142857142857143</v>
      </c>
    </row>
    <row r="51" spans="1:5" x14ac:dyDescent="0.25">
      <c r="A51" s="1" t="s">
        <v>63</v>
      </c>
      <c r="B51" s="13" t="s">
        <v>2</v>
      </c>
      <c r="C51" s="13">
        <v>379</v>
      </c>
      <c r="D51" s="13">
        <v>400</v>
      </c>
      <c r="E51" s="16">
        <f t="shared" si="2"/>
        <v>0.94750000000000001</v>
      </c>
    </row>
    <row r="52" spans="1:5" x14ac:dyDescent="0.25">
      <c r="A52" s="1" t="s">
        <v>64</v>
      </c>
      <c r="B52" s="13" t="s">
        <v>2</v>
      </c>
      <c r="C52" s="13">
        <v>301</v>
      </c>
      <c r="D52" s="13">
        <v>350</v>
      </c>
      <c r="E52" s="16">
        <f t="shared" si="2"/>
        <v>0.86</v>
      </c>
    </row>
    <row r="53" spans="1:5" x14ac:dyDescent="0.25">
      <c r="A53" s="1" t="s">
        <v>65</v>
      </c>
      <c r="B53" s="13" t="s">
        <v>2</v>
      </c>
      <c r="C53" s="13">
        <v>490</v>
      </c>
      <c r="D53" s="13">
        <v>575</v>
      </c>
      <c r="E53" s="16">
        <f t="shared" si="2"/>
        <v>0.85217391304347823</v>
      </c>
    </row>
    <row r="54" spans="1:5" x14ac:dyDescent="0.25">
      <c r="A54" s="1" t="s">
        <v>67</v>
      </c>
      <c r="B54" s="13" t="s">
        <v>2</v>
      </c>
      <c r="C54" s="13">
        <v>212</v>
      </c>
      <c r="D54" s="13">
        <v>400</v>
      </c>
      <c r="E54" s="16">
        <f t="shared" ref="E54:E84" si="3">C54/D54</f>
        <v>0.53</v>
      </c>
    </row>
    <row r="55" spans="1:5" x14ac:dyDescent="0.25">
      <c r="A55" s="1" t="s">
        <v>68</v>
      </c>
      <c r="B55" s="13" t="s">
        <v>2</v>
      </c>
      <c r="C55" s="13">
        <v>174</v>
      </c>
      <c r="D55" s="13">
        <v>350</v>
      </c>
      <c r="E55" s="16">
        <f t="shared" si="3"/>
        <v>0.49714285714285716</v>
      </c>
    </row>
    <row r="56" spans="1:5" x14ac:dyDescent="0.25">
      <c r="A56" s="1" t="s">
        <v>69</v>
      </c>
      <c r="B56" s="27" t="s">
        <v>138</v>
      </c>
      <c r="C56" s="13">
        <v>629</v>
      </c>
      <c r="D56" s="13">
        <v>1710</v>
      </c>
      <c r="E56" s="16">
        <f t="shared" si="3"/>
        <v>0.36783625730994152</v>
      </c>
    </row>
    <row r="57" spans="1:5" x14ac:dyDescent="0.25">
      <c r="A57" s="1" t="s">
        <v>70</v>
      </c>
      <c r="B57" s="13" t="s">
        <v>1</v>
      </c>
      <c r="C57" s="13">
        <v>723</v>
      </c>
      <c r="D57" s="13">
        <v>1064</v>
      </c>
      <c r="E57" s="16">
        <f t="shared" si="3"/>
        <v>0.67951127819548873</v>
      </c>
    </row>
    <row r="58" spans="1:5" x14ac:dyDescent="0.25">
      <c r="A58" s="1" t="s">
        <v>71</v>
      </c>
      <c r="B58" s="13" t="s">
        <v>2</v>
      </c>
      <c r="C58" s="13">
        <v>398</v>
      </c>
      <c r="D58" s="13">
        <v>425</v>
      </c>
      <c r="E58" s="16">
        <f t="shared" si="3"/>
        <v>0.93647058823529417</v>
      </c>
    </row>
    <row r="59" spans="1:5" x14ac:dyDescent="0.25">
      <c r="A59" s="1" t="s">
        <v>72</v>
      </c>
      <c r="B59" s="13" t="s">
        <v>2</v>
      </c>
      <c r="C59" s="13">
        <v>366</v>
      </c>
      <c r="D59" s="13">
        <v>475</v>
      </c>
      <c r="E59" s="16">
        <f t="shared" si="3"/>
        <v>0.77052631578947373</v>
      </c>
    </row>
    <row r="60" spans="1:5" x14ac:dyDescent="0.25">
      <c r="A60" s="1" t="s">
        <v>73</v>
      </c>
      <c r="B60" s="13" t="s">
        <v>2</v>
      </c>
      <c r="C60" s="13">
        <v>314</v>
      </c>
      <c r="D60" s="13">
        <v>325</v>
      </c>
      <c r="E60" s="16">
        <f t="shared" si="3"/>
        <v>0.96615384615384614</v>
      </c>
    </row>
    <row r="61" spans="1:5" x14ac:dyDescent="0.25">
      <c r="A61" s="1" t="s">
        <v>21</v>
      </c>
      <c r="B61" s="13" t="s">
        <v>129</v>
      </c>
      <c r="C61" s="13">
        <v>559</v>
      </c>
      <c r="D61" s="13">
        <v>1166</v>
      </c>
      <c r="E61" s="16">
        <f t="shared" si="3"/>
        <v>0.47941680960548883</v>
      </c>
    </row>
    <row r="62" spans="1:5" x14ac:dyDescent="0.25">
      <c r="A62" s="1" t="s">
        <v>16</v>
      </c>
      <c r="B62" s="13" t="s">
        <v>0</v>
      </c>
      <c r="C62" s="13">
        <v>945</v>
      </c>
      <c r="D62" s="13">
        <v>1102</v>
      </c>
      <c r="E62" s="16">
        <f t="shared" si="3"/>
        <v>0.85753176043557167</v>
      </c>
    </row>
    <row r="63" spans="1:5" x14ac:dyDescent="0.25">
      <c r="A63" s="1" t="s">
        <v>6</v>
      </c>
      <c r="B63" s="13" t="s">
        <v>136</v>
      </c>
      <c r="C63" s="13">
        <v>65</v>
      </c>
      <c r="D63" s="13">
        <v>84</v>
      </c>
      <c r="E63" s="16">
        <f t="shared" si="3"/>
        <v>0.77380952380952384</v>
      </c>
    </row>
    <row r="64" spans="1:5" x14ac:dyDescent="0.25">
      <c r="A64" s="1" t="s">
        <v>90</v>
      </c>
      <c r="B64" s="13" t="s">
        <v>2</v>
      </c>
      <c r="C64" s="13">
        <v>127</v>
      </c>
      <c r="D64" s="13">
        <v>550</v>
      </c>
      <c r="E64" s="16">
        <f t="shared" si="3"/>
        <v>0.2309090909090909</v>
      </c>
    </row>
    <row r="65" spans="1:5" x14ac:dyDescent="0.25">
      <c r="A65" s="1" t="s">
        <v>74</v>
      </c>
      <c r="B65" s="13" t="s">
        <v>2</v>
      </c>
      <c r="C65" s="13">
        <v>479</v>
      </c>
      <c r="D65" s="13">
        <v>525</v>
      </c>
      <c r="E65" s="16">
        <f t="shared" si="3"/>
        <v>0.9123809523809524</v>
      </c>
    </row>
    <row r="66" spans="1:5" x14ac:dyDescent="0.25">
      <c r="A66" s="1" t="s">
        <v>75</v>
      </c>
      <c r="B66" s="13" t="s">
        <v>2</v>
      </c>
      <c r="C66" s="13">
        <v>400</v>
      </c>
      <c r="D66" s="13">
        <v>400</v>
      </c>
      <c r="E66" s="16">
        <f t="shared" si="3"/>
        <v>1</v>
      </c>
    </row>
    <row r="67" spans="1:5" x14ac:dyDescent="0.25">
      <c r="A67" s="1" t="s">
        <v>76</v>
      </c>
      <c r="B67" s="13" t="s">
        <v>136</v>
      </c>
      <c r="C67" s="13">
        <v>56</v>
      </c>
      <c r="D67" s="13">
        <v>63</v>
      </c>
      <c r="E67" s="16">
        <f t="shared" si="3"/>
        <v>0.88888888888888884</v>
      </c>
    </row>
    <row r="68" spans="1:5" x14ac:dyDescent="0.25">
      <c r="A68" s="1" t="s">
        <v>77</v>
      </c>
      <c r="B68" s="13" t="s">
        <v>2</v>
      </c>
      <c r="C68" s="13">
        <v>370</v>
      </c>
      <c r="D68" s="13">
        <v>575</v>
      </c>
      <c r="E68" s="16">
        <f t="shared" si="3"/>
        <v>0.64347826086956517</v>
      </c>
    </row>
    <row r="69" spans="1:5" x14ac:dyDescent="0.25">
      <c r="A69" s="1" t="s">
        <v>78</v>
      </c>
      <c r="B69" s="13" t="s">
        <v>2</v>
      </c>
      <c r="C69" s="13">
        <v>550</v>
      </c>
      <c r="D69" s="13">
        <v>625</v>
      </c>
      <c r="E69" s="16">
        <f t="shared" si="3"/>
        <v>0.88</v>
      </c>
    </row>
    <row r="70" spans="1:5" x14ac:dyDescent="0.25">
      <c r="A70" s="1" t="s">
        <v>79</v>
      </c>
      <c r="B70" s="13" t="s">
        <v>2</v>
      </c>
      <c r="C70" s="13">
        <v>174</v>
      </c>
      <c r="D70" s="13">
        <v>275</v>
      </c>
      <c r="E70" s="16">
        <f t="shared" si="3"/>
        <v>0.63272727272727269</v>
      </c>
    </row>
    <row r="71" spans="1:5" x14ac:dyDescent="0.25">
      <c r="A71" s="1" t="s">
        <v>7</v>
      </c>
      <c r="B71" s="13" t="s">
        <v>136</v>
      </c>
      <c r="C71" s="13">
        <v>113</v>
      </c>
      <c r="D71" s="13">
        <v>126</v>
      </c>
      <c r="E71" s="16">
        <f t="shared" si="3"/>
        <v>0.89682539682539686</v>
      </c>
    </row>
    <row r="72" spans="1:5" x14ac:dyDescent="0.25">
      <c r="A72" s="1" t="s">
        <v>22</v>
      </c>
      <c r="B72" s="13" t="s">
        <v>1</v>
      </c>
      <c r="C72" s="13">
        <v>678</v>
      </c>
      <c r="D72" s="13">
        <v>1082</v>
      </c>
      <c r="E72" s="16">
        <f t="shared" si="3"/>
        <v>0.62661737523105365</v>
      </c>
    </row>
    <row r="73" spans="1:5" x14ac:dyDescent="0.25">
      <c r="A73" s="1" t="s">
        <v>80</v>
      </c>
      <c r="B73" s="13" t="s">
        <v>2</v>
      </c>
      <c r="C73" s="13">
        <v>160</v>
      </c>
      <c r="D73" s="13">
        <v>350</v>
      </c>
      <c r="E73" s="16">
        <f t="shared" si="3"/>
        <v>0.45714285714285713</v>
      </c>
    </row>
    <row r="74" spans="1:5" x14ac:dyDescent="0.25">
      <c r="A74" s="1" t="s">
        <v>23</v>
      </c>
      <c r="B74" s="13" t="s">
        <v>130</v>
      </c>
      <c r="C74" s="13">
        <v>1168</v>
      </c>
      <c r="D74" s="13">
        <v>1210</v>
      </c>
      <c r="E74" s="16">
        <f t="shared" si="3"/>
        <v>0.96528925619834716</v>
      </c>
    </row>
    <row r="75" spans="1:5" x14ac:dyDescent="0.25">
      <c r="A75" s="1" t="s">
        <v>81</v>
      </c>
      <c r="B75" s="13" t="s">
        <v>2</v>
      </c>
      <c r="C75" s="13">
        <v>257</v>
      </c>
      <c r="D75" s="13">
        <v>400</v>
      </c>
      <c r="E75" s="16">
        <f t="shared" si="3"/>
        <v>0.64249999999999996</v>
      </c>
    </row>
    <row r="76" spans="1:5" x14ac:dyDescent="0.25">
      <c r="A76" s="1" t="s">
        <v>82</v>
      </c>
      <c r="B76" s="13" t="s">
        <v>2</v>
      </c>
      <c r="C76" s="13">
        <v>400</v>
      </c>
      <c r="D76" s="13">
        <v>525</v>
      </c>
      <c r="E76" s="16">
        <f t="shared" si="3"/>
        <v>0.76190476190476186</v>
      </c>
    </row>
    <row r="77" spans="1:5" x14ac:dyDescent="0.25">
      <c r="A77" s="1" t="s">
        <v>83</v>
      </c>
      <c r="B77" s="13" t="s">
        <v>2</v>
      </c>
      <c r="C77" s="13">
        <v>486</v>
      </c>
      <c r="D77" s="13">
        <v>525</v>
      </c>
      <c r="E77" s="16">
        <f t="shared" si="3"/>
        <v>0.92571428571428571</v>
      </c>
    </row>
    <row r="78" spans="1:5" x14ac:dyDescent="0.25">
      <c r="A78" s="1" t="s">
        <v>17</v>
      </c>
      <c r="B78" s="13" t="s">
        <v>1</v>
      </c>
      <c r="C78" s="13">
        <v>199</v>
      </c>
      <c r="D78" s="13">
        <v>760</v>
      </c>
      <c r="E78" s="16">
        <f t="shared" si="3"/>
        <v>0.26184210526315788</v>
      </c>
    </row>
    <row r="79" spans="1:5" x14ac:dyDescent="0.25">
      <c r="A79" s="1" t="s">
        <v>84</v>
      </c>
      <c r="B79" s="13" t="s">
        <v>0</v>
      </c>
      <c r="C79" s="13">
        <v>489</v>
      </c>
      <c r="D79" s="13">
        <v>836</v>
      </c>
      <c r="E79" s="16">
        <f t="shared" si="3"/>
        <v>0.58492822966507174</v>
      </c>
    </row>
    <row r="80" spans="1:5" x14ac:dyDescent="0.25">
      <c r="A80" s="1" t="s">
        <v>85</v>
      </c>
      <c r="B80" s="13" t="s">
        <v>2</v>
      </c>
      <c r="C80" s="13">
        <v>357</v>
      </c>
      <c r="D80" s="13">
        <v>500</v>
      </c>
      <c r="E80" s="16">
        <f t="shared" si="3"/>
        <v>0.71399999999999997</v>
      </c>
    </row>
    <row r="81" spans="1:5" x14ac:dyDescent="0.25">
      <c r="A81" s="1" t="s">
        <v>24</v>
      </c>
      <c r="B81" s="13" t="s">
        <v>129</v>
      </c>
      <c r="C81" s="13">
        <v>418</v>
      </c>
      <c r="D81" s="13">
        <v>1098</v>
      </c>
      <c r="E81" s="16">
        <f t="shared" si="3"/>
        <v>0.38069216757741348</v>
      </c>
    </row>
    <row r="82" spans="1:5" x14ac:dyDescent="0.25">
      <c r="A82" s="1" t="s">
        <v>86</v>
      </c>
      <c r="B82" s="13" t="s">
        <v>2</v>
      </c>
      <c r="C82" s="13">
        <v>398</v>
      </c>
      <c r="D82" s="13">
        <v>500</v>
      </c>
      <c r="E82" s="16">
        <f t="shared" si="3"/>
        <v>0.79600000000000004</v>
      </c>
    </row>
    <row r="83" spans="1:5" ht="15.75" thickBot="1" x14ac:dyDescent="0.3">
      <c r="A83" s="3" t="s">
        <v>88</v>
      </c>
      <c r="B83" s="14" t="s">
        <v>2</v>
      </c>
      <c r="C83" s="14">
        <v>245</v>
      </c>
      <c r="D83" s="14">
        <v>325</v>
      </c>
      <c r="E83" s="17">
        <f>C83/D83</f>
        <v>0.75384615384615383</v>
      </c>
    </row>
    <row r="84" spans="1:5" ht="15.75" thickBot="1" x14ac:dyDescent="0.3">
      <c r="C84" s="28">
        <f>SUM(C2:C83)</f>
        <v>36181</v>
      </c>
      <c r="D84" s="29">
        <f>SUM(D2:D83)</f>
        <v>51716</v>
      </c>
      <c r="E84" s="30">
        <f t="shared" si="3"/>
        <v>0.6996094052130869</v>
      </c>
    </row>
    <row r="85" spans="1:5" ht="15.75" thickBot="1" x14ac:dyDescent="0.3">
      <c r="C85" s="33"/>
      <c r="D85" s="33"/>
      <c r="E85" s="35"/>
    </row>
    <row r="86" spans="1:5" x14ac:dyDescent="0.25">
      <c r="A86" s="8" t="s">
        <v>137</v>
      </c>
      <c r="B86" s="12"/>
      <c r="C86" s="12"/>
      <c r="D86" s="12"/>
      <c r="E86" s="19"/>
    </row>
    <row r="87" spans="1:5" x14ac:dyDescent="0.25">
      <c r="A87" s="1" t="s">
        <v>29</v>
      </c>
      <c r="B87" s="13"/>
      <c r="C87" s="13">
        <v>106</v>
      </c>
      <c r="D87" s="26"/>
      <c r="E87" s="20"/>
    </row>
    <row r="88" spans="1:5" x14ac:dyDescent="0.25">
      <c r="A88" s="1" t="s">
        <v>41</v>
      </c>
      <c r="B88" s="13"/>
      <c r="C88" s="13">
        <v>53</v>
      </c>
      <c r="D88" s="26"/>
      <c r="E88" s="20"/>
    </row>
    <row r="89" spans="1:5" x14ac:dyDescent="0.25">
      <c r="A89" s="1" t="s">
        <v>66</v>
      </c>
      <c r="B89" s="13"/>
      <c r="C89" s="13">
        <v>63</v>
      </c>
      <c r="D89" s="26"/>
      <c r="E89" s="20"/>
    </row>
    <row r="90" spans="1:5" x14ac:dyDescent="0.25">
      <c r="A90" s="1" t="s">
        <v>87</v>
      </c>
      <c r="B90" s="13"/>
      <c r="C90" s="13">
        <v>105</v>
      </c>
      <c r="D90" s="26"/>
      <c r="E90" s="20"/>
    </row>
    <row r="91" spans="1:5" ht="15.75" thickBot="1" x14ac:dyDescent="0.3">
      <c r="A91" s="3"/>
      <c r="B91" s="14"/>
      <c r="C91" s="14">
        <f>SUM(C87:C90)</f>
        <v>327</v>
      </c>
      <c r="D91" s="14"/>
      <c r="E91" s="21"/>
    </row>
  </sheetData>
  <autoFilter ref="A1:E83" xr:uid="{299AB853-9471-4EA2-842B-609FABC83F03}">
    <sortState xmlns:xlrd2="http://schemas.microsoft.com/office/spreadsheetml/2017/richdata2" ref="A2:E85">
      <sortCondition ref="A1:A85"/>
    </sortState>
  </autoFilter>
  <pageMargins left="0.70866141732283472" right="0.70866141732283472" top="0.74803149606299213" bottom="0.74803149606299213" header="0.31496062992125984" footer="0.31496062992125984"/>
  <pageSetup paperSize="9" scale="7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6FC0B-7A31-47D2-B052-FAE17570233A}">
  <sheetPr>
    <pageSetUpPr fitToPage="1"/>
  </sheetPr>
  <dimension ref="A1:E92"/>
  <sheetViews>
    <sheetView topLeftCell="A40" zoomScale="80" zoomScaleNormal="80" workbookViewId="0">
      <selection activeCell="C62" sqref="C1:D1048576"/>
    </sheetView>
  </sheetViews>
  <sheetFormatPr defaultRowHeight="15" x14ac:dyDescent="0.25"/>
  <cols>
    <col min="1" max="1" width="37.7109375" customWidth="1"/>
    <col min="2" max="2" width="16.28515625" style="11" bestFit="1" customWidth="1"/>
    <col min="3" max="3" width="14.140625" style="55" bestFit="1" customWidth="1"/>
    <col min="4" max="4" width="11" style="55" bestFit="1" customWidth="1"/>
    <col min="5" max="5" width="12.42578125" style="11" bestFit="1" customWidth="1"/>
  </cols>
  <sheetData>
    <row r="1" spans="1:5" ht="45" x14ac:dyDescent="0.25">
      <c r="A1" s="5" t="s">
        <v>9</v>
      </c>
      <c r="B1" s="22" t="s">
        <v>134</v>
      </c>
      <c r="C1" s="48" t="s">
        <v>142</v>
      </c>
      <c r="D1" s="48" t="s">
        <v>132</v>
      </c>
      <c r="E1" s="15" t="s">
        <v>8</v>
      </c>
    </row>
    <row r="2" spans="1:5" x14ac:dyDescent="0.25">
      <c r="A2" s="1" t="s">
        <v>10</v>
      </c>
      <c r="B2" s="13" t="s">
        <v>2</v>
      </c>
      <c r="C2" s="24">
        <v>353</v>
      </c>
      <c r="D2" s="24">
        <v>475</v>
      </c>
      <c r="E2" s="16">
        <f t="shared" ref="E2:E34" si="0">C2/D2</f>
        <v>0.74315789473684213</v>
      </c>
    </row>
    <row r="3" spans="1:5" x14ac:dyDescent="0.25">
      <c r="A3" s="1" t="s">
        <v>25</v>
      </c>
      <c r="B3" s="13" t="s">
        <v>1</v>
      </c>
      <c r="C3" s="24">
        <v>783</v>
      </c>
      <c r="D3" s="24">
        <v>969</v>
      </c>
      <c r="E3" s="16">
        <f t="shared" si="0"/>
        <v>0.80804953560371517</v>
      </c>
    </row>
    <row r="4" spans="1:5" x14ac:dyDescent="0.25">
      <c r="A4" s="1" t="s">
        <v>18</v>
      </c>
      <c r="B4" s="13" t="s">
        <v>129</v>
      </c>
      <c r="C4" s="24">
        <v>1529</v>
      </c>
      <c r="D4" s="24">
        <v>1722</v>
      </c>
      <c r="E4" s="16">
        <f t="shared" si="0"/>
        <v>0.88792102206736356</v>
      </c>
    </row>
    <row r="5" spans="1:5" x14ac:dyDescent="0.25">
      <c r="A5" s="1" t="s">
        <v>26</v>
      </c>
      <c r="B5" s="13" t="s">
        <v>2</v>
      </c>
      <c r="C5" s="24">
        <v>463</v>
      </c>
      <c r="D5" s="24">
        <v>550</v>
      </c>
      <c r="E5" s="16">
        <f t="shared" si="0"/>
        <v>0.8418181818181818</v>
      </c>
    </row>
    <row r="6" spans="1:5" x14ac:dyDescent="0.25">
      <c r="A6" s="1" t="s">
        <v>27</v>
      </c>
      <c r="B6" s="13" t="s">
        <v>2</v>
      </c>
      <c r="C6" s="24">
        <v>368</v>
      </c>
      <c r="D6" s="24">
        <v>450</v>
      </c>
      <c r="E6" s="16">
        <f t="shared" si="0"/>
        <v>0.81777777777777783</v>
      </c>
    </row>
    <row r="7" spans="1:5" x14ac:dyDescent="0.25">
      <c r="A7" s="1" t="s">
        <v>28</v>
      </c>
      <c r="B7" s="13" t="s">
        <v>1</v>
      </c>
      <c r="C7" s="24">
        <v>373</v>
      </c>
      <c r="D7" s="24">
        <v>988</v>
      </c>
      <c r="E7" s="16">
        <f t="shared" si="0"/>
        <v>0.37753036437246962</v>
      </c>
    </row>
    <row r="8" spans="1:5" x14ac:dyDescent="0.25">
      <c r="A8" s="1" t="s">
        <v>30</v>
      </c>
      <c r="B8" s="13" t="s">
        <v>2</v>
      </c>
      <c r="C8" s="24">
        <v>267</v>
      </c>
      <c r="D8" s="24">
        <v>525</v>
      </c>
      <c r="E8" s="16">
        <f t="shared" si="0"/>
        <v>0.50857142857142856</v>
      </c>
    </row>
    <row r="9" spans="1:5" x14ac:dyDescent="0.25">
      <c r="A9" s="1" t="s">
        <v>31</v>
      </c>
      <c r="B9" s="13" t="s">
        <v>1</v>
      </c>
      <c r="C9" s="24">
        <v>359</v>
      </c>
      <c r="D9" s="24">
        <v>703</v>
      </c>
      <c r="E9" s="16">
        <f t="shared" si="0"/>
        <v>0.51066856330014221</v>
      </c>
    </row>
    <row r="10" spans="1:5" x14ac:dyDescent="0.25">
      <c r="A10" s="1" t="s">
        <v>32</v>
      </c>
      <c r="B10" s="13" t="s">
        <v>2</v>
      </c>
      <c r="C10" s="24">
        <v>264</v>
      </c>
      <c r="D10" s="24">
        <v>475</v>
      </c>
      <c r="E10" s="16">
        <f t="shared" si="0"/>
        <v>0.5557894736842105</v>
      </c>
    </row>
    <row r="11" spans="1:5" x14ac:dyDescent="0.25">
      <c r="A11" s="1" t="s">
        <v>33</v>
      </c>
      <c r="B11" s="13" t="s">
        <v>1</v>
      </c>
      <c r="C11" s="24">
        <v>741</v>
      </c>
      <c r="D11" s="24">
        <v>855</v>
      </c>
      <c r="E11" s="16">
        <f t="shared" si="0"/>
        <v>0.8666666666666667</v>
      </c>
    </row>
    <row r="12" spans="1:5" x14ac:dyDescent="0.25">
      <c r="A12" s="1" t="s">
        <v>34</v>
      </c>
      <c r="B12" s="13" t="s">
        <v>2</v>
      </c>
      <c r="C12" s="24">
        <v>246</v>
      </c>
      <c r="D12" s="24">
        <v>400</v>
      </c>
      <c r="E12" s="16">
        <f t="shared" si="0"/>
        <v>0.61499999999999999</v>
      </c>
    </row>
    <row r="13" spans="1:5" x14ac:dyDescent="0.25">
      <c r="A13" s="1" t="s">
        <v>35</v>
      </c>
      <c r="B13" s="13" t="s">
        <v>0</v>
      </c>
      <c r="C13" s="24">
        <v>1035</v>
      </c>
      <c r="D13" s="24">
        <v>931</v>
      </c>
      <c r="E13" s="16">
        <f t="shared" si="0"/>
        <v>1.1117078410311494</v>
      </c>
    </row>
    <row r="14" spans="1:5" x14ac:dyDescent="0.25">
      <c r="A14" s="1" t="s">
        <v>157</v>
      </c>
      <c r="B14" s="13" t="s">
        <v>0</v>
      </c>
      <c r="C14" s="24">
        <v>12</v>
      </c>
      <c r="D14" s="24">
        <v>95</v>
      </c>
      <c r="E14" s="16">
        <f t="shared" si="0"/>
        <v>0.12631578947368421</v>
      </c>
    </row>
    <row r="15" spans="1:5" x14ac:dyDescent="0.25">
      <c r="A15" s="1" t="s">
        <v>36</v>
      </c>
      <c r="B15" s="13" t="s">
        <v>1</v>
      </c>
      <c r="C15" s="24">
        <v>780</v>
      </c>
      <c r="D15" s="24">
        <v>988</v>
      </c>
      <c r="E15" s="16">
        <f t="shared" si="0"/>
        <v>0.78947368421052633</v>
      </c>
    </row>
    <row r="16" spans="1:5" x14ac:dyDescent="0.25">
      <c r="A16" s="1" t="s">
        <v>37</v>
      </c>
      <c r="B16" s="13" t="s">
        <v>129</v>
      </c>
      <c r="C16" s="24">
        <v>523</v>
      </c>
      <c r="D16" s="24">
        <v>1348</v>
      </c>
      <c r="E16" s="16">
        <f t="shared" si="0"/>
        <v>0.38798219584569732</v>
      </c>
    </row>
    <row r="17" spans="1:5" x14ac:dyDescent="0.25">
      <c r="A17" s="1" t="s">
        <v>38</v>
      </c>
      <c r="B17" s="13" t="s">
        <v>2</v>
      </c>
      <c r="C17" s="24">
        <v>506</v>
      </c>
      <c r="D17" s="24">
        <v>575</v>
      </c>
      <c r="E17" s="16">
        <f t="shared" si="0"/>
        <v>0.88</v>
      </c>
    </row>
    <row r="18" spans="1:5" x14ac:dyDescent="0.25">
      <c r="A18" s="1" t="s">
        <v>39</v>
      </c>
      <c r="B18" s="13" t="s">
        <v>2</v>
      </c>
      <c r="C18" s="24">
        <v>247</v>
      </c>
      <c r="D18" s="24">
        <v>425</v>
      </c>
      <c r="E18" s="16">
        <f t="shared" si="0"/>
        <v>0.58117647058823529</v>
      </c>
    </row>
    <row r="19" spans="1:5" x14ac:dyDescent="0.25">
      <c r="A19" s="1" t="s">
        <v>40</v>
      </c>
      <c r="B19" s="13" t="s">
        <v>2</v>
      </c>
      <c r="C19" s="24">
        <v>295</v>
      </c>
      <c r="D19" s="24">
        <v>400</v>
      </c>
      <c r="E19" s="16">
        <f t="shared" si="0"/>
        <v>0.73750000000000004</v>
      </c>
    </row>
    <row r="20" spans="1:5" x14ac:dyDescent="0.25">
      <c r="A20" s="1" t="s">
        <v>42</v>
      </c>
      <c r="B20" s="13" t="s">
        <v>2</v>
      </c>
      <c r="C20" s="24">
        <v>425</v>
      </c>
      <c r="D20" s="24">
        <v>500</v>
      </c>
      <c r="E20" s="16">
        <f t="shared" si="0"/>
        <v>0.85</v>
      </c>
    </row>
    <row r="21" spans="1:5" x14ac:dyDescent="0.25">
      <c r="A21" s="1" t="s">
        <v>11</v>
      </c>
      <c r="B21" s="13" t="s">
        <v>0</v>
      </c>
      <c r="C21" s="24">
        <v>866</v>
      </c>
      <c r="D21" s="24">
        <v>1045</v>
      </c>
      <c r="E21" s="16">
        <f t="shared" si="0"/>
        <v>0.82870813397129184</v>
      </c>
    </row>
    <row r="22" spans="1:5" x14ac:dyDescent="0.25">
      <c r="A22" s="1" t="s">
        <v>43</v>
      </c>
      <c r="B22" s="13" t="s">
        <v>2</v>
      </c>
      <c r="C22" s="24">
        <v>336</v>
      </c>
      <c r="D22" s="24">
        <v>475</v>
      </c>
      <c r="E22" s="16">
        <f t="shared" si="0"/>
        <v>0.70736842105263154</v>
      </c>
    </row>
    <row r="23" spans="1:5" x14ac:dyDescent="0.25">
      <c r="A23" s="1" t="s">
        <v>12</v>
      </c>
      <c r="B23" s="13" t="s">
        <v>0</v>
      </c>
      <c r="C23" s="24">
        <v>559</v>
      </c>
      <c r="D23" s="24">
        <v>1007</v>
      </c>
      <c r="E23" s="16">
        <f t="shared" si="0"/>
        <v>0.55511420059582917</v>
      </c>
    </row>
    <row r="24" spans="1:5" x14ac:dyDescent="0.25">
      <c r="A24" s="1" t="s">
        <v>44</v>
      </c>
      <c r="B24" s="13" t="s">
        <v>2</v>
      </c>
      <c r="C24" s="24">
        <v>256</v>
      </c>
      <c r="D24" s="24">
        <v>425</v>
      </c>
      <c r="E24" s="16">
        <f t="shared" si="0"/>
        <v>0.60235294117647054</v>
      </c>
    </row>
    <row r="25" spans="1:5" x14ac:dyDescent="0.25">
      <c r="A25" s="1" t="s">
        <v>45</v>
      </c>
      <c r="B25" s="13" t="s">
        <v>2</v>
      </c>
      <c r="C25" s="24">
        <v>304</v>
      </c>
      <c r="D25" s="24">
        <v>400</v>
      </c>
      <c r="E25" s="16">
        <f t="shared" si="0"/>
        <v>0.76</v>
      </c>
    </row>
    <row r="26" spans="1:5" x14ac:dyDescent="0.25">
      <c r="A26" s="1" t="s">
        <v>46</v>
      </c>
      <c r="B26" s="13" t="s">
        <v>2</v>
      </c>
      <c r="C26" s="24">
        <v>290</v>
      </c>
      <c r="D26" s="24">
        <v>450</v>
      </c>
      <c r="E26" s="16">
        <f t="shared" si="0"/>
        <v>0.64444444444444449</v>
      </c>
    </row>
    <row r="27" spans="1:5" x14ac:dyDescent="0.25">
      <c r="A27" s="1" t="s">
        <v>47</v>
      </c>
      <c r="B27" s="13" t="s">
        <v>2</v>
      </c>
      <c r="C27" s="24">
        <v>406</v>
      </c>
      <c r="D27" s="24">
        <v>500</v>
      </c>
      <c r="E27" s="16">
        <f t="shared" si="0"/>
        <v>0.81200000000000006</v>
      </c>
    </row>
    <row r="28" spans="1:5" x14ac:dyDescent="0.25">
      <c r="A28" s="1" t="s">
        <v>48</v>
      </c>
      <c r="B28" s="13" t="s">
        <v>2</v>
      </c>
      <c r="C28" s="24">
        <v>456</v>
      </c>
      <c r="D28" s="24">
        <v>550</v>
      </c>
      <c r="E28" s="16">
        <f t="shared" si="0"/>
        <v>0.8290909090909091</v>
      </c>
    </row>
    <row r="29" spans="1:5" x14ac:dyDescent="0.25">
      <c r="A29" s="1" t="s">
        <v>89</v>
      </c>
      <c r="B29" s="13" t="s">
        <v>136</v>
      </c>
      <c r="C29" s="24">
        <v>81</v>
      </c>
      <c r="D29" s="24">
        <v>189</v>
      </c>
      <c r="E29" s="16">
        <f t="shared" si="0"/>
        <v>0.42857142857142855</v>
      </c>
    </row>
    <row r="30" spans="1:5" x14ac:dyDescent="0.25">
      <c r="A30" s="1" t="s">
        <v>49</v>
      </c>
      <c r="B30" s="13" t="s">
        <v>2</v>
      </c>
      <c r="C30" s="24">
        <v>371</v>
      </c>
      <c r="D30" s="24">
        <v>475</v>
      </c>
      <c r="E30" s="16">
        <f t="shared" si="0"/>
        <v>0.78105263157894733</v>
      </c>
    </row>
    <row r="31" spans="1:5" x14ac:dyDescent="0.25">
      <c r="A31" s="1" t="s">
        <v>50</v>
      </c>
      <c r="B31" s="13" t="s">
        <v>2</v>
      </c>
      <c r="C31" s="24">
        <v>534</v>
      </c>
      <c r="D31" s="24">
        <v>475</v>
      </c>
      <c r="E31" s="16">
        <f t="shared" si="0"/>
        <v>1.1242105263157895</v>
      </c>
    </row>
    <row r="32" spans="1:5" x14ac:dyDescent="0.25">
      <c r="A32" s="1" t="s">
        <v>51</v>
      </c>
      <c r="B32" s="13" t="s">
        <v>2</v>
      </c>
      <c r="C32" s="24">
        <v>123</v>
      </c>
      <c r="D32" s="24">
        <v>275</v>
      </c>
      <c r="E32" s="16">
        <f t="shared" si="0"/>
        <v>0.44727272727272727</v>
      </c>
    </row>
    <row r="33" spans="1:5" x14ac:dyDescent="0.25">
      <c r="A33" s="1" t="s">
        <v>52</v>
      </c>
      <c r="B33" s="13" t="s">
        <v>2</v>
      </c>
      <c r="C33" s="24">
        <v>169</v>
      </c>
      <c r="D33" s="24">
        <v>275</v>
      </c>
      <c r="E33" s="16">
        <f t="shared" si="0"/>
        <v>0.61454545454545451</v>
      </c>
    </row>
    <row r="34" spans="1:5" x14ac:dyDescent="0.25">
      <c r="A34" s="1" t="s">
        <v>19</v>
      </c>
      <c r="B34" s="13" t="s">
        <v>129</v>
      </c>
      <c r="C34" s="24">
        <v>915</v>
      </c>
      <c r="D34" s="24">
        <v>1533</v>
      </c>
      <c r="E34" s="16">
        <f t="shared" si="0"/>
        <v>0.59686888454011744</v>
      </c>
    </row>
    <row r="35" spans="1:5" x14ac:dyDescent="0.25">
      <c r="A35" s="1" t="s">
        <v>53</v>
      </c>
      <c r="B35" s="13" t="s">
        <v>2</v>
      </c>
      <c r="C35" s="24">
        <v>383</v>
      </c>
      <c r="D35" s="24">
        <v>575</v>
      </c>
      <c r="E35" s="16">
        <f t="shared" ref="E35:E66" si="1">C35/D35</f>
        <v>0.6660869565217391</v>
      </c>
    </row>
    <row r="36" spans="1:5" x14ac:dyDescent="0.25">
      <c r="A36" s="1" t="s">
        <v>54</v>
      </c>
      <c r="B36" s="13" t="s">
        <v>2</v>
      </c>
      <c r="C36" s="24">
        <v>212</v>
      </c>
      <c r="D36" s="24">
        <v>400</v>
      </c>
      <c r="E36" s="16">
        <f t="shared" si="1"/>
        <v>0.53</v>
      </c>
    </row>
    <row r="37" spans="1:5" x14ac:dyDescent="0.25">
      <c r="A37" s="1" t="s">
        <v>13</v>
      </c>
      <c r="B37" s="13" t="s">
        <v>0</v>
      </c>
      <c r="C37" s="24">
        <v>898</v>
      </c>
      <c r="D37" s="24">
        <v>969</v>
      </c>
      <c r="E37" s="16">
        <f t="shared" si="1"/>
        <v>0.9267285861713106</v>
      </c>
    </row>
    <row r="38" spans="1:5" x14ac:dyDescent="0.25">
      <c r="A38" s="1" t="s">
        <v>3</v>
      </c>
      <c r="B38" s="13" t="s">
        <v>129</v>
      </c>
      <c r="C38" s="24">
        <v>1236</v>
      </c>
      <c r="D38" s="24">
        <v>1730</v>
      </c>
      <c r="E38" s="16">
        <f t="shared" si="1"/>
        <v>0.7144508670520231</v>
      </c>
    </row>
    <row r="39" spans="1:5" x14ac:dyDescent="0.25">
      <c r="A39" s="1" t="s">
        <v>14</v>
      </c>
      <c r="B39" s="13" t="s">
        <v>0</v>
      </c>
      <c r="C39" s="24">
        <v>449</v>
      </c>
      <c r="D39" s="24">
        <v>931</v>
      </c>
      <c r="E39" s="16">
        <f t="shared" si="1"/>
        <v>0.48227712137486572</v>
      </c>
    </row>
    <row r="40" spans="1:5" x14ac:dyDescent="0.25">
      <c r="A40" s="1" t="s">
        <v>55</v>
      </c>
      <c r="B40" s="13" t="s">
        <v>2</v>
      </c>
      <c r="C40" s="24">
        <v>281</v>
      </c>
      <c r="D40" s="24">
        <v>300</v>
      </c>
      <c r="E40" s="16">
        <f t="shared" si="1"/>
        <v>0.93666666666666665</v>
      </c>
    </row>
    <row r="41" spans="1:5" x14ac:dyDescent="0.25">
      <c r="A41" s="1" t="s">
        <v>56</v>
      </c>
      <c r="B41" s="13" t="s">
        <v>2</v>
      </c>
      <c r="C41" s="24">
        <v>366</v>
      </c>
      <c r="D41" s="24">
        <v>375</v>
      </c>
      <c r="E41" s="16">
        <f t="shared" si="1"/>
        <v>0.97599999999999998</v>
      </c>
    </row>
    <row r="42" spans="1:5" x14ac:dyDescent="0.25">
      <c r="A42" s="1" t="s">
        <v>4</v>
      </c>
      <c r="B42" s="13" t="s">
        <v>136</v>
      </c>
      <c r="C42" s="24">
        <v>101</v>
      </c>
      <c r="D42" s="24">
        <v>168</v>
      </c>
      <c r="E42" s="16">
        <f t="shared" si="1"/>
        <v>0.60119047619047616</v>
      </c>
    </row>
    <row r="43" spans="1:5" x14ac:dyDescent="0.25">
      <c r="A43" s="1" t="s">
        <v>57</v>
      </c>
      <c r="B43" s="13" t="s">
        <v>2</v>
      </c>
      <c r="C43" s="24">
        <v>50</v>
      </c>
      <c r="D43" s="24">
        <v>125</v>
      </c>
      <c r="E43" s="16">
        <f t="shared" si="1"/>
        <v>0.4</v>
      </c>
    </row>
    <row r="44" spans="1:5" x14ac:dyDescent="0.25">
      <c r="A44" s="1" t="s">
        <v>58</v>
      </c>
      <c r="B44" s="13" t="s">
        <v>2</v>
      </c>
      <c r="C44" s="24">
        <v>495</v>
      </c>
      <c r="D44" s="24">
        <v>500</v>
      </c>
      <c r="E44" s="16">
        <f t="shared" si="1"/>
        <v>0.99</v>
      </c>
    </row>
    <row r="45" spans="1:5" x14ac:dyDescent="0.25">
      <c r="A45" s="1" t="s">
        <v>20</v>
      </c>
      <c r="B45" s="13" t="s">
        <v>129</v>
      </c>
      <c r="C45" s="24">
        <v>810</v>
      </c>
      <c r="D45" s="24">
        <v>1190</v>
      </c>
      <c r="E45" s="16">
        <f t="shared" si="1"/>
        <v>0.68067226890756305</v>
      </c>
    </row>
    <row r="46" spans="1:5" x14ac:dyDescent="0.25">
      <c r="A46" s="1" t="s">
        <v>15</v>
      </c>
      <c r="B46" s="13" t="s">
        <v>0</v>
      </c>
      <c r="C46" s="24">
        <v>787</v>
      </c>
      <c r="D46" s="24">
        <v>950</v>
      </c>
      <c r="E46" s="16">
        <f t="shared" si="1"/>
        <v>0.82842105263157895</v>
      </c>
    </row>
    <row r="47" spans="1:5" x14ac:dyDescent="0.25">
      <c r="A47" s="1" t="s">
        <v>59</v>
      </c>
      <c r="B47" s="13" t="s">
        <v>1</v>
      </c>
      <c r="C47" s="24">
        <v>426</v>
      </c>
      <c r="D47" s="24">
        <v>836</v>
      </c>
      <c r="E47" s="16">
        <f t="shared" si="1"/>
        <v>0.50956937799043067</v>
      </c>
    </row>
    <row r="48" spans="1:5" x14ac:dyDescent="0.25">
      <c r="A48" s="1" t="s">
        <v>60</v>
      </c>
      <c r="B48" s="13" t="s">
        <v>2</v>
      </c>
      <c r="C48" s="24">
        <v>268</v>
      </c>
      <c r="D48" s="24">
        <v>375</v>
      </c>
      <c r="E48" s="16">
        <f t="shared" si="1"/>
        <v>0.71466666666666667</v>
      </c>
    </row>
    <row r="49" spans="1:5" x14ac:dyDescent="0.25">
      <c r="A49" s="1" t="s">
        <v>61</v>
      </c>
      <c r="B49" s="13" t="s">
        <v>1</v>
      </c>
      <c r="C49" s="24">
        <v>1054</v>
      </c>
      <c r="D49" s="24">
        <v>1064</v>
      </c>
      <c r="E49" s="16">
        <f t="shared" si="1"/>
        <v>0.99060150375939848</v>
      </c>
    </row>
    <row r="50" spans="1:5" x14ac:dyDescent="0.25">
      <c r="A50" s="1" t="s">
        <v>62</v>
      </c>
      <c r="B50" s="13" t="s">
        <v>2</v>
      </c>
      <c r="C50" s="24">
        <v>359</v>
      </c>
      <c r="D50" s="24">
        <v>525</v>
      </c>
      <c r="E50" s="16">
        <f t="shared" si="1"/>
        <v>0.68380952380952376</v>
      </c>
    </row>
    <row r="51" spans="1:5" x14ac:dyDescent="0.25">
      <c r="A51" s="1" t="s">
        <v>5</v>
      </c>
      <c r="B51" s="13" t="s">
        <v>136</v>
      </c>
      <c r="C51" s="24">
        <v>105</v>
      </c>
      <c r="D51" s="24">
        <v>126</v>
      </c>
      <c r="E51" s="16">
        <f t="shared" si="1"/>
        <v>0.83333333333333337</v>
      </c>
    </row>
    <row r="52" spans="1:5" x14ac:dyDescent="0.25">
      <c r="A52" s="1" t="s">
        <v>63</v>
      </c>
      <c r="B52" s="13" t="s">
        <v>2</v>
      </c>
      <c r="C52" s="24">
        <v>400</v>
      </c>
      <c r="D52" s="24">
        <v>650</v>
      </c>
      <c r="E52" s="16">
        <f t="shared" si="1"/>
        <v>0.61538461538461542</v>
      </c>
    </row>
    <row r="53" spans="1:5" x14ac:dyDescent="0.25">
      <c r="A53" s="1" t="s">
        <v>64</v>
      </c>
      <c r="B53" s="13" t="s">
        <v>2</v>
      </c>
      <c r="C53" s="24">
        <v>341</v>
      </c>
      <c r="D53" s="24">
        <v>350</v>
      </c>
      <c r="E53" s="16">
        <f t="shared" si="1"/>
        <v>0.97428571428571431</v>
      </c>
    </row>
    <row r="54" spans="1:5" x14ac:dyDescent="0.25">
      <c r="A54" s="1" t="s">
        <v>65</v>
      </c>
      <c r="B54" s="13" t="s">
        <v>2</v>
      </c>
      <c r="C54" s="24">
        <v>505</v>
      </c>
      <c r="D54" s="24">
        <v>675</v>
      </c>
      <c r="E54" s="16">
        <f t="shared" si="1"/>
        <v>0.74814814814814812</v>
      </c>
    </row>
    <row r="55" spans="1:5" x14ac:dyDescent="0.25">
      <c r="A55" s="1" t="s">
        <v>67</v>
      </c>
      <c r="B55" s="13" t="s">
        <v>2</v>
      </c>
      <c r="C55" s="24">
        <v>254</v>
      </c>
      <c r="D55" s="24">
        <v>400</v>
      </c>
      <c r="E55" s="16">
        <f t="shared" si="1"/>
        <v>0.63500000000000001</v>
      </c>
    </row>
    <row r="56" spans="1:5" x14ac:dyDescent="0.25">
      <c r="A56" s="1" t="s">
        <v>68</v>
      </c>
      <c r="B56" s="13" t="s">
        <v>2</v>
      </c>
      <c r="C56" s="24">
        <v>238</v>
      </c>
      <c r="D56" s="24">
        <v>350</v>
      </c>
      <c r="E56" s="16">
        <f t="shared" si="1"/>
        <v>0.68</v>
      </c>
    </row>
    <row r="57" spans="1:5" x14ac:dyDescent="0.25">
      <c r="A57" s="1" t="s">
        <v>69</v>
      </c>
      <c r="B57" s="27" t="s">
        <v>138</v>
      </c>
      <c r="C57" s="24">
        <v>534</v>
      </c>
      <c r="D57" s="24">
        <v>1786</v>
      </c>
      <c r="E57" s="16">
        <f t="shared" si="1"/>
        <v>0.29899216125419931</v>
      </c>
    </row>
    <row r="58" spans="1:5" x14ac:dyDescent="0.25">
      <c r="A58" s="1" t="s">
        <v>70</v>
      </c>
      <c r="B58" s="13" t="s">
        <v>1</v>
      </c>
      <c r="C58" s="24">
        <v>685</v>
      </c>
      <c r="D58" s="24">
        <v>1064</v>
      </c>
      <c r="E58" s="16">
        <f t="shared" si="1"/>
        <v>0.64379699248120303</v>
      </c>
    </row>
    <row r="59" spans="1:5" x14ac:dyDescent="0.25">
      <c r="A59" s="1" t="s">
        <v>71</v>
      </c>
      <c r="B59" s="13" t="s">
        <v>2</v>
      </c>
      <c r="C59" s="24">
        <v>404</v>
      </c>
      <c r="D59" s="24">
        <v>475</v>
      </c>
      <c r="E59" s="16">
        <f t="shared" si="1"/>
        <v>0.85052631578947369</v>
      </c>
    </row>
    <row r="60" spans="1:5" x14ac:dyDescent="0.25">
      <c r="A60" s="1" t="s">
        <v>72</v>
      </c>
      <c r="B60" s="13" t="s">
        <v>2</v>
      </c>
      <c r="C60" s="24">
        <v>394</v>
      </c>
      <c r="D60" s="24">
        <v>425</v>
      </c>
      <c r="E60" s="16">
        <f t="shared" si="1"/>
        <v>0.92705882352941171</v>
      </c>
    </row>
    <row r="61" spans="1:5" x14ac:dyDescent="0.25">
      <c r="A61" s="1" t="s">
        <v>73</v>
      </c>
      <c r="B61" s="13" t="s">
        <v>2</v>
      </c>
      <c r="C61" s="24">
        <v>357</v>
      </c>
      <c r="D61" s="24">
        <v>425</v>
      </c>
      <c r="E61" s="16">
        <f t="shared" si="1"/>
        <v>0.84</v>
      </c>
    </row>
    <row r="62" spans="1:5" x14ac:dyDescent="0.25">
      <c r="A62" s="1" t="s">
        <v>21</v>
      </c>
      <c r="B62" s="13" t="s">
        <v>129</v>
      </c>
      <c r="C62" s="24">
        <v>525</v>
      </c>
      <c r="D62" s="24">
        <v>1183</v>
      </c>
      <c r="E62" s="16">
        <f t="shared" si="1"/>
        <v>0.4437869822485207</v>
      </c>
    </row>
    <row r="63" spans="1:5" x14ac:dyDescent="0.25">
      <c r="A63" s="1" t="s">
        <v>16</v>
      </c>
      <c r="B63" s="13" t="s">
        <v>0</v>
      </c>
      <c r="C63" s="24">
        <v>935</v>
      </c>
      <c r="D63" s="24">
        <v>1102</v>
      </c>
      <c r="E63" s="16">
        <f t="shared" si="1"/>
        <v>0.84845735027223235</v>
      </c>
    </row>
    <row r="64" spans="1:5" x14ac:dyDescent="0.25">
      <c r="A64" s="1" t="s">
        <v>6</v>
      </c>
      <c r="B64" s="13" t="s">
        <v>136</v>
      </c>
      <c r="C64" s="24">
        <v>54</v>
      </c>
      <c r="D64" s="24">
        <v>84</v>
      </c>
      <c r="E64" s="16">
        <f t="shared" si="1"/>
        <v>0.6428571428571429</v>
      </c>
    </row>
    <row r="65" spans="1:5" x14ac:dyDescent="0.25">
      <c r="A65" s="1" t="s">
        <v>90</v>
      </c>
      <c r="B65" s="13" t="s">
        <v>2</v>
      </c>
      <c r="C65" s="24">
        <v>248</v>
      </c>
      <c r="D65" s="24">
        <v>575</v>
      </c>
      <c r="E65" s="16">
        <f t="shared" si="1"/>
        <v>0.43130434782608695</v>
      </c>
    </row>
    <row r="66" spans="1:5" x14ac:dyDescent="0.25">
      <c r="A66" s="1" t="s">
        <v>74</v>
      </c>
      <c r="B66" s="13" t="s">
        <v>2</v>
      </c>
      <c r="C66" s="24">
        <v>545</v>
      </c>
      <c r="D66" s="24">
        <v>525</v>
      </c>
      <c r="E66" s="16">
        <f t="shared" si="1"/>
        <v>1.0380952380952382</v>
      </c>
    </row>
    <row r="67" spans="1:5" x14ac:dyDescent="0.25">
      <c r="A67" s="1" t="s">
        <v>75</v>
      </c>
      <c r="B67" s="13" t="s">
        <v>2</v>
      </c>
      <c r="C67" s="24">
        <v>481</v>
      </c>
      <c r="D67" s="24">
        <v>400</v>
      </c>
      <c r="E67" s="16">
        <f t="shared" ref="E67:E85" si="2">C67/D67</f>
        <v>1.2024999999999999</v>
      </c>
    </row>
    <row r="68" spans="1:5" x14ac:dyDescent="0.25">
      <c r="A68" s="1" t="s">
        <v>76</v>
      </c>
      <c r="B68" s="13" t="s">
        <v>136</v>
      </c>
      <c r="C68" s="24">
        <v>55</v>
      </c>
      <c r="D68" s="24">
        <v>63</v>
      </c>
      <c r="E68" s="16">
        <f t="shared" si="2"/>
        <v>0.87301587301587302</v>
      </c>
    </row>
    <row r="69" spans="1:5" x14ac:dyDescent="0.25">
      <c r="A69" s="1" t="s">
        <v>77</v>
      </c>
      <c r="B69" s="13" t="s">
        <v>2</v>
      </c>
      <c r="C69" s="24">
        <v>375</v>
      </c>
      <c r="D69" s="24">
        <v>575</v>
      </c>
      <c r="E69" s="16">
        <f t="shared" si="2"/>
        <v>0.65217391304347827</v>
      </c>
    </row>
    <row r="70" spans="1:5" x14ac:dyDescent="0.25">
      <c r="A70" s="1" t="s">
        <v>78</v>
      </c>
      <c r="B70" s="13" t="s">
        <v>2</v>
      </c>
      <c r="C70" s="24">
        <v>577</v>
      </c>
      <c r="D70" s="24">
        <v>650</v>
      </c>
      <c r="E70" s="16">
        <f t="shared" si="2"/>
        <v>0.88769230769230767</v>
      </c>
    </row>
    <row r="71" spans="1:5" x14ac:dyDescent="0.25">
      <c r="A71" s="1" t="s">
        <v>79</v>
      </c>
      <c r="B71" s="13" t="s">
        <v>2</v>
      </c>
      <c r="C71" s="24">
        <v>158</v>
      </c>
      <c r="D71" s="24">
        <v>275</v>
      </c>
      <c r="E71" s="16">
        <f t="shared" si="2"/>
        <v>0.57454545454545458</v>
      </c>
    </row>
    <row r="72" spans="1:5" x14ac:dyDescent="0.25">
      <c r="A72" s="1" t="s">
        <v>7</v>
      </c>
      <c r="B72" s="13" t="s">
        <v>136</v>
      </c>
      <c r="C72" s="24">
        <v>125</v>
      </c>
      <c r="D72" s="24">
        <v>126</v>
      </c>
      <c r="E72" s="16">
        <f t="shared" si="2"/>
        <v>0.99206349206349209</v>
      </c>
    </row>
    <row r="73" spans="1:5" x14ac:dyDescent="0.25">
      <c r="A73" s="1" t="s">
        <v>22</v>
      </c>
      <c r="B73" s="13" t="s">
        <v>1</v>
      </c>
      <c r="C73" s="24">
        <v>600</v>
      </c>
      <c r="D73" s="24">
        <v>1102</v>
      </c>
      <c r="E73" s="16">
        <f t="shared" si="2"/>
        <v>0.54446460980036293</v>
      </c>
    </row>
    <row r="74" spans="1:5" x14ac:dyDescent="0.25">
      <c r="A74" s="1" t="s">
        <v>80</v>
      </c>
      <c r="B74" s="13" t="s">
        <v>2</v>
      </c>
      <c r="C74" s="24">
        <v>189</v>
      </c>
      <c r="D74" s="24">
        <v>325</v>
      </c>
      <c r="E74" s="16">
        <f t="shared" si="2"/>
        <v>0.58153846153846156</v>
      </c>
    </row>
    <row r="75" spans="1:5" x14ac:dyDescent="0.25">
      <c r="A75" s="1" t="s">
        <v>23</v>
      </c>
      <c r="B75" s="13" t="s">
        <v>130</v>
      </c>
      <c r="C75" s="24">
        <v>1214</v>
      </c>
      <c r="D75" s="24">
        <v>1235</v>
      </c>
      <c r="E75" s="16">
        <f t="shared" si="2"/>
        <v>0.98299595141700402</v>
      </c>
    </row>
    <row r="76" spans="1:5" x14ac:dyDescent="0.25">
      <c r="A76" s="1" t="s">
        <v>81</v>
      </c>
      <c r="B76" s="13" t="s">
        <v>2</v>
      </c>
      <c r="C76" s="24">
        <v>251</v>
      </c>
      <c r="D76" s="24">
        <v>400</v>
      </c>
      <c r="E76" s="16">
        <f t="shared" si="2"/>
        <v>0.62749999999999995</v>
      </c>
    </row>
    <row r="77" spans="1:5" x14ac:dyDescent="0.25">
      <c r="A77" s="1" t="s">
        <v>82</v>
      </c>
      <c r="B77" s="13" t="s">
        <v>2</v>
      </c>
      <c r="C77" s="24">
        <v>402</v>
      </c>
      <c r="D77" s="24">
        <v>525</v>
      </c>
      <c r="E77" s="16">
        <f t="shared" si="2"/>
        <v>0.76571428571428568</v>
      </c>
    </row>
    <row r="78" spans="1:5" x14ac:dyDescent="0.25">
      <c r="A78" s="1" t="s">
        <v>83</v>
      </c>
      <c r="B78" s="13" t="s">
        <v>2</v>
      </c>
      <c r="C78" s="24">
        <v>478</v>
      </c>
      <c r="D78" s="24">
        <v>550</v>
      </c>
      <c r="E78" s="16">
        <f t="shared" si="2"/>
        <v>0.86909090909090914</v>
      </c>
    </row>
    <row r="79" spans="1:5" x14ac:dyDescent="0.25">
      <c r="A79" s="1" t="s">
        <v>17</v>
      </c>
      <c r="B79" s="13" t="s">
        <v>1</v>
      </c>
      <c r="C79" s="24">
        <v>216</v>
      </c>
      <c r="D79" s="24">
        <v>760</v>
      </c>
      <c r="E79" s="16">
        <f t="shared" si="2"/>
        <v>0.28421052631578947</v>
      </c>
    </row>
    <row r="80" spans="1:5" x14ac:dyDescent="0.25">
      <c r="A80" s="1" t="s">
        <v>84</v>
      </c>
      <c r="B80" s="13" t="s">
        <v>0</v>
      </c>
      <c r="C80" s="24">
        <v>609</v>
      </c>
      <c r="D80" s="24">
        <v>836</v>
      </c>
      <c r="E80" s="16">
        <f t="shared" si="2"/>
        <v>0.72846889952153115</v>
      </c>
    </row>
    <row r="81" spans="1:5" x14ac:dyDescent="0.25">
      <c r="A81" s="1" t="s">
        <v>85</v>
      </c>
      <c r="B81" s="13" t="s">
        <v>2</v>
      </c>
      <c r="C81" s="24">
        <v>364</v>
      </c>
      <c r="D81" s="24">
        <v>500</v>
      </c>
      <c r="E81" s="16">
        <f t="shared" si="2"/>
        <v>0.72799999999999998</v>
      </c>
    </row>
    <row r="82" spans="1:5" x14ac:dyDescent="0.25">
      <c r="A82" s="1" t="s">
        <v>24</v>
      </c>
      <c r="B82" s="13" t="s">
        <v>129</v>
      </c>
      <c r="C82" s="24">
        <v>415</v>
      </c>
      <c r="D82" s="24">
        <v>1117</v>
      </c>
      <c r="E82" s="16">
        <f t="shared" si="2"/>
        <v>0.37153088630259623</v>
      </c>
    </row>
    <row r="83" spans="1:5" x14ac:dyDescent="0.25">
      <c r="A83" s="1" t="s">
        <v>86</v>
      </c>
      <c r="B83" s="13" t="s">
        <v>2</v>
      </c>
      <c r="C83" s="24">
        <v>377</v>
      </c>
      <c r="D83" s="24">
        <v>500</v>
      </c>
      <c r="E83" s="16">
        <f t="shared" si="2"/>
        <v>0.754</v>
      </c>
    </row>
    <row r="84" spans="1:5" ht="15.75" thickBot="1" x14ac:dyDescent="0.3">
      <c r="A84" s="3" t="s">
        <v>88</v>
      </c>
      <c r="B84" s="14" t="s">
        <v>2</v>
      </c>
      <c r="C84" s="50">
        <v>276</v>
      </c>
      <c r="D84" s="50">
        <v>375</v>
      </c>
      <c r="E84" s="17">
        <f t="shared" si="2"/>
        <v>0.73599999999999999</v>
      </c>
    </row>
    <row r="85" spans="1:5" ht="15.75" thickBot="1" x14ac:dyDescent="0.3">
      <c r="C85" s="56">
        <f>SUM(C2:C84)</f>
        <v>37096</v>
      </c>
      <c r="D85" s="52">
        <f>SUM(D2:D84)</f>
        <v>52970</v>
      </c>
      <c r="E85" s="30">
        <f t="shared" si="2"/>
        <v>0.70032093637908255</v>
      </c>
    </row>
    <row r="86" spans="1:5" ht="15.75" thickBot="1" x14ac:dyDescent="0.3">
      <c r="C86" s="37"/>
      <c r="D86" s="37"/>
      <c r="E86" s="35"/>
    </row>
    <row r="87" spans="1:5" x14ac:dyDescent="0.25">
      <c r="A87" s="8" t="s">
        <v>137</v>
      </c>
      <c r="B87" s="12"/>
      <c r="C87" s="54"/>
      <c r="D87" s="54"/>
      <c r="E87" s="19"/>
    </row>
    <row r="88" spans="1:5" x14ac:dyDescent="0.25">
      <c r="A88" s="1" t="s">
        <v>29</v>
      </c>
      <c r="B88" s="13"/>
      <c r="C88" s="24">
        <v>105</v>
      </c>
      <c r="D88" s="24"/>
      <c r="E88" s="20"/>
    </row>
    <row r="89" spans="1:5" x14ac:dyDescent="0.25">
      <c r="A89" s="1" t="s">
        <v>41</v>
      </c>
      <c r="B89" s="13"/>
      <c r="C89" s="24">
        <v>55</v>
      </c>
      <c r="D89" s="24"/>
      <c r="E89" s="20"/>
    </row>
    <row r="90" spans="1:5" x14ac:dyDescent="0.25">
      <c r="A90" s="1" t="s">
        <v>66</v>
      </c>
      <c r="B90" s="13"/>
      <c r="C90" s="24">
        <v>60</v>
      </c>
      <c r="D90" s="24"/>
      <c r="E90" s="20"/>
    </row>
    <row r="91" spans="1:5" x14ac:dyDescent="0.25">
      <c r="A91" s="1" t="s">
        <v>87</v>
      </c>
      <c r="B91" s="13"/>
      <c r="C91" s="24">
        <v>109</v>
      </c>
      <c r="D91" s="24"/>
      <c r="E91" s="20"/>
    </row>
    <row r="92" spans="1:5" ht="15.75" thickBot="1" x14ac:dyDescent="0.3">
      <c r="A92" s="3"/>
      <c r="B92" s="14"/>
      <c r="C92" s="50">
        <f>SUM(C88:C91)</f>
        <v>329</v>
      </c>
      <c r="D92" s="50"/>
      <c r="E92" s="21"/>
    </row>
  </sheetData>
  <autoFilter ref="A1:E84" xr:uid="{8AA065E5-CB48-43BD-82CA-25B0389AB01D}">
    <sortState xmlns:xlrd2="http://schemas.microsoft.com/office/spreadsheetml/2017/richdata2" ref="A2:E85">
      <sortCondition ref="A1:A84"/>
    </sortState>
  </autoFilter>
  <pageMargins left="0.70866141732283472" right="0.70866141732283472" top="0.74803149606299213" bottom="0.74803149606299213" header="0.31496062992125984" footer="0.31496062992125984"/>
  <pageSetup paperSize="9" scale="88"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C908F-5DAB-4D93-AF38-942CCDC30D44}">
  <sheetPr>
    <pageSetUpPr fitToPage="1"/>
  </sheetPr>
  <dimension ref="A1:E1074"/>
  <sheetViews>
    <sheetView topLeftCell="A64" zoomScale="80" zoomScaleNormal="80" workbookViewId="0">
      <selection activeCell="C9" sqref="C1:D1048576"/>
    </sheetView>
  </sheetViews>
  <sheetFormatPr defaultRowHeight="15" x14ac:dyDescent="0.25"/>
  <cols>
    <col min="1" max="1" width="56.7109375" style="2" bestFit="1" customWidth="1"/>
    <col min="2" max="2" width="10.140625" style="37" bestFit="1" customWidth="1"/>
    <col min="3" max="3" width="14.140625" style="37" bestFit="1" customWidth="1"/>
    <col min="4" max="4" width="17.140625" style="37" bestFit="1" customWidth="1"/>
    <col min="5" max="5" width="12.42578125" style="33" bestFit="1" customWidth="1"/>
  </cols>
  <sheetData>
    <row r="1" spans="1:5" s="4" customFormat="1" ht="45" x14ac:dyDescent="0.25">
      <c r="A1" s="5" t="s">
        <v>9</v>
      </c>
      <c r="B1" s="22" t="s">
        <v>134</v>
      </c>
      <c r="C1" s="48" t="s">
        <v>143</v>
      </c>
      <c r="D1" s="48" t="s">
        <v>132</v>
      </c>
      <c r="E1" s="15" t="s">
        <v>8</v>
      </c>
    </row>
    <row r="2" spans="1:5" x14ac:dyDescent="0.25">
      <c r="A2" s="1" t="s">
        <v>10</v>
      </c>
      <c r="B2" s="13" t="s">
        <v>2</v>
      </c>
      <c r="C2" s="44">
        <v>366</v>
      </c>
      <c r="D2" s="24">
        <v>475</v>
      </c>
      <c r="E2" s="16">
        <f t="shared" ref="E2:E7" si="0">C2/D2</f>
        <v>0.77052631578947373</v>
      </c>
    </row>
    <row r="3" spans="1:5" x14ac:dyDescent="0.25">
      <c r="A3" s="1" t="s">
        <v>25</v>
      </c>
      <c r="B3" s="13" t="s">
        <v>1</v>
      </c>
      <c r="C3" s="44">
        <v>787</v>
      </c>
      <c r="D3" s="24">
        <v>969</v>
      </c>
      <c r="E3" s="16">
        <f t="shared" si="0"/>
        <v>0.81217750257997934</v>
      </c>
    </row>
    <row r="4" spans="1:5" x14ac:dyDescent="0.25">
      <c r="A4" s="1" t="s">
        <v>18</v>
      </c>
      <c r="B4" s="13" t="s">
        <v>129</v>
      </c>
      <c r="C4" s="44">
        <v>1575</v>
      </c>
      <c r="D4" s="24">
        <v>1766</v>
      </c>
      <c r="E4" s="16">
        <f t="shared" si="0"/>
        <v>0.89184597961494905</v>
      </c>
    </row>
    <row r="5" spans="1:5" x14ac:dyDescent="0.25">
      <c r="A5" s="1" t="s">
        <v>26</v>
      </c>
      <c r="B5" s="13" t="s">
        <v>2</v>
      </c>
      <c r="C5" s="44">
        <v>486</v>
      </c>
      <c r="D5" s="24">
        <v>550</v>
      </c>
      <c r="E5" s="16">
        <f t="shared" si="0"/>
        <v>0.88363636363636366</v>
      </c>
    </row>
    <row r="6" spans="1:5" x14ac:dyDescent="0.25">
      <c r="A6" s="1" t="s">
        <v>27</v>
      </c>
      <c r="B6" s="13" t="s">
        <v>2</v>
      </c>
      <c r="C6" s="44">
        <v>393</v>
      </c>
      <c r="D6" s="24">
        <v>450</v>
      </c>
      <c r="E6" s="16">
        <f t="shared" si="0"/>
        <v>0.87333333333333329</v>
      </c>
    </row>
    <row r="7" spans="1:5" x14ac:dyDescent="0.25">
      <c r="A7" s="1" t="s">
        <v>28</v>
      </c>
      <c r="B7" s="13" t="s">
        <v>1</v>
      </c>
      <c r="C7" s="44">
        <v>353</v>
      </c>
      <c r="D7" s="24">
        <v>741</v>
      </c>
      <c r="E7" s="16">
        <f t="shared" si="0"/>
        <v>0.47638326585695007</v>
      </c>
    </row>
    <row r="8" spans="1:5" x14ac:dyDescent="0.25">
      <c r="A8" s="1" t="s">
        <v>30</v>
      </c>
      <c r="B8" s="13" t="s">
        <v>2</v>
      </c>
      <c r="C8" s="44">
        <v>260</v>
      </c>
      <c r="D8" s="24">
        <v>425</v>
      </c>
      <c r="E8" s="16">
        <f t="shared" ref="E8:E19" si="1">C8/D8</f>
        <v>0.61176470588235299</v>
      </c>
    </row>
    <row r="9" spans="1:5" x14ac:dyDescent="0.25">
      <c r="A9" s="1" t="s">
        <v>31</v>
      </c>
      <c r="B9" s="13" t="s">
        <v>1</v>
      </c>
      <c r="C9" s="44">
        <v>344</v>
      </c>
      <c r="D9" s="24">
        <v>698</v>
      </c>
      <c r="E9" s="16">
        <f t="shared" si="1"/>
        <v>0.49283667621776506</v>
      </c>
    </row>
    <row r="10" spans="1:5" x14ac:dyDescent="0.25">
      <c r="A10" s="1" t="s">
        <v>32</v>
      </c>
      <c r="B10" s="13" t="s">
        <v>2</v>
      </c>
      <c r="C10" s="44">
        <v>255</v>
      </c>
      <c r="D10" s="24">
        <v>475</v>
      </c>
      <c r="E10" s="16">
        <f t="shared" si="1"/>
        <v>0.5368421052631579</v>
      </c>
    </row>
    <row r="11" spans="1:5" x14ac:dyDescent="0.25">
      <c r="A11" s="1" t="s">
        <v>33</v>
      </c>
      <c r="B11" s="13" t="s">
        <v>1</v>
      </c>
      <c r="C11" s="44">
        <v>723</v>
      </c>
      <c r="D11" s="24">
        <v>855</v>
      </c>
      <c r="E11" s="16">
        <f t="shared" si="1"/>
        <v>0.84561403508771926</v>
      </c>
    </row>
    <row r="12" spans="1:5" x14ac:dyDescent="0.25">
      <c r="A12" s="1" t="s">
        <v>34</v>
      </c>
      <c r="B12" s="13" t="s">
        <v>2</v>
      </c>
      <c r="C12" s="44">
        <v>272</v>
      </c>
      <c r="D12" s="24">
        <v>400</v>
      </c>
      <c r="E12" s="16">
        <f t="shared" si="1"/>
        <v>0.68</v>
      </c>
    </row>
    <row r="13" spans="1:5" x14ac:dyDescent="0.25">
      <c r="A13" s="1" t="s">
        <v>35</v>
      </c>
      <c r="B13" s="13" t="s">
        <v>0</v>
      </c>
      <c r="C13" s="44">
        <v>903</v>
      </c>
      <c r="D13" s="24">
        <v>931</v>
      </c>
      <c r="E13" s="16">
        <f t="shared" si="1"/>
        <v>0.96992481203007519</v>
      </c>
    </row>
    <row r="14" spans="1:5" x14ac:dyDescent="0.25">
      <c r="A14" s="1" t="s">
        <v>156</v>
      </c>
      <c r="B14" s="13" t="s">
        <v>0</v>
      </c>
      <c r="C14" s="44">
        <v>159</v>
      </c>
      <c r="D14" s="24">
        <v>200</v>
      </c>
      <c r="E14" s="16">
        <f t="shared" si="1"/>
        <v>0.79500000000000004</v>
      </c>
    </row>
    <row r="15" spans="1:5" x14ac:dyDescent="0.25">
      <c r="A15" s="1" t="s">
        <v>36</v>
      </c>
      <c r="B15" s="13" t="s">
        <v>1</v>
      </c>
      <c r="C15" s="44">
        <v>813</v>
      </c>
      <c r="D15" s="24">
        <v>988</v>
      </c>
      <c r="E15" s="16">
        <f t="shared" si="1"/>
        <v>0.82287449392712553</v>
      </c>
    </row>
    <row r="16" spans="1:5" x14ac:dyDescent="0.25">
      <c r="A16" s="1" t="s">
        <v>37</v>
      </c>
      <c r="B16" s="13" t="s">
        <v>129</v>
      </c>
      <c r="C16" s="44">
        <v>574</v>
      </c>
      <c r="D16" s="24">
        <v>1304</v>
      </c>
      <c r="E16" s="16">
        <f t="shared" si="1"/>
        <v>0.44018404907975461</v>
      </c>
    </row>
    <row r="17" spans="1:5" x14ac:dyDescent="0.25">
      <c r="A17" s="1" t="s">
        <v>38</v>
      </c>
      <c r="B17" s="13" t="s">
        <v>2</v>
      </c>
      <c r="C17" s="44">
        <v>511</v>
      </c>
      <c r="D17" s="24">
        <v>600</v>
      </c>
      <c r="E17" s="16">
        <f t="shared" si="1"/>
        <v>0.85166666666666668</v>
      </c>
    </row>
    <row r="18" spans="1:5" x14ac:dyDescent="0.25">
      <c r="A18" s="1" t="s">
        <v>39</v>
      </c>
      <c r="B18" s="13" t="s">
        <v>2</v>
      </c>
      <c r="C18" s="44">
        <v>270</v>
      </c>
      <c r="D18" s="24">
        <v>425</v>
      </c>
      <c r="E18" s="16">
        <f t="shared" si="1"/>
        <v>0.63529411764705879</v>
      </c>
    </row>
    <row r="19" spans="1:5" x14ac:dyDescent="0.25">
      <c r="A19" s="1" t="s">
        <v>40</v>
      </c>
      <c r="B19" s="13" t="s">
        <v>2</v>
      </c>
      <c r="C19" s="44">
        <v>282</v>
      </c>
      <c r="D19" s="24">
        <v>475</v>
      </c>
      <c r="E19" s="16">
        <f t="shared" si="1"/>
        <v>0.59368421052631581</v>
      </c>
    </row>
    <row r="20" spans="1:5" x14ac:dyDescent="0.25">
      <c r="A20" s="1" t="s">
        <v>42</v>
      </c>
      <c r="B20" s="13" t="s">
        <v>2</v>
      </c>
      <c r="C20" s="44">
        <v>448</v>
      </c>
      <c r="D20" s="24">
        <v>500</v>
      </c>
      <c r="E20" s="16">
        <f t="shared" ref="E20:E54" si="2">C20/D20</f>
        <v>0.89600000000000002</v>
      </c>
    </row>
    <row r="21" spans="1:5" x14ac:dyDescent="0.25">
      <c r="A21" s="1" t="s">
        <v>11</v>
      </c>
      <c r="B21" s="13" t="s">
        <v>0</v>
      </c>
      <c r="C21" s="44">
        <v>919</v>
      </c>
      <c r="D21" s="24">
        <v>912</v>
      </c>
      <c r="E21" s="16">
        <f t="shared" si="2"/>
        <v>1.0076754385964912</v>
      </c>
    </row>
    <row r="22" spans="1:5" x14ac:dyDescent="0.25">
      <c r="A22" s="1" t="s">
        <v>43</v>
      </c>
      <c r="B22" s="13" t="s">
        <v>2</v>
      </c>
      <c r="C22" s="44">
        <v>316</v>
      </c>
      <c r="D22" s="24">
        <v>450</v>
      </c>
      <c r="E22" s="16">
        <f t="shared" si="2"/>
        <v>0.70222222222222219</v>
      </c>
    </row>
    <row r="23" spans="1:5" x14ac:dyDescent="0.25">
      <c r="A23" s="1" t="s">
        <v>12</v>
      </c>
      <c r="B23" s="13" t="s">
        <v>0</v>
      </c>
      <c r="C23" s="44">
        <v>568</v>
      </c>
      <c r="D23" s="24">
        <v>988</v>
      </c>
      <c r="E23" s="16">
        <f t="shared" si="2"/>
        <v>0.5748987854251012</v>
      </c>
    </row>
    <row r="24" spans="1:5" x14ac:dyDescent="0.25">
      <c r="A24" s="1" t="s">
        <v>44</v>
      </c>
      <c r="B24" s="13" t="s">
        <v>2</v>
      </c>
      <c r="C24" s="44">
        <v>262</v>
      </c>
      <c r="D24" s="24">
        <v>425</v>
      </c>
      <c r="E24" s="16">
        <f t="shared" si="2"/>
        <v>0.6164705882352941</v>
      </c>
    </row>
    <row r="25" spans="1:5" x14ac:dyDescent="0.25">
      <c r="A25" s="1" t="s">
        <v>45</v>
      </c>
      <c r="B25" s="13" t="s">
        <v>2</v>
      </c>
      <c r="C25" s="44">
        <v>328</v>
      </c>
      <c r="D25" s="24">
        <v>400</v>
      </c>
      <c r="E25" s="16">
        <f t="shared" si="2"/>
        <v>0.82</v>
      </c>
    </row>
    <row r="26" spans="1:5" x14ac:dyDescent="0.25">
      <c r="A26" s="1" t="s">
        <v>46</v>
      </c>
      <c r="B26" s="13" t="s">
        <v>2</v>
      </c>
      <c r="C26" s="44">
        <v>305</v>
      </c>
      <c r="D26" s="24">
        <v>425</v>
      </c>
      <c r="E26" s="16">
        <f t="shared" si="2"/>
        <v>0.71764705882352942</v>
      </c>
    </row>
    <row r="27" spans="1:5" x14ac:dyDescent="0.25">
      <c r="A27" s="1" t="s">
        <v>47</v>
      </c>
      <c r="B27" s="13" t="s">
        <v>2</v>
      </c>
      <c r="C27" s="44">
        <v>431</v>
      </c>
      <c r="D27" s="24">
        <v>500</v>
      </c>
      <c r="E27" s="16">
        <f t="shared" si="2"/>
        <v>0.86199999999999999</v>
      </c>
    </row>
    <row r="28" spans="1:5" x14ac:dyDescent="0.25">
      <c r="A28" s="1" t="s">
        <v>48</v>
      </c>
      <c r="B28" s="13" t="s">
        <v>2</v>
      </c>
      <c r="C28" s="44">
        <v>472</v>
      </c>
      <c r="D28" s="24">
        <v>550</v>
      </c>
      <c r="E28" s="16">
        <f t="shared" si="2"/>
        <v>0.85818181818181816</v>
      </c>
    </row>
    <row r="29" spans="1:5" x14ac:dyDescent="0.25">
      <c r="A29" s="1" t="s">
        <v>89</v>
      </c>
      <c r="B29" s="13" t="s">
        <v>2</v>
      </c>
      <c r="C29" s="44">
        <v>113</v>
      </c>
      <c r="D29" s="24">
        <v>189</v>
      </c>
      <c r="E29" s="16">
        <f t="shared" si="2"/>
        <v>0.59788359788359791</v>
      </c>
    </row>
    <row r="30" spans="1:5" x14ac:dyDescent="0.25">
      <c r="A30" s="1" t="s">
        <v>49</v>
      </c>
      <c r="B30" s="13" t="s">
        <v>2</v>
      </c>
      <c r="C30" s="44">
        <v>378</v>
      </c>
      <c r="D30" s="24">
        <v>475</v>
      </c>
      <c r="E30" s="16">
        <f t="shared" si="2"/>
        <v>0.79578947368421049</v>
      </c>
    </row>
    <row r="31" spans="1:5" x14ac:dyDescent="0.25">
      <c r="A31" s="1" t="s">
        <v>50</v>
      </c>
      <c r="B31" s="13" t="s">
        <v>2</v>
      </c>
      <c r="C31" s="44">
        <v>553</v>
      </c>
      <c r="D31" s="24">
        <v>475</v>
      </c>
      <c r="E31" s="16">
        <f t="shared" si="2"/>
        <v>1.1642105263157896</v>
      </c>
    </row>
    <row r="32" spans="1:5" x14ac:dyDescent="0.25">
      <c r="A32" s="1" t="s">
        <v>51</v>
      </c>
      <c r="B32" s="13" t="s">
        <v>2</v>
      </c>
      <c r="C32" s="44">
        <v>110</v>
      </c>
      <c r="D32" s="24">
        <v>275</v>
      </c>
      <c r="E32" s="16">
        <f t="shared" si="2"/>
        <v>0.4</v>
      </c>
    </row>
    <row r="33" spans="1:5" x14ac:dyDescent="0.25">
      <c r="A33" s="1" t="s">
        <v>52</v>
      </c>
      <c r="B33" s="13" t="s">
        <v>2</v>
      </c>
      <c r="C33" s="44">
        <v>220</v>
      </c>
      <c r="D33" s="24">
        <v>275</v>
      </c>
      <c r="E33" s="16">
        <f t="shared" si="2"/>
        <v>0.8</v>
      </c>
    </row>
    <row r="34" spans="1:5" x14ac:dyDescent="0.25">
      <c r="A34" s="1" t="s">
        <v>19</v>
      </c>
      <c r="B34" s="13" t="s">
        <v>129</v>
      </c>
      <c r="C34" s="44">
        <v>972</v>
      </c>
      <c r="D34" s="24">
        <v>1495</v>
      </c>
      <c r="E34" s="16">
        <f t="shared" si="2"/>
        <v>0.65016722408026761</v>
      </c>
    </row>
    <row r="35" spans="1:5" x14ac:dyDescent="0.25">
      <c r="A35" s="1" t="s">
        <v>53</v>
      </c>
      <c r="B35" s="13" t="s">
        <v>2</v>
      </c>
      <c r="C35" s="44">
        <v>407</v>
      </c>
      <c r="D35" s="24">
        <v>575</v>
      </c>
      <c r="E35" s="16">
        <f t="shared" si="2"/>
        <v>0.70782608695652172</v>
      </c>
    </row>
    <row r="36" spans="1:5" x14ac:dyDescent="0.25">
      <c r="A36" s="1" t="s">
        <v>54</v>
      </c>
      <c r="B36" s="13" t="s">
        <v>2</v>
      </c>
      <c r="C36" s="44">
        <v>223</v>
      </c>
      <c r="D36" s="24">
        <v>350</v>
      </c>
      <c r="E36" s="16">
        <f t="shared" si="2"/>
        <v>0.63714285714285712</v>
      </c>
    </row>
    <row r="37" spans="1:5" x14ac:dyDescent="0.25">
      <c r="A37" s="1" t="s">
        <v>13</v>
      </c>
      <c r="B37" s="13" t="s">
        <v>0</v>
      </c>
      <c r="C37" s="44">
        <v>990</v>
      </c>
      <c r="D37" s="24">
        <v>988</v>
      </c>
      <c r="E37" s="16">
        <f t="shared" si="2"/>
        <v>1.0020242914979758</v>
      </c>
    </row>
    <row r="38" spans="1:5" x14ac:dyDescent="0.25">
      <c r="A38" s="1" t="s">
        <v>3</v>
      </c>
      <c r="B38" s="13" t="s">
        <v>129</v>
      </c>
      <c r="C38" s="44">
        <v>1414</v>
      </c>
      <c r="D38" s="24">
        <v>1805</v>
      </c>
      <c r="E38" s="16">
        <f t="shared" si="2"/>
        <v>0.78337950138504153</v>
      </c>
    </row>
    <row r="39" spans="1:5" x14ac:dyDescent="0.25">
      <c r="A39" s="1" t="s">
        <v>14</v>
      </c>
      <c r="B39" s="13" t="s">
        <v>0</v>
      </c>
      <c r="C39" s="44">
        <v>422</v>
      </c>
      <c r="D39" s="24">
        <v>931</v>
      </c>
      <c r="E39" s="16">
        <f t="shared" si="2"/>
        <v>0.45327604726100967</v>
      </c>
    </row>
    <row r="40" spans="1:5" x14ac:dyDescent="0.25">
      <c r="A40" s="1" t="s">
        <v>55</v>
      </c>
      <c r="B40" s="13" t="s">
        <v>2</v>
      </c>
      <c r="C40" s="44">
        <v>313</v>
      </c>
      <c r="D40" s="24">
        <v>300</v>
      </c>
      <c r="E40" s="16">
        <f t="shared" si="2"/>
        <v>1.0433333333333332</v>
      </c>
    </row>
    <row r="41" spans="1:5" x14ac:dyDescent="0.25">
      <c r="A41" s="1" t="s">
        <v>56</v>
      </c>
      <c r="B41" s="13" t="s">
        <v>2</v>
      </c>
      <c r="C41" s="44">
        <v>392</v>
      </c>
      <c r="D41" s="24">
        <v>450</v>
      </c>
      <c r="E41" s="16">
        <f t="shared" si="2"/>
        <v>0.87111111111111106</v>
      </c>
    </row>
    <row r="42" spans="1:5" x14ac:dyDescent="0.25">
      <c r="A42" s="1" t="s">
        <v>4</v>
      </c>
      <c r="B42" s="13" t="s">
        <v>2</v>
      </c>
      <c r="C42" s="44">
        <v>99</v>
      </c>
      <c r="D42" s="24">
        <v>168</v>
      </c>
      <c r="E42" s="16">
        <f t="shared" si="2"/>
        <v>0.5892857142857143</v>
      </c>
    </row>
    <row r="43" spans="1:5" x14ac:dyDescent="0.25">
      <c r="A43" s="1" t="s">
        <v>57</v>
      </c>
      <c r="B43" s="13" t="s">
        <v>2</v>
      </c>
      <c r="C43" s="44">
        <v>50</v>
      </c>
      <c r="D43" s="24">
        <v>125</v>
      </c>
      <c r="E43" s="16">
        <f t="shared" si="2"/>
        <v>0.4</v>
      </c>
    </row>
    <row r="44" spans="1:5" x14ac:dyDescent="0.25">
      <c r="A44" s="1" t="s">
        <v>58</v>
      </c>
      <c r="B44" s="13" t="s">
        <v>2</v>
      </c>
      <c r="C44" s="44">
        <v>500</v>
      </c>
      <c r="D44" s="24">
        <v>500</v>
      </c>
      <c r="E44" s="16">
        <f t="shared" si="2"/>
        <v>1</v>
      </c>
    </row>
    <row r="45" spans="1:5" x14ac:dyDescent="0.25">
      <c r="A45" s="1" t="s">
        <v>20</v>
      </c>
      <c r="B45" s="13" t="s">
        <v>129</v>
      </c>
      <c r="C45" s="44">
        <v>803</v>
      </c>
      <c r="D45" s="24">
        <v>1153</v>
      </c>
      <c r="E45" s="16">
        <f t="shared" si="2"/>
        <v>0.69644405897658279</v>
      </c>
    </row>
    <row r="46" spans="1:5" x14ac:dyDescent="0.25">
      <c r="A46" s="1" t="s">
        <v>15</v>
      </c>
      <c r="B46" s="13" t="s">
        <v>0</v>
      </c>
      <c r="C46" s="44">
        <v>813</v>
      </c>
      <c r="D46" s="24">
        <v>931</v>
      </c>
      <c r="E46" s="16">
        <f t="shared" si="2"/>
        <v>0.87325456498388832</v>
      </c>
    </row>
    <row r="47" spans="1:5" x14ac:dyDescent="0.25">
      <c r="A47" s="1" t="s">
        <v>59</v>
      </c>
      <c r="B47" s="13" t="s">
        <v>1</v>
      </c>
      <c r="C47" s="44">
        <v>355</v>
      </c>
      <c r="D47" s="24">
        <v>836</v>
      </c>
      <c r="E47" s="16">
        <f t="shared" si="2"/>
        <v>0.42464114832535887</v>
      </c>
    </row>
    <row r="48" spans="1:5" x14ac:dyDescent="0.25">
      <c r="A48" s="1" t="s">
        <v>60</v>
      </c>
      <c r="B48" s="13" t="s">
        <v>2</v>
      </c>
      <c r="C48" s="44">
        <v>288</v>
      </c>
      <c r="D48" s="24">
        <v>375</v>
      </c>
      <c r="E48" s="16">
        <f t="shared" si="2"/>
        <v>0.76800000000000002</v>
      </c>
    </row>
    <row r="49" spans="1:5" x14ac:dyDescent="0.25">
      <c r="A49" s="1" t="s">
        <v>61</v>
      </c>
      <c r="B49" s="13" t="s">
        <v>1</v>
      </c>
      <c r="C49" s="44">
        <v>1050</v>
      </c>
      <c r="D49" s="24">
        <v>1064</v>
      </c>
      <c r="E49" s="16">
        <f t="shared" si="2"/>
        <v>0.98684210526315785</v>
      </c>
    </row>
    <row r="50" spans="1:5" x14ac:dyDescent="0.25">
      <c r="A50" s="1" t="s">
        <v>62</v>
      </c>
      <c r="B50" s="13" t="s">
        <v>2</v>
      </c>
      <c r="C50" s="44">
        <v>400</v>
      </c>
      <c r="D50" s="24">
        <v>525</v>
      </c>
      <c r="E50" s="16">
        <f t="shared" si="2"/>
        <v>0.76190476190476186</v>
      </c>
    </row>
    <row r="51" spans="1:5" x14ac:dyDescent="0.25">
      <c r="A51" s="1" t="s">
        <v>5</v>
      </c>
      <c r="B51" s="13" t="s">
        <v>2</v>
      </c>
      <c r="C51" s="44">
        <v>113</v>
      </c>
      <c r="D51" s="24">
        <v>126</v>
      </c>
      <c r="E51" s="16">
        <f t="shared" si="2"/>
        <v>0.89682539682539686</v>
      </c>
    </row>
    <row r="52" spans="1:5" x14ac:dyDescent="0.25">
      <c r="A52" s="1" t="s">
        <v>63</v>
      </c>
      <c r="B52" s="13" t="s">
        <v>2</v>
      </c>
      <c r="C52" s="44">
        <v>450</v>
      </c>
      <c r="D52" s="24">
        <v>650</v>
      </c>
      <c r="E52" s="16">
        <f t="shared" si="2"/>
        <v>0.69230769230769229</v>
      </c>
    </row>
    <row r="53" spans="1:5" x14ac:dyDescent="0.25">
      <c r="A53" s="1" t="s">
        <v>64</v>
      </c>
      <c r="B53" s="13" t="s">
        <v>2</v>
      </c>
      <c r="C53" s="44">
        <v>331</v>
      </c>
      <c r="D53" s="24">
        <v>350</v>
      </c>
      <c r="E53" s="16">
        <f t="shared" si="2"/>
        <v>0.94571428571428573</v>
      </c>
    </row>
    <row r="54" spans="1:5" x14ac:dyDescent="0.25">
      <c r="A54" s="1" t="s">
        <v>65</v>
      </c>
      <c r="B54" s="13" t="s">
        <v>2</v>
      </c>
      <c r="C54" s="44">
        <v>511</v>
      </c>
      <c r="D54" s="24">
        <v>750</v>
      </c>
      <c r="E54" s="16">
        <f t="shared" si="2"/>
        <v>0.68133333333333335</v>
      </c>
    </row>
    <row r="55" spans="1:5" x14ac:dyDescent="0.25">
      <c r="A55" s="1" t="s">
        <v>67</v>
      </c>
      <c r="B55" s="13" t="s">
        <v>2</v>
      </c>
      <c r="C55" s="44">
        <v>292</v>
      </c>
      <c r="D55" s="24">
        <v>400</v>
      </c>
      <c r="E55" s="16">
        <f t="shared" ref="E55:E85" si="3">C55/D55</f>
        <v>0.73</v>
      </c>
    </row>
    <row r="56" spans="1:5" x14ac:dyDescent="0.25">
      <c r="A56" s="1" t="s">
        <v>68</v>
      </c>
      <c r="B56" s="13" t="s">
        <v>2</v>
      </c>
      <c r="C56" s="44">
        <v>290</v>
      </c>
      <c r="D56" s="24">
        <v>425</v>
      </c>
      <c r="E56" s="16">
        <f t="shared" si="3"/>
        <v>0.68235294117647061</v>
      </c>
    </row>
    <row r="57" spans="1:5" x14ac:dyDescent="0.25">
      <c r="A57" s="1" t="s">
        <v>69</v>
      </c>
      <c r="B57" s="27" t="s">
        <v>138</v>
      </c>
      <c r="C57" s="44">
        <v>560</v>
      </c>
      <c r="D57" s="24">
        <v>1691</v>
      </c>
      <c r="E57" s="16">
        <f t="shared" si="3"/>
        <v>0.33116499112950915</v>
      </c>
    </row>
    <row r="58" spans="1:5" x14ac:dyDescent="0.25">
      <c r="A58" s="1" t="s">
        <v>70</v>
      </c>
      <c r="B58" s="13" t="s">
        <v>1</v>
      </c>
      <c r="C58" s="44">
        <v>701</v>
      </c>
      <c r="D58" s="24">
        <v>1064</v>
      </c>
      <c r="E58" s="16">
        <f t="shared" si="3"/>
        <v>0.65883458646616544</v>
      </c>
    </row>
    <row r="59" spans="1:5" x14ac:dyDescent="0.25">
      <c r="A59" s="1" t="s">
        <v>71</v>
      </c>
      <c r="B59" s="13" t="s">
        <v>2</v>
      </c>
      <c r="C59" s="44">
        <v>422</v>
      </c>
      <c r="D59" s="24">
        <v>475</v>
      </c>
      <c r="E59" s="16">
        <f t="shared" si="3"/>
        <v>0.888421052631579</v>
      </c>
    </row>
    <row r="60" spans="1:5" x14ac:dyDescent="0.25">
      <c r="A60" s="1" t="s">
        <v>72</v>
      </c>
      <c r="B60" s="13" t="s">
        <v>2</v>
      </c>
      <c r="C60" s="44">
        <v>414</v>
      </c>
      <c r="D60" s="24">
        <v>425</v>
      </c>
      <c r="E60" s="16">
        <f t="shared" si="3"/>
        <v>0.97411764705882353</v>
      </c>
    </row>
    <row r="61" spans="1:5" x14ac:dyDescent="0.25">
      <c r="A61" s="1" t="s">
        <v>73</v>
      </c>
      <c r="B61" s="13" t="s">
        <v>2</v>
      </c>
      <c r="C61" s="44">
        <v>382</v>
      </c>
      <c r="D61" s="24">
        <v>425</v>
      </c>
      <c r="E61" s="16">
        <f t="shared" si="3"/>
        <v>0.89882352941176469</v>
      </c>
    </row>
    <row r="62" spans="1:5" x14ac:dyDescent="0.25">
      <c r="A62" s="1" t="s">
        <v>21</v>
      </c>
      <c r="B62" s="13" t="s">
        <v>129</v>
      </c>
      <c r="C62" s="44">
        <v>608</v>
      </c>
      <c r="D62" s="24">
        <v>1183</v>
      </c>
      <c r="E62" s="16">
        <f t="shared" si="3"/>
        <v>0.51394759087066777</v>
      </c>
    </row>
    <row r="63" spans="1:5" x14ac:dyDescent="0.25">
      <c r="A63" s="1" t="s">
        <v>16</v>
      </c>
      <c r="B63" s="13" t="s">
        <v>0</v>
      </c>
      <c r="C63" s="44">
        <v>944</v>
      </c>
      <c r="D63" s="24">
        <v>1102</v>
      </c>
      <c r="E63" s="16">
        <f t="shared" si="3"/>
        <v>0.85662431941923778</v>
      </c>
    </row>
    <row r="64" spans="1:5" x14ac:dyDescent="0.25">
      <c r="A64" s="1" t="s">
        <v>6</v>
      </c>
      <c r="B64" s="13" t="s">
        <v>2</v>
      </c>
      <c r="C64" s="44">
        <v>58</v>
      </c>
      <c r="D64" s="24">
        <v>84</v>
      </c>
      <c r="E64" s="16">
        <f t="shared" si="3"/>
        <v>0.69047619047619047</v>
      </c>
    </row>
    <row r="65" spans="1:5" x14ac:dyDescent="0.25">
      <c r="A65" s="1" t="s">
        <v>90</v>
      </c>
      <c r="B65" s="13" t="s">
        <v>2</v>
      </c>
      <c r="C65" s="44">
        <v>352</v>
      </c>
      <c r="D65" s="24">
        <v>550</v>
      </c>
      <c r="E65" s="16">
        <f t="shared" si="3"/>
        <v>0.64</v>
      </c>
    </row>
    <row r="66" spans="1:5" x14ac:dyDescent="0.25">
      <c r="A66" s="1" t="s">
        <v>74</v>
      </c>
      <c r="B66" s="13" t="s">
        <v>2</v>
      </c>
      <c r="C66" s="44">
        <v>551</v>
      </c>
      <c r="D66" s="24">
        <v>600</v>
      </c>
      <c r="E66" s="16">
        <f t="shared" si="3"/>
        <v>0.91833333333333333</v>
      </c>
    </row>
    <row r="67" spans="1:5" x14ac:dyDescent="0.25">
      <c r="A67" s="1" t="s">
        <v>75</v>
      </c>
      <c r="B67" s="13" t="s">
        <v>2</v>
      </c>
      <c r="C67" s="44">
        <v>468</v>
      </c>
      <c r="D67" s="24">
        <v>500</v>
      </c>
      <c r="E67" s="16">
        <f t="shared" si="3"/>
        <v>0.93600000000000005</v>
      </c>
    </row>
    <row r="68" spans="1:5" x14ac:dyDescent="0.25">
      <c r="A68" s="1" t="s">
        <v>76</v>
      </c>
      <c r="B68" s="13" t="s">
        <v>2</v>
      </c>
      <c r="C68" s="44">
        <v>52</v>
      </c>
      <c r="D68" s="24">
        <v>63</v>
      </c>
      <c r="E68" s="16">
        <f t="shared" si="3"/>
        <v>0.82539682539682535</v>
      </c>
    </row>
    <row r="69" spans="1:5" x14ac:dyDescent="0.25">
      <c r="A69" s="1" t="s">
        <v>77</v>
      </c>
      <c r="B69" s="13" t="s">
        <v>2</v>
      </c>
      <c r="C69" s="44">
        <v>417</v>
      </c>
      <c r="D69" s="24">
        <v>525</v>
      </c>
      <c r="E69" s="16">
        <f t="shared" si="3"/>
        <v>0.79428571428571426</v>
      </c>
    </row>
    <row r="70" spans="1:5" x14ac:dyDescent="0.25">
      <c r="A70" s="1" t="s">
        <v>78</v>
      </c>
      <c r="B70" s="13" t="s">
        <v>2</v>
      </c>
      <c r="C70" s="44">
        <v>576</v>
      </c>
      <c r="D70" s="24">
        <v>650</v>
      </c>
      <c r="E70" s="16">
        <f t="shared" si="3"/>
        <v>0.88615384615384618</v>
      </c>
    </row>
    <row r="71" spans="1:5" x14ac:dyDescent="0.25">
      <c r="A71" s="1" t="s">
        <v>79</v>
      </c>
      <c r="B71" s="13" t="s">
        <v>2</v>
      </c>
      <c r="C71" s="44">
        <v>146</v>
      </c>
      <c r="D71" s="24">
        <v>300</v>
      </c>
      <c r="E71" s="16">
        <f t="shared" si="3"/>
        <v>0.48666666666666669</v>
      </c>
    </row>
    <row r="72" spans="1:5" x14ac:dyDescent="0.25">
      <c r="A72" s="1" t="s">
        <v>7</v>
      </c>
      <c r="B72" s="13" t="s">
        <v>2</v>
      </c>
      <c r="C72" s="44">
        <v>123</v>
      </c>
      <c r="D72" s="24">
        <v>126</v>
      </c>
      <c r="E72" s="16">
        <f t="shared" si="3"/>
        <v>0.97619047619047616</v>
      </c>
    </row>
    <row r="73" spans="1:5" x14ac:dyDescent="0.25">
      <c r="A73" s="1" t="s">
        <v>22</v>
      </c>
      <c r="B73" s="13" t="s">
        <v>1</v>
      </c>
      <c r="C73" s="44">
        <v>569</v>
      </c>
      <c r="D73" s="24">
        <v>1026</v>
      </c>
      <c r="E73" s="16">
        <f t="shared" si="3"/>
        <v>0.55458089668615984</v>
      </c>
    </row>
    <row r="74" spans="1:5" x14ac:dyDescent="0.25">
      <c r="A74" s="1" t="s">
        <v>80</v>
      </c>
      <c r="B74" s="13" t="s">
        <v>2</v>
      </c>
      <c r="C74" s="44">
        <v>191</v>
      </c>
      <c r="D74" s="24">
        <v>325</v>
      </c>
      <c r="E74" s="16">
        <f t="shared" si="3"/>
        <v>0.58769230769230774</v>
      </c>
    </row>
    <row r="75" spans="1:5" x14ac:dyDescent="0.25">
      <c r="A75" s="1" t="s">
        <v>23</v>
      </c>
      <c r="B75" s="13" t="s">
        <v>130</v>
      </c>
      <c r="C75" s="44">
        <v>1266</v>
      </c>
      <c r="D75" s="24">
        <v>1317</v>
      </c>
      <c r="E75" s="16">
        <f t="shared" si="3"/>
        <v>0.96127562642369024</v>
      </c>
    </row>
    <row r="76" spans="1:5" x14ac:dyDescent="0.25">
      <c r="A76" s="1" t="s">
        <v>81</v>
      </c>
      <c r="B76" s="13" t="s">
        <v>2</v>
      </c>
      <c r="C76" s="44">
        <v>247</v>
      </c>
      <c r="D76" s="24">
        <v>425</v>
      </c>
      <c r="E76" s="16">
        <f t="shared" si="3"/>
        <v>0.58117647058823529</v>
      </c>
    </row>
    <row r="77" spans="1:5" x14ac:dyDescent="0.25">
      <c r="A77" s="1" t="s">
        <v>82</v>
      </c>
      <c r="B77" s="13" t="s">
        <v>2</v>
      </c>
      <c r="C77" s="44">
        <v>410</v>
      </c>
      <c r="D77" s="24">
        <v>525</v>
      </c>
      <c r="E77" s="16">
        <f t="shared" si="3"/>
        <v>0.78095238095238095</v>
      </c>
    </row>
    <row r="78" spans="1:5" x14ac:dyDescent="0.25">
      <c r="A78" s="1" t="s">
        <v>83</v>
      </c>
      <c r="B78" s="13" t="s">
        <v>2</v>
      </c>
      <c r="C78" s="44">
        <v>504</v>
      </c>
      <c r="D78" s="24">
        <v>550</v>
      </c>
      <c r="E78" s="16">
        <f t="shared" si="3"/>
        <v>0.91636363636363638</v>
      </c>
    </row>
    <row r="79" spans="1:5" x14ac:dyDescent="0.25">
      <c r="A79" s="1" t="s">
        <v>17</v>
      </c>
      <c r="B79" s="13" t="s">
        <v>1</v>
      </c>
      <c r="C79" s="44">
        <v>230</v>
      </c>
      <c r="D79" s="24">
        <v>750</v>
      </c>
      <c r="E79" s="16">
        <f t="shared" si="3"/>
        <v>0.30666666666666664</v>
      </c>
    </row>
    <row r="80" spans="1:5" x14ac:dyDescent="0.25">
      <c r="A80" s="1" t="s">
        <v>84</v>
      </c>
      <c r="B80" s="13" t="s">
        <v>0</v>
      </c>
      <c r="C80" s="44">
        <v>622</v>
      </c>
      <c r="D80" s="24">
        <v>836</v>
      </c>
      <c r="E80" s="16">
        <f t="shared" si="3"/>
        <v>0.74401913875598091</v>
      </c>
    </row>
    <row r="81" spans="1:5" x14ac:dyDescent="0.25">
      <c r="A81" s="1" t="s">
        <v>85</v>
      </c>
      <c r="B81" s="13" t="s">
        <v>2</v>
      </c>
      <c r="C81" s="44">
        <v>352</v>
      </c>
      <c r="D81" s="24">
        <v>450</v>
      </c>
      <c r="E81" s="16">
        <f t="shared" si="3"/>
        <v>0.78222222222222226</v>
      </c>
    </row>
    <row r="82" spans="1:5" x14ac:dyDescent="0.25">
      <c r="A82" s="1" t="s">
        <v>24</v>
      </c>
      <c r="B82" s="13" t="s">
        <v>129</v>
      </c>
      <c r="C82" s="44">
        <v>421</v>
      </c>
      <c r="D82" s="24">
        <v>1079</v>
      </c>
      <c r="E82" s="16">
        <f t="shared" si="3"/>
        <v>0.39017608897126971</v>
      </c>
    </row>
    <row r="83" spans="1:5" x14ac:dyDescent="0.25">
      <c r="A83" s="1" t="s">
        <v>86</v>
      </c>
      <c r="B83" s="13" t="s">
        <v>2</v>
      </c>
      <c r="C83" s="44">
        <v>392</v>
      </c>
      <c r="D83" s="24">
        <v>475</v>
      </c>
      <c r="E83" s="16">
        <f t="shared" si="3"/>
        <v>0.82526315789473681</v>
      </c>
    </row>
    <row r="84" spans="1:5" ht="15.75" thickBot="1" x14ac:dyDescent="0.3">
      <c r="A84" s="3" t="s">
        <v>88</v>
      </c>
      <c r="B84" s="14" t="s">
        <v>2</v>
      </c>
      <c r="C84" s="49">
        <v>300</v>
      </c>
      <c r="D84" s="50">
        <v>350</v>
      </c>
      <c r="E84" s="17">
        <f>C84/D84</f>
        <v>0.8571428571428571</v>
      </c>
    </row>
    <row r="85" spans="1:5" ht="15.75" thickBot="1" x14ac:dyDescent="0.3">
      <c r="A85"/>
      <c r="B85" s="11"/>
      <c r="C85" s="51">
        <f>SUM(C2:C84)</f>
        <v>38505</v>
      </c>
      <c r="D85" s="52">
        <f>SUM(D2:D84)</f>
        <v>52709</v>
      </c>
      <c r="E85" s="30">
        <f t="shared" si="3"/>
        <v>0.73052040448500255</v>
      </c>
    </row>
    <row r="86" spans="1:5" ht="15.75" thickBot="1" x14ac:dyDescent="0.3">
      <c r="A86"/>
      <c r="B86" s="11"/>
      <c r="C86" s="53"/>
      <c r="E86" s="35"/>
    </row>
    <row r="87" spans="1:5" x14ac:dyDescent="0.25">
      <c r="A87" s="8" t="s">
        <v>137</v>
      </c>
      <c r="B87" s="12"/>
      <c r="C87" s="54"/>
      <c r="D87" s="54"/>
      <c r="E87" s="19"/>
    </row>
    <row r="88" spans="1:5" x14ac:dyDescent="0.25">
      <c r="A88" s="1" t="s">
        <v>29</v>
      </c>
      <c r="B88" s="13" t="s">
        <v>131</v>
      </c>
      <c r="C88" s="44">
        <v>124</v>
      </c>
      <c r="D88" s="24"/>
      <c r="E88" s="20"/>
    </row>
    <row r="89" spans="1:5" x14ac:dyDescent="0.25">
      <c r="A89" s="1" t="s">
        <v>41</v>
      </c>
      <c r="B89" s="13" t="s">
        <v>131</v>
      </c>
      <c r="C89" s="44">
        <v>56</v>
      </c>
      <c r="D89" s="24"/>
      <c r="E89" s="20"/>
    </row>
    <row r="90" spans="1:5" x14ac:dyDescent="0.25">
      <c r="A90" s="1" t="s">
        <v>66</v>
      </c>
      <c r="B90" s="13" t="s">
        <v>131</v>
      </c>
      <c r="C90" s="44">
        <v>67</v>
      </c>
      <c r="D90" s="24"/>
      <c r="E90" s="20"/>
    </row>
    <row r="91" spans="1:5" x14ac:dyDescent="0.25">
      <c r="A91" s="1" t="s">
        <v>87</v>
      </c>
      <c r="B91" s="13" t="s">
        <v>131</v>
      </c>
      <c r="C91" s="44">
        <v>111</v>
      </c>
      <c r="D91" s="24"/>
      <c r="E91" s="20"/>
    </row>
    <row r="92" spans="1:5" ht="15.75" thickBot="1" x14ac:dyDescent="0.3">
      <c r="A92" s="3"/>
      <c r="B92" s="14"/>
      <c r="C92" s="49">
        <f>SUM(C88:C91)</f>
        <v>358</v>
      </c>
      <c r="D92" s="50"/>
      <c r="E92" s="21"/>
    </row>
    <row r="93" spans="1:5" x14ac:dyDescent="0.25">
      <c r="A93"/>
      <c r="B93" s="11"/>
      <c r="C93" s="55"/>
      <c r="D93" s="55"/>
      <c r="E93" s="11"/>
    </row>
    <row r="94" spans="1:5" x14ac:dyDescent="0.25">
      <c r="A94"/>
      <c r="B94" s="11"/>
      <c r="C94" s="55"/>
      <c r="D94" s="55"/>
      <c r="E94" s="11"/>
    </row>
    <row r="95" spans="1:5" x14ac:dyDescent="0.25">
      <c r="A95"/>
      <c r="B95" s="11"/>
      <c r="C95" s="55"/>
      <c r="D95" s="55"/>
      <c r="E95" s="11"/>
    </row>
    <row r="96" spans="1:5" x14ac:dyDescent="0.25">
      <c r="A96"/>
      <c r="B96" s="11"/>
      <c r="C96" s="55"/>
      <c r="D96" s="55"/>
      <c r="E96" s="11"/>
    </row>
    <row r="97" spans="1:5" x14ac:dyDescent="0.25">
      <c r="A97"/>
      <c r="B97" s="11"/>
      <c r="C97" s="55"/>
      <c r="D97" s="55"/>
      <c r="E97" s="11"/>
    </row>
    <row r="98" spans="1:5" x14ac:dyDescent="0.25">
      <c r="A98"/>
      <c r="B98" s="11"/>
      <c r="C98" s="55"/>
      <c r="D98" s="55"/>
      <c r="E98" s="11"/>
    </row>
    <row r="99" spans="1:5" x14ac:dyDescent="0.25">
      <c r="A99"/>
      <c r="B99" s="11"/>
      <c r="C99" s="55"/>
      <c r="D99" s="55"/>
      <c r="E99" s="11"/>
    </row>
    <row r="100" spans="1:5" x14ac:dyDescent="0.25">
      <c r="A100"/>
      <c r="B100" s="11"/>
      <c r="C100" s="55"/>
      <c r="D100" s="55"/>
      <c r="E100" s="11"/>
    </row>
    <row r="101" spans="1:5" x14ac:dyDescent="0.25">
      <c r="B101" s="6"/>
    </row>
    <row r="102" spans="1:5" x14ac:dyDescent="0.25">
      <c r="B102" s="6"/>
    </row>
    <row r="103" spans="1:5" x14ac:dyDescent="0.25">
      <c r="B103" s="6"/>
    </row>
    <row r="104" spans="1:5" x14ac:dyDescent="0.25">
      <c r="B104" s="6"/>
    </row>
    <row r="105" spans="1:5" x14ac:dyDescent="0.25">
      <c r="B105" s="6"/>
    </row>
    <row r="106" spans="1:5" x14ac:dyDescent="0.25">
      <c r="B106" s="6"/>
    </row>
    <row r="107" spans="1:5" x14ac:dyDescent="0.25">
      <c r="B107" s="6"/>
    </row>
    <row r="108" spans="1:5" x14ac:dyDescent="0.25">
      <c r="B108" s="6"/>
    </row>
    <row r="109" spans="1:5" x14ac:dyDescent="0.25">
      <c r="B109" s="6"/>
    </row>
    <row r="110" spans="1:5" x14ac:dyDescent="0.25">
      <c r="B110" s="6"/>
    </row>
    <row r="111" spans="1:5" x14ac:dyDescent="0.25">
      <c r="B111" s="6"/>
    </row>
    <row r="112" spans="1:5" x14ac:dyDescent="0.25">
      <c r="B112" s="6"/>
    </row>
    <row r="113" spans="2:2" x14ac:dyDescent="0.25">
      <c r="B113" s="6"/>
    </row>
    <row r="114" spans="2:2" x14ac:dyDescent="0.25">
      <c r="B114" s="6"/>
    </row>
    <row r="115" spans="2:2" x14ac:dyDescent="0.25">
      <c r="B115" s="6"/>
    </row>
    <row r="116" spans="2:2" x14ac:dyDescent="0.25">
      <c r="B116" s="6"/>
    </row>
    <row r="117" spans="2:2" x14ac:dyDescent="0.25">
      <c r="B117" s="6"/>
    </row>
    <row r="118" spans="2:2" x14ac:dyDescent="0.25">
      <c r="B118" s="6"/>
    </row>
    <row r="119" spans="2:2" x14ac:dyDescent="0.25">
      <c r="B119" s="6"/>
    </row>
    <row r="120" spans="2:2" x14ac:dyDescent="0.25">
      <c r="B120" s="6"/>
    </row>
    <row r="121" spans="2:2" x14ac:dyDescent="0.25">
      <c r="B121" s="6"/>
    </row>
    <row r="122" spans="2:2" x14ac:dyDescent="0.25">
      <c r="B122" s="6"/>
    </row>
    <row r="123" spans="2:2" x14ac:dyDescent="0.25">
      <c r="B123" s="6"/>
    </row>
    <row r="124" spans="2:2" x14ac:dyDescent="0.25">
      <c r="B124" s="6"/>
    </row>
    <row r="125" spans="2:2" x14ac:dyDescent="0.25">
      <c r="B125" s="6"/>
    </row>
    <row r="126" spans="2:2" x14ac:dyDescent="0.25">
      <c r="B126" s="6"/>
    </row>
    <row r="127" spans="2:2" x14ac:dyDescent="0.25">
      <c r="B127" s="6"/>
    </row>
    <row r="128" spans="2:2" x14ac:dyDescent="0.25">
      <c r="B128" s="6"/>
    </row>
    <row r="129" spans="2:2" x14ac:dyDescent="0.25">
      <c r="B129" s="6"/>
    </row>
    <row r="130" spans="2:2" x14ac:dyDescent="0.25">
      <c r="B130" s="6"/>
    </row>
    <row r="131" spans="2:2" x14ac:dyDescent="0.25">
      <c r="B131" s="6"/>
    </row>
    <row r="132" spans="2:2" x14ac:dyDescent="0.25">
      <c r="B132" s="6"/>
    </row>
    <row r="133" spans="2:2" x14ac:dyDescent="0.25">
      <c r="B133" s="6"/>
    </row>
    <row r="134" spans="2:2" x14ac:dyDescent="0.25">
      <c r="B134" s="6"/>
    </row>
    <row r="135" spans="2:2" x14ac:dyDescent="0.25">
      <c r="B135" s="6"/>
    </row>
    <row r="136" spans="2:2" x14ac:dyDescent="0.25">
      <c r="B136" s="6"/>
    </row>
    <row r="137" spans="2:2" x14ac:dyDescent="0.25">
      <c r="B137" s="6"/>
    </row>
    <row r="138" spans="2:2" x14ac:dyDescent="0.25">
      <c r="B138" s="6"/>
    </row>
    <row r="139" spans="2:2" x14ac:dyDescent="0.25">
      <c r="B139" s="6"/>
    </row>
    <row r="140" spans="2:2" x14ac:dyDescent="0.25">
      <c r="B140" s="6"/>
    </row>
    <row r="141" spans="2:2" x14ac:dyDescent="0.25">
      <c r="B141" s="6"/>
    </row>
    <row r="142" spans="2:2" x14ac:dyDescent="0.25">
      <c r="B142" s="6"/>
    </row>
    <row r="143" spans="2:2" x14ac:dyDescent="0.25">
      <c r="B143" s="6"/>
    </row>
    <row r="144" spans="2:2" x14ac:dyDescent="0.25">
      <c r="B144" s="6"/>
    </row>
    <row r="145" spans="2:2" x14ac:dyDescent="0.25">
      <c r="B145" s="6"/>
    </row>
    <row r="146" spans="2:2" x14ac:dyDescent="0.25">
      <c r="B146" s="6"/>
    </row>
    <row r="147" spans="2:2" x14ac:dyDescent="0.25">
      <c r="B147" s="6"/>
    </row>
    <row r="148" spans="2:2" x14ac:dyDescent="0.25">
      <c r="B148" s="6"/>
    </row>
    <row r="149" spans="2:2" x14ac:dyDescent="0.25">
      <c r="B149" s="6"/>
    </row>
    <row r="150" spans="2:2" x14ac:dyDescent="0.25">
      <c r="B150" s="6"/>
    </row>
    <row r="151" spans="2:2" x14ac:dyDescent="0.25">
      <c r="B151" s="6"/>
    </row>
    <row r="152" spans="2:2" x14ac:dyDescent="0.25">
      <c r="B152" s="6"/>
    </row>
    <row r="153" spans="2:2" x14ac:dyDescent="0.25">
      <c r="B153" s="6"/>
    </row>
    <row r="154" spans="2:2" x14ac:dyDescent="0.25">
      <c r="B154" s="6"/>
    </row>
    <row r="155" spans="2:2" x14ac:dyDescent="0.25">
      <c r="B155" s="6"/>
    </row>
    <row r="156" spans="2:2" x14ac:dyDescent="0.25">
      <c r="B156" s="6"/>
    </row>
    <row r="157" spans="2:2" x14ac:dyDescent="0.25">
      <c r="B157" s="6"/>
    </row>
    <row r="158" spans="2:2" x14ac:dyDescent="0.25">
      <c r="B158" s="6"/>
    </row>
    <row r="159" spans="2:2" x14ac:dyDescent="0.25">
      <c r="B159" s="6"/>
    </row>
    <row r="160" spans="2:2" x14ac:dyDescent="0.25">
      <c r="B160" s="6"/>
    </row>
    <row r="161" spans="2:2" x14ac:dyDescent="0.25">
      <c r="B161" s="6"/>
    </row>
    <row r="162" spans="2:2" x14ac:dyDescent="0.25">
      <c r="B162" s="6"/>
    </row>
    <row r="163" spans="2:2" x14ac:dyDescent="0.25">
      <c r="B163" s="6"/>
    </row>
    <row r="164" spans="2:2" x14ac:dyDescent="0.25">
      <c r="B164" s="6"/>
    </row>
    <row r="165" spans="2:2" x14ac:dyDescent="0.25">
      <c r="B165" s="6"/>
    </row>
    <row r="166" spans="2:2" x14ac:dyDescent="0.25">
      <c r="B166" s="6"/>
    </row>
    <row r="167" spans="2:2" x14ac:dyDescent="0.25">
      <c r="B167" s="6"/>
    </row>
    <row r="168" spans="2:2" x14ac:dyDescent="0.25">
      <c r="B168" s="6"/>
    </row>
    <row r="169" spans="2:2" x14ac:dyDescent="0.25">
      <c r="B169" s="6"/>
    </row>
    <row r="170" spans="2:2" x14ac:dyDescent="0.25">
      <c r="B170" s="6"/>
    </row>
    <row r="171" spans="2:2" x14ac:dyDescent="0.25">
      <c r="B171" s="6"/>
    </row>
    <row r="172" spans="2:2" x14ac:dyDescent="0.25">
      <c r="B172" s="6"/>
    </row>
    <row r="173" spans="2:2" x14ac:dyDescent="0.25">
      <c r="B173" s="6"/>
    </row>
    <row r="174" spans="2:2" x14ac:dyDescent="0.25">
      <c r="B174" s="6"/>
    </row>
    <row r="175" spans="2:2" x14ac:dyDescent="0.25">
      <c r="B175" s="6"/>
    </row>
    <row r="176" spans="2:2" x14ac:dyDescent="0.25">
      <c r="B176" s="6"/>
    </row>
    <row r="177" spans="2:2" x14ac:dyDescent="0.25">
      <c r="B177" s="6"/>
    </row>
    <row r="178" spans="2:2" x14ac:dyDescent="0.25">
      <c r="B178" s="6"/>
    </row>
    <row r="179" spans="2:2" x14ac:dyDescent="0.25">
      <c r="B179" s="6"/>
    </row>
    <row r="180" spans="2:2" x14ac:dyDescent="0.25">
      <c r="B180" s="6"/>
    </row>
    <row r="181" spans="2:2" x14ac:dyDescent="0.25">
      <c r="B181" s="6"/>
    </row>
    <row r="182" spans="2:2" x14ac:dyDescent="0.25">
      <c r="B182" s="6"/>
    </row>
    <row r="183" spans="2:2" x14ac:dyDescent="0.25">
      <c r="B183" s="6"/>
    </row>
    <row r="184" spans="2:2" x14ac:dyDescent="0.25">
      <c r="B184" s="6"/>
    </row>
    <row r="185" spans="2:2" x14ac:dyDescent="0.25">
      <c r="B185" s="6"/>
    </row>
    <row r="186" spans="2:2" x14ac:dyDescent="0.25">
      <c r="B186" s="6"/>
    </row>
    <row r="187" spans="2:2" x14ac:dyDescent="0.25">
      <c r="B187" s="6"/>
    </row>
    <row r="188" spans="2:2" x14ac:dyDescent="0.25">
      <c r="B188" s="6"/>
    </row>
    <row r="189" spans="2:2" x14ac:dyDescent="0.25">
      <c r="B189" s="6"/>
    </row>
    <row r="190" spans="2:2" x14ac:dyDescent="0.25">
      <c r="B190" s="6"/>
    </row>
    <row r="191" spans="2:2" x14ac:dyDescent="0.25">
      <c r="B191" s="6"/>
    </row>
    <row r="192" spans="2:2" x14ac:dyDescent="0.25">
      <c r="B192" s="6"/>
    </row>
    <row r="193" spans="2:2" x14ac:dyDescent="0.25">
      <c r="B193" s="6"/>
    </row>
    <row r="194" spans="2:2" x14ac:dyDescent="0.25">
      <c r="B194" s="6"/>
    </row>
    <row r="195" spans="2:2" x14ac:dyDescent="0.25">
      <c r="B195" s="6"/>
    </row>
    <row r="196" spans="2:2" x14ac:dyDescent="0.25">
      <c r="B196" s="6"/>
    </row>
    <row r="197" spans="2:2" x14ac:dyDescent="0.25">
      <c r="B197" s="6"/>
    </row>
    <row r="198" spans="2:2" x14ac:dyDescent="0.25">
      <c r="B198" s="6"/>
    </row>
    <row r="199" spans="2:2" x14ac:dyDescent="0.25">
      <c r="B199" s="6"/>
    </row>
    <row r="200" spans="2:2" x14ac:dyDescent="0.25">
      <c r="B200" s="6"/>
    </row>
    <row r="201" spans="2:2" x14ac:dyDescent="0.25">
      <c r="B201" s="6"/>
    </row>
    <row r="202" spans="2:2" x14ac:dyDescent="0.25">
      <c r="B202" s="6"/>
    </row>
    <row r="203" spans="2:2" x14ac:dyDescent="0.25">
      <c r="B203" s="6"/>
    </row>
    <row r="204" spans="2:2" x14ac:dyDescent="0.25">
      <c r="B204" s="6"/>
    </row>
    <row r="205" spans="2:2" x14ac:dyDescent="0.25">
      <c r="B205" s="6"/>
    </row>
    <row r="206" spans="2:2" x14ac:dyDescent="0.25">
      <c r="B206" s="6"/>
    </row>
    <row r="207" spans="2:2" x14ac:dyDescent="0.25">
      <c r="B207" s="6"/>
    </row>
    <row r="208" spans="2:2" x14ac:dyDescent="0.25">
      <c r="B208" s="6"/>
    </row>
    <row r="209" spans="2:2" x14ac:dyDescent="0.25">
      <c r="B209" s="6"/>
    </row>
    <row r="210" spans="2:2" x14ac:dyDescent="0.25">
      <c r="B210" s="6"/>
    </row>
    <row r="211" spans="2:2" x14ac:dyDescent="0.25">
      <c r="B211" s="6"/>
    </row>
    <row r="212" spans="2:2" x14ac:dyDescent="0.25">
      <c r="B212" s="6"/>
    </row>
    <row r="213" spans="2:2" x14ac:dyDescent="0.25">
      <c r="B213" s="6"/>
    </row>
    <row r="214" spans="2:2" x14ac:dyDescent="0.25">
      <c r="B214" s="6"/>
    </row>
    <row r="215" spans="2:2" x14ac:dyDescent="0.25">
      <c r="B215" s="6"/>
    </row>
    <row r="216" spans="2:2" x14ac:dyDescent="0.25">
      <c r="B216" s="6"/>
    </row>
    <row r="217" spans="2:2" x14ac:dyDescent="0.25">
      <c r="B217" s="6"/>
    </row>
    <row r="218" spans="2:2" x14ac:dyDescent="0.25">
      <c r="B218" s="6"/>
    </row>
    <row r="219" spans="2:2" x14ac:dyDescent="0.25">
      <c r="B219" s="6"/>
    </row>
    <row r="220" spans="2:2" x14ac:dyDescent="0.25">
      <c r="B220" s="6"/>
    </row>
    <row r="221" spans="2:2" x14ac:dyDescent="0.25">
      <c r="B221" s="6"/>
    </row>
    <row r="222" spans="2:2" x14ac:dyDescent="0.25">
      <c r="B222" s="6"/>
    </row>
    <row r="223" spans="2:2" x14ac:dyDescent="0.25">
      <c r="B223" s="6"/>
    </row>
    <row r="224" spans="2:2" x14ac:dyDescent="0.25">
      <c r="B224" s="6"/>
    </row>
    <row r="225" spans="2:2" x14ac:dyDescent="0.25">
      <c r="B225" s="6"/>
    </row>
    <row r="226" spans="2:2" x14ac:dyDescent="0.25">
      <c r="B226" s="6"/>
    </row>
    <row r="227" spans="2:2" x14ac:dyDescent="0.25">
      <c r="B227" s="6"/>
    </row>
    <row r="228" spans="2:2" x14ac:dyDescent="0.25">
      <c r="B228" s="6"/>
    </row>
    <row r="229" spans="2:2" x14ac:dyDescent="0.25">
      <c r="B229" s="6"/>
    </row>
    <row r="230" spans="2:2" x14ac:dyDescent="0.25">
      <c r="B230" s="6"/>
    </row>
    <row r="231" spans="2:2" x14ac:dyDescent="0.25">
      <c r="B231" s="6"/>
    </row>
    <row r="232" spans="2:2" x14ac:dyDescent="0.25">
      <c r="B232" s="6"/>
    </row>
    <row r="233" spans="2:2" x14ac:dyDescent="0.25">
      <c r="B233" s="6"/>
    </row>
    <row r="234" spans="2:2" x14ac:dyDescent="0.25">
      <c r="B234" s="6"/>
    </row>
    <row r="235" spans="2:2" x14ac:dyDescent="0.25">
      <c r="B235" s="6"/>
    </row>
    <row r="236" spans="2:2" x14ac:dyDescent="0.25">
      <c r="B236" s="6"/>
    </row>
    <row r="237" spans="2:2" x14ac:dyDescent="0.25">
      <c r="B237" s="6"/>
    </row>
    <row r="238" spans="2:2" x14ac:dyDescent="0.25">
      <c r="B238" s="6"/>
    </row>
    <row r="239" spans="2:2" x14ac:dyDescent="0.25">
      <c r="B239" s="6"/>
    </row>
    <row r="240" spans="2:2" x14ac:dyDescent="0.25">
      <c r="B240" s="6"/>
    </row>
    <row r="241" spans="2:2" x14ac:dyDescent="0.25">
      <c r="B241" s="6"/>
    </row>
    <row r="242" spans="2:2" x14ac:dyDescent="0.25">
      <c r="B242" s="6"/>
    </row>
    <row r="243" spans="2:2" x14ac:dyDescent="0.25">
      <c r="B243" s="6"/>
    </row>
    <row r="244" spans="2:2" x14ac:dyDescent="0.25">
      <c r="B244" s="6"/>
    </row>
    <row r="245" spans="2:2" x14ac:dyDescent="0.25">
      <c r="B245" s="6"/>
    </row>
    <row r="246" spans="2:2" x14ac:dyDescent="0.25">
      <c r="B246" s="6"/>
    </row>
    <row r="247" spans="2:2" x14ac:dyDescent="0.25">
      <c r="B247" s="6"/>
    </row>
    <row r="248" spans="2:2" x14ac:dyDescent="0.25">
      <c r="B248" s="6"/>
    </row>
    <row r="249" spans="2:2" x14ac:dyDescent="0.25">
      <c r="B249" s="6"/>
    </row>
    <row r="250" spans="2:2" x14ac:dyDescent="0.25">
      <c r="B250" s="6"/>
    </row>
    <row r="251" spans="2:2" x14ac:dyDescent="0.25">
      <c r="B251" s="6"/>
    </row>
    <row r="252" spans="2:2" x14ac:dyDescent="0.25">
      <c r="B252" s="6"/>
    </row>
    <row r="253" spans="2:2" x14ac:dyDescent="0.25">
      <c r="B253" s="6"/>
    </row>
    <row r="254" spans="2:2" x14ac:dyDescent="0.25">
      <c r="B254" s="6"/>
    </row>
    <row r="255" spans="2:2" x14ac:dyDescent="0.25">
      <c r="B255" s="6"/>
    </row>
    <row r="256" spans="2:2" x14ac:dyDescent="0.25">
      <c r="B256" s="6"/>
    </row>
    <row r="257" spans="2:2" x14ac:dyDescent="0.25">
      <c r="B257" s="6"/>
    </row>
    <row r="258" spans="2:2" x14ac:dyDescent="0.25">
      <c r="B258" s="6"/>
    </row>
    <row r="259" spans="2:2" x14ac:dyDescent="0.25">
      <c r="B259" s="6"/>
    </row>
    <row r="260" spans="2:2" x14ac:dyDescent="0.25">
      <c r="B260" s="6"/>
    </row>
    <row r="261" spans="2:2" x14ac:dyDescent="0.25">
      <c r="B261" s="6"/>
    </row>
    <row r="262" spans="2:2" x14ac:dyDescent="0.25">
      <c r="B262" s="6"/>
    </row>
    <row r="263" spans="2:2" x14ac:dyDescent="0.25">
      <c r="B263" s="6"/>
    </row>
    <row r="264" spans="2:2" x14ac:dyDescent="0.25">
      <c r="B264" s="6"/>
    </row>
    <row r="265" spans="2:2" x14ac:dyDescent="0.25">
      <c r="B265" s="6"/>
    </row>
    <row r="266" spans="2:2" x14ac:dyDescent="0.25">
      <c r="B266" s="6"/>
    </row>
    <row r="267" spans="2:2" x14ac:dyDescent="0.25">
      <c r="B267" s="6"/>
    </row>
    <row r="268" spans="2:2" x14ac:dyDescent="0.25">
      <c r="B268" s="6"/>
    </row>
    <row r="269" spans="2:2" x14ac:dyDescent="0.25">
      <c r="B269" s="6"/>
    </row>
    <row r="270" spans="2:2" x14ac:dyDescent="0.25">
      <c r="B270" s="6"/>
    </row>
    <row r="271" spans="2:2" x14ac:dyDescent="0.25">
      <c r="B271" s="6"/>
    </row>
    <row r="272" spans="2:2" x14ac:dyDescent="0.25">
      <c r="B272" s="6"/>
    </row>
    <row r="273" spans="2:2" x14ac:dyDescent="0.25">
      <c r="B273" s="6"/>
    </row>
    <row r="274" spans="2:2" x14ac:dyDescent="0.25">
      <c r="B274" s="6"/>
    </row>
    <row r="275" spans="2:2" x14ac:dyDescent="0.25">
      <c r="B275" s="6"/>
    </row>
    <row r="276" spans="2:2" x14ac:dyDescent="0.25">
      <c r="B276" s="6"/>
    </row>
    <row r="277" spans="2:2" x14ac:dyDescent="0.25">
      <c r="B277" s="6"/>
    </row>
    <row r="278" spans="2:2" x14ac:dyDescent="0.25">
      <c r="B278" s="6"/>
    </row>
    <row r="279" spans="2:2" x14ac:dyDescent="0.25">
      <c r="B279" s="6"/>
    </row>
    <row r="280" spans="2:2" x14ac:dyDescent="0.25">
      <c r="B280" s="6"/>
    </row>
    <row r="281" spans="2:2" x14ac:dyDescent="0.25">
      <c r="B281" s="6"/>
    </row>
    <row r="282" spans="2:2" x14ac:dyDescent="0.25">
      <c r="B282" s="6"/>
    </row>
    <row r="283" spans="2:2" x14ac:dyDescent="0.25">
      <c r="B283" s="6"/>
    </row>
    <row r="284" spans="2:2" x14ac:dyDescent="0.25">
      <c r="B284" s="6"/>
    </row>
    <row r="285" spans="2:2" x14ac:dyDescent="0.25">
      <c r="B285" s="6"/>
    </row>
    <row r="286" spans="2:2" x14ac:dyDescent="0.25">
      <c r="B286" s="6"/>
    </row>
    <row r="287" spans="2:2" x14ac:dyDescent="0.25">
      <c r="B287" s="6"/>
    </row>
    <row r="288" spans="2:2" x14ac:dyDescent="0.25">
      <c r="B288" s="6"/>
    </row>
    <row r="289" spans="2:2" x14ac:dyDescent="0.25">
      <c r="B289" s="6"/>
    </row>
    <row r="290" spans="2:2" x14ac:dyDescent="0.25">
      <c r="B290" s="6"/>
    </row>
    <row r="291" spans="2:2" x14ac:dyDescent="0.25">
      <c r="B291" s="6"/>
    </row>
    <row r="292" spans="2:2" x14ac:dyDescent="0.25">
      <c r="B292" s="6"/>
    </row>
    <row r="293" spans="2:2" x14ac:dyDescent="0.25">
      <c r="B293" s="6"/>
    </row>
    <row r="294" spans="2:2" x14ac:dyDescent="0.25">
      <c r="B294" s="6"/>
    </row>
    <row r="295" spans="2:2" x14ac:dyDescent="0.25">
      <c r="B295" s="6"/>
    </row>
    <row r="296" spans="2:2" x14ac:dyDescent="0.25">
      <c r="B296" s="6"/>
    </row>
    <row r="297" spans="2:2" x14ac:dyDescent="0.25">
      <c r="B297" s="6"/>
    </row>
    <row r="298" spans="2:2" x14ac:dyDescent="0.25">
      <c r="B298" s="6"/>
    </row>
    <row r="299" spans="2:2" x14ac:dyDescent="0.25">
      <c r="B299" s="6"/>
    </row>
    <row r="300" spans="2:2" x14ac:dyDescent="0.25">
      <c r="B300" s="6"/>
    </row>
    <row r="301" spans="2:2" x14ac:dyDescent="0.25">
      <c r="B301" s="6"/>
    </row>
    <row r="302" spans="2:2" x14ac:dyDescent="0.25">
      <c r="B302" s="6"/>
    </row>
    <row r="303" spans="2:2" x14ac:dyDescent="0.25">
      <c r="B303" s="6"/>
    </row>
    <row r="304" spans="2:2" x14ac:dyDescent="0.25">
      <c r="B304" s="6"/>
    </row>
    <row r="305" spans="2:2" x14ac:dyDescent="0.25">
      <c r="B305" s="6"/>
    </row>
    <row r="306" spans="2:2" x14ac:dyDescent="0.25">
      <c r="B306" s="6"/>
    </row>
    <row r="307" spans="2:2" x14ac:dyDescent="0.25">
      <c r="B307" s="6"/>
    </row>
    <row r="308" spans="2:2" x14ac:dyDescent="0.25">
      <c r="B308" s="6"/>
    </row>
    <row r="309" spans="2:2" x14ac:dyDescent="0.25">
      <c r="B309" s="6"/>
    </row>
    <row r="310" spans="2:2" x14ac:dyDescent="0.25">
      <c r="B310" s="6"/>
    </row>
    <row r="311" spans="2:2" x14ac:dyDescent="0.25">
      <c r="B311" s="6"/>
    </row>
    <row r="312" spans="2:2" x14ac:dyDescent="0.25">
      <c r="B312" s="6"/>
    </row>
    <row r="313" spans="2:2" x14ac:dyDescent="0.25">
      <c r="B313" s="6"/>
    </row>
    <row r="314" spans="2:2" x14ac:dyDescent="0.25">
      <c r="B314" s="6"/>
    </row>
    <row r="315" spans="2:2" x14ac:dyDescent="0.25">
      <c r="B315" s="6"/>
    </row>
    <row r="316" spans="2:2" x14ac:dyDescent="0.25">
      <c r="B316" s="6"/>
    </row>
    <row r="317" spans="2:2" x14ac:dyDescent="0.25">
      <c r="B317" s="6"/>
    </row>
    <row r="318" spans="2:2" x14ac:dyDescent="0.25">
      <c r="B318" s="6"/>
    </row>
    <row r="319" spans="2:2" x14ac:dyDescent="0.25">
      <c r="B319" s="6"/>
    </row>
    <row r="320" spans="2:2" x14ac:dyDescent="0.25">
      <c r="B320" s="6"/>
    </row>
    <row r="321" spans="2:2" x14ac:dyDescent="0.25">
      <c r="B321" s="6"/>
    </row>
    <row r="322" spans="2:2" x14ac:dyDescent="0.25">
      <c r="B322" s="6"/>
    </row>
    <row r="323" spans="2:2" x14ac:dyDescent="0.25">
      <c r="B323" s="6"/>
    </row>
    <row r="324" spans="2:2" x14ac:dyDescent="0.25">
      <c r="B324" s="6"/>
    </row>
    <row r="325" spans="2:2" x14ac:dyDescent="0.25">
      <c r="B325" s="6"/>
    </row>
    <row r="326" spans="2:2" x14ac:dyDescent="0.25">
      <c r="B326" s="6"/>
    </row>
    <row r="327" spans="2:2" x14ac:dyDescent="0.25">
      <c r="B327" s="6"/>
    </row>
    <row r="328" spans="2:2" x14ac:dyDescent="0.25">
      <c r="B328" s="6"/>
    </row>
    <row r="329" spans="2:2" x14ac:dyDescent="0.25">
      <c r="B329" s="6"/>
    </row>
    <row r="330" spans="2:2" x14ac:dyDescent="0.25">
      <c r="B330" s="6"/>
    </row>
    <row r="331" spans="2:2" x14ac:dyDescent="0.25">
      <c r="B331" s="6"/>
    </row>
    <row r="332" spans="2:2" x14ac:dyDescent="0.25">
      <c r="B332" s="6"/>
    </row>
    <row r="333" spans="2:2" x14ac:dyDescent="0.25">
      <c r="B333" s="6"/>
    </row>
    <row r="334" spans="2:2" x14ac:dyDescent="0.25">
      <c r="B334" s="6"/>
    </row>
    <row r="335" spans="2:2" x14ac:dyDescent="0.25">
      <c r="B335" s="6"/>
    </row>
    <row r="336" spans="2:2" x14ac:dyDescent="0.25">
      <c r="B336" s="6"/>
    </row>
    <row r="337" spans="2:2" x14ac:dyDescent="0.25">
      <c r="B337" s="6"/>
    </row>
    <row r="338" spans="2:2" x14ac:dyDescent="0.25">
      <c r="B338" s="6"/>
    </row>
    <row r="339" spans="2:2" x14ac:dyDescent="0.25">
      <c r="B339" s="6"/>
    </row>
    <row r="340" spans="2:2" x14ac:dyDescent="0.25">
      <c r="B340" s="6"/>
    </row>
    <row r="341" spans="2:2" x14ac:dyDescent="0.25">
      <c r="B341" s="6"/>
    </row>
    <row r="342" spans="2:2" x14ac:dyDescent="0.25">
      <c r="B342" s="6"/>
    </row>
    <row r="343" spans="2:2" x14ac:dyDescent="0.25">
      <c r="B343" s="6"/>
    </row>
    <row r="344" spans="2:2" x14ac:dyDescent="0.25">
      <c r="B344" s="6"/>
    </row>
    <row r="345" spans="2:2" x14ac:dyDescent="0.25">
      <c r="B345" s="6"/>
    </row>
    <row r="346" spans="2:2" x14ac:dyDescent="0.25">
      <c r="B346" s="6"/>
    </row>
    <row r="347" spans="2:2" x14ac:dyDescent="0.25">
      <c r="B347" s="6"/>
    </row>
    <row r="348" spans="2:2" x14ac:dyDescent="0.25">
      <c r="B348" s="6"/>
    </row>
    <row r="349" spans="2:2" x14ac:dyDescent="0.25">
      <c r="B349" s="6"/>
    </row>
    <row r="350" spans="2:2" x14ac:dyDescent="0.25">
      <c r="B350" s="6"/>
    </row>
    <row r="351" spans="2:2" x14ac:dyDescent="0.25">
      <c r="B351" s="6"/>
    </row>
    <row r="352" spans="2:2" x14ac:dyDescent="0.25">
      <c r="B352" s="6"/>
    </row>
    <row r="353" spans="2:2" x14ac:dyDescent="0.25">
      <c r="B353" s="6"/>
    </row>
    <row r="354" spans="2:2" x14ac:dyDescent="0.25">
      <c r="B354" s="6"/>
    </row>
    <row r="355" spans="2:2" x14ac:dyDescent="0.25">
      <c r="B355" s="6"/>
    </row>
    <row r="356" spans="2:2" x14ac:dyDescent="0.25">
      <c r="B356" s="6"/>
    </row>
    <row r="357" spans="2:2" x14ac:dyDescent="0.25">
      <c r="B357" s="6"/>
    </row>
    <row r="358" spans="2:2" x14ac:dyDescent="0.25">
      <c r="B358" s="6"/>
    </row>
    <row r="359" spans="2:2" x14ac:dyDescent="0.25">
      <c r="B359" s="6"/>
    </row>
    <row r="360" spans="2:2" x14ac:dyDescent="0.25">
      <c r="B360" s="6"/>
    </row>
    <row r="361" spans="2:2" x14ac:dyDescent="0.25">
      <c r="B361" s="6"/>
    </row>
    <row r="362" spans="2:2" x14ac:dyDescent="0.25">
      <c r="B362" s="6"/>
    </row>
    <row r="363" spans="2:2" x14ac:dyDescent="0.25">
      <c r="B363" s="6"/>
    </row>
    <row r="364" spans="2:2" x14ac:dyDescent="0.25">
      <c r="B364" s="6"/>
    </row>
    <row r="365" spans="2:2" x14ac:dyDescent="0.25">
      <c r="B365" s="6"/>
    </row>
    <row r="366" spans="2:2" x14ac:dyDescent="0.25">
      <c r="B366" s="6"/>
    </row>
    <row r="367" spans="2:2" x14ac:dyDescent="0.25">
      <c r="B367" s="6"/>
    </row>
    <row r="368" spans="2:2" x14ac:dyDescent="0.25">
      <c r="B368" s="6"/>
    </row>
    <row r="369" spans="2:2" x14ac:dyDescent="0.25">
      <c r="B369" s="6"/>
    </row>
    <row r="370" spans="2:2" x14ac:dyDescent="0.25">
      <c r="B370" s="6"/>
    </row>
    <row r="371" spans="2:2" x14ac:dyDescent="0.25">
      <c r="B371" s="6"/>
    </row>
    <row r="372" spans="2:2" x14ac:dyDescent="0.25">
      <c r="B372" s="6"/>
    </row>
    <row r="373" spans="2:2" x14ac:dyDescent="0.25">
      <c r="B373" s="6"/>
    </row>
    <row r="374" spans="2:2" x14ac:dyDescent="0.25">
      <c r="B374" s="6"/>
    </row>
    <row r="375" spans="2:2" x14ac:dyDescent="0.25">
      <c r="B375" s="6"/>
    </row>
    <row r="376" spans="2:2" x14ac:dyDescent="0.25">
      <c r="B376" s="6"/>
    </row>
    <row r="377" spans="2:2" x14ac:dyDescent="0.25">
      <c r="B377" s="6"/>
    </row>
    <row r="378" spans="2:2" x14ac:dyDescent="0.25">
      <c r="B378" s="6"/>
    </row>
    <row r="379" spans="2:2" x14ac:dyDescent="0.25">
      <c r="B379" s="6"/>
    </row>
    <row r="380" spans="2:2" x14ac:dyDescent="0.25">
      <c r="B380" s="6"/>
    </row>
    <row r="381" spans="2:2" x14ac:dyDescent="0.25">
      <c r="B381" s="6"/>
    </row>
    <row r="382" spans="2:2" x14ac:dyDescent="0.25">
      <c r="B382" s="6"/>
    </row>
    <row r="383" spans="2:2" x14ac:dyDescent="0.25">
      <c r="B383" s="6"/>
    </row>
    <row r="384" spans="2:2" x14ac:dyDescent="0.25">
      <c r="B384" s="6"/>
    </row>
    <row r="385" spans="2:2" x14ac:dyDescent="0.25">
      <c r="B385" s="6"/>
    </row>
    <row r="386" spans="2:2" x14ac:dyDescent="0.25">
      <c r="B386" s="6"/>
    </row>
    <row r="387" spans="2:2" x14ac:dyDescent="0.25">
      <c r="B387" s="6"/>
    </row>
    <row r="388" spans="2:2" x14ac:dyDescent="0.25">
      <c r="B388" s="6"/>
    </row>
    <row r="389" spans="2:2" x14ac:dyDescent="0.25">
      <c r="B389" s="6"/>
    </row>
    <row r="390" spans="2:2" x14ac:dyDescent="0.25">
      <c r="B390" s="6"/>
    </row>
    <row r="391" spans="2:2" x14ac:dyDescent="0.25">
      <c r="B391" s="6"/>
    </row>
    <row r="392" spans="2:2" x14ac:dyDescent="0.25">
      <c r="B392" s="6"/>
    </row>
    <row r="393" spans="2:2" x14ac:dyDescent="0.25">
      <c r="B393" s="6"/>
    </row>
    <row r="394" spans="2:2" x14ac:dyDescent="0.25">
      <c r="B394" s="6"/>
    </row>
    <row r="395" spans="2:2" x14ac:dyDescent="0.25">
      <c r="B395" s="6"/>
    </row>
    <row r="396" spans="2:2" x14ac:dyDescent="0.25">
      <c r="B396" s="6"/>
    </row>
    <row r="397" spans="2:2" x14ac:dyDescent="0.25">
      <c r="B397" s="6"/>
    </row>
    <row r="398" spans="2:2" x14ac:dyDescent="0.25">
      <c r="B398" s="6"/>
    </row>
    <row r="399" spans="2:2" x14ac:dyDescent="0.25">
      <c r="B399" s="6"/>
    </row>
    <row r="400" spans="2:2" x14ac:dyDescent="0.25">
      <c r="B400" s="6"/>
    </row>
    <row r="401" spans="2:2" x14ac:dyDescent="0.25">
      <c r="B401" s="6"/>
    </row>
    <row r="402" spans="2:2" x14ac:dyDescent="0.25">
      <c r="B402" s="6"/>
    </row>
    <row r="403" spans="2:2" x14ac:dyDescent="0.25">
      <c r="B403" s="6"/>
    </row>
    <row r="404" spans="2:2" x14ac:dyDescent="0.25">
      <c r="B404" s="6"/>
    </row>
    <row r="405" spans="2:2" x14ac:dyDescent="0.25">
      <c r="B405" s="6"/>
    </row>
    <row r="406" spans="2:2" x14ac:dyDescent="0.25">
      <c r="B406" s="6"/>
    </row>
    <row r="407" spans="2:2" x14ac:dyDescent="0.25">
      <c r="B407" s="6"/>
    </row>
    <row r="408" spans="2:2" x14ac:dyDescent="0.25">
      <c r="B408" s="6"/>
    </row>
    <row r="409" spans="2:2" x14ac:dyDescent="0.25">
      <c r="B409" s="6"/>
    </row>
    <row r="410" spans="2:2" x14ac:dyDescent="0.25">
      <c r="B410" s="6"/>
    </row>
    <row r="411" spans="2:2" x14ac:dyDescent="0.25">
      <c r="B411" s="6"/>
    </row>
    <row r="412" spans="2:2" x14ac:dyDescent="0.25">
      <c r="B412" s="6"/>
    </row>
    <row r="413" spans="2:2" x14ac:dyDescent="0.25">
      <c r="B413" s="6"/>
    </row>
    <row r="414" spans="2:2" x14ac:dyDescent="0.25">
      <c r="B414" s="6"/>
    </row>
    <row r="415" spans="2:2" x14ac:dyDescent="0.25">
      <c r="B415" s="6"/>
    </row>
    <row r="416" spans="2:2" x14ac:dyDescent="0.25">
      <c r="B416" s="6"/>
    </row>
    <row r="417" spans="2:2" x14ac:dyDescent="0.25">
      <c r="B417" s="6"/>
    </row>
    <row r="418" spans="2:2" x14ac:dyDescent="0.25">
      <c r="B418" s="6"/>
    </row>
    <row r="419" spans="2:2" x14ac:dyDescent="0.25">
      <c r="B419" s="6"/>
    </row>
    <row r="420" spans="2:2" x14ac:dyDescent="0.25">
      <c r="B420" s="6"/>
    </row>
    <row r="421" spans="2:2" x14ac:dyDescent="0.25">
      <c r="B421" s="6"/>
    </row>
    <row r="422" spans="2:2" x14ac:dyDescent="0.25">
      <c r="B422" s="6"/>
    </row>
    <row r="423" spans="2:2" x14ac:dyDescent="0.25">
      <c r="B423" s="6"/>
    </row>
    <row r="424" spans="2:2" x14ac:dyDescent="0.25">
      <c r="B424" s="6"/>
    </row>
    <row r="425" spans="2:2" x14ac:dyDescent="0.25">
      <c r="B425" s="6"/>
    </row>
    <row r="426" spans="2:2" x14ac:dyDescent="0.25">
      <c r="B426" s="6"/>
    </row>
    <row r="427" spans="2:2" x14ac:dyDescent="0.25">
      <c r="B427" s="6"/>
    </row>
    <row r="428" spans="2:2" x14ac:dyDescent="0.25">
      <c r="B428" s="6"/>
    </row>
    <row r="429" spans="2:2" x14ac:dyDescent="0.25">
      <c r="B429" s="6"/>
    </row>
    <row r="430" spans="2:2" x14ac:dyDescent="0.25">
      <c r="B430" s="6"/>
    </row>
    <row r="431" spans="2:2" x14ac:dyDescent="0.25">
      <c r="B431" s="6"/>
    </row>
    <row r="432" spans="2:2" x14ac:dyDescent="0.25">
      <c r="B432" s="6"/>
    </row>
    <row r="433" spans="2:2" x14ac:dyDescent="0.25">
      <c r="B433" s="6"/>
    </row>
    <row r="434" spans="2:2" x14ac:dyDescent="0.25">
      <c r="B434" s="6"/>
    </row>
    <row r="435" spans="2:2" x14ac:dyDescent="0.25">
      <c r="B435" s="6"/>
    </row>
    <row r="436" spans="2:2" x14ac:dyDescent="0.25">
      <c r="B436" s="6"/>
    </row>
    <row r="437" spans="2:2" x14ac:dyDescent="0.25">
      <c r="B437" s="6"/>
    </row>
    <row r="438" spans="2:2" x14ac:dyDescent="0.25">
      <c r="B438" s="6"/>
    </row>
    <row r="439" spans="2:2" x14ac:dyDescent="0.25">
      <c r="B439" s="6"/>
    </row>
    <row r="440" spans="2:2" x14ac:dyDescent="0.25">
      <c r="B440" s="6"/>
    </row>
    <row r="441" spans="2:2" x14ac:dyDescent="0.25">
      <c r="B441" s="6"/>
    </row>
    <row r="442" spans="2:2" x14ac:dyDescent="0.25">
      <c r="B442" s="6"/>
    </row>
    <row r="443" spans="2:2" x14ac:dyDescent="0.25">
      <c r="B443" s="6"/>
    </row>
    <row r="444" spans="2:2" x14ac:dyDescent="0.25">
      <c r="B444" s="6"/>
    </row>
    <row r="445" spans="2:2" x14ac:dyDescent="0.25">
      <c r="B445" s="6"/>
    </row>
    <row r="446" spans="2:2" x14ac:dyDescent="0.25">
      <c r="B446" s="6"/>
    </row>
    <row r="447" spans="2:2" x14ac:dyDescent="0.25">
      <c r="B447" s="6"/>
    </row>
    <row r="448" spans="2:2" x14ac:dyDescent="0.25">
      <c r="B448" s="6"/>
    </row>
    <row r="449" spans="2:2" x14ac:dyDescent="0.25">
      <c r="B449" s="6"/>
    </row>
    <row r="450" spans="2:2" x14ac:dyDescent="0.25">
      <c r="B450" s="6"/>
    </row>
    <row r="451" spans="2:2" x14ac:dyDescent="0.25">
      <c r="B451" s="6"/>
    </row>
    <row r="452" spans="2:2" x14ac:dyDescent="0.25">
      <c r="B452" s="6"/>
    </row>
    <row r="453" spans="2:2" x14ac:dyDescent="0.25">
      <c r="B453" s="6"/>
    </row>
    <row r="454" spans="2:2" x14ac:dyDescent="0.25">
      <c r="B454" s="6"/>
    </row>
    <row r="455" spans="2:2" x14ac:dyDescent="0.25">
      <c r="B455" s="6"/>
    </row>
    <row r="456" spans="2:2" x14ac:dyDescent="0.25">
      <c r="B456" s="6"/>
    </row>
    <row r="457" spans="2:2" x14ac:dyDescent="0.25">
      <c r="B457" s="6"/>
    </row>
    <row r="458" spans="2:2" x14ac:dyDescent="0.25">
      <c r="B458" s="6"/>
    </row>
    <row r="459" spans="2:2" x14ac:dyDescent="0.25">
      <c r="B459" s="6"/>
    </row>
    <row r="460" spans="2:2" x14ac:dyDescent="0.25">
      <c r="B460" s="6"/>
    </row>
    <row r="461" spans="2:2" x14ac:dyDescent="0.25">
      <c r="B461" s="6"/>
    </row>
    <row r="462" spans="2:2" x14ac:dyDescent="0.25">
      <c r="B462" s="6"/>
    </row>
    <row r="463" spans="2:2" x14ac:dyDescent="0.25">
      <c r="B463" s="6"/>
    </row>
    <row r="464" spans="2:2" x14ac:dyDescent="0.25">
      <c r="B464" s="6"/>
    </row>
    <row r="465" spans="2:2" x14ac:dyDescent="0.25">
      <c r="B465" s="6"/>
    </row>
    <row r="466" spans="2:2" x14ac:dyDescent="0.25">
      <c r="B466" s="6"/>
    </row>
    <row r="467" spans="2:2" x14ac:dyDescent="0.25">
      <c r="B467" s="6"/>
    </row>
    <row r="468" spans="2:2" x14ac:dyDescent="0.25">
      <c r="B468" s="6"/>
    </row>
    <row r="469" spans="2:2" x14ac:dyDescent="0.25">
      <c r="B469" s="6"/>
    </row>
    <row r="470" spans="2:2" x14ac:dyDescent="0.25">
      <c r="B470" s="6"/>
    </row>
    <row r="471" spans="2:2" x14ac:dyDescent="0.25">
      <c r="B471" s="6"/>
    </row>
    <row r="472" spans="2:2" x14ac:dyDescent="0.25">
      <c r="B472" s="6"/>
    </row>
    <row r="473" spans="2:2" x14ac:dyDescent="0.25">
      <c r="B473" s="6"/>
    </row>
    <row r="474" spans="2:2" x14ac:dyDescent="0.25">
      <c r="B474" s="6"/>
    </row>
    <row r="475" spans="2:2" x14ac:dyDescent="0.25">
      <c r="B475" s="6"/>
    </row>
    <row r="476" spans="2:2" x14ac:dyDescent="0.25">
      <c r="B476" s="6"/>
    </row>
    <row r="477" spans="2:2" x14ac:dyDescent="0.25">
      <c r="B477" s="6"/>
    </row>
    <row r="478" spans="2:2" x14ac:dyDescent="0.25">
      <c r="B478" s="6"/>
    </row>
    <row r="479" spans="2:2" x14ac:dyDescent="0.25">
      <c r="B479" s="6"/>
    </row>
    <row r="480" spans="2:2" x14ac:dyDescent="0.25">
      <c r="B480" s="6"/>
    </row>
    <row r="481" spans="2:2" x14ac:dyDescent="0.25">
      <c r="B481" s="6"/>
    </row>
    <row r="482" spans="2:2" x14ac:dyDescent="0.25">
      <c r="B482" s="6"/>
    </row>
    <row r="483" spans="2:2" x14ac:dyDescent="0.25">
      <c r="B483" s="6"/>
    </row>
    <row r="484" spans="2:2" x14ac:dyDescent="0.25">
      <c r="B484" s="6"/>
    </row>
    <row r="485" spans="2:2" x14ac:dyDescent="0.25">
      <c r="B485" s="6"/>
    </row>
    <row r="486" spans="2:2" x14ac:dyDescent="0.25">
      <c r="B486" s="6"/>
    </row>
    <row r="487" spans="2:2" x14ac:dyDescent="0.25">
      <c r="B487" s="6"/>
    </row>
    <row r="488" spans="2:2" x14ac:dyDescent="0.25">
      <c r="B488" s="6"/>
    </row>
    <row r="489" spans="2:2" x14ac:dyDescent="0.25">
      <c r="B489" s="6"/>
    </row>
    <row r="490" spans="2:2" x14ac:dyDescent="0.25">
      <c r="B490" s="6"/>
    </row>
    <row r="491" spans="2:2" x14ac:dyDescent="0.25">
      <c r="B491" s="6"/>
    </row>
    <row r="492" spans="2:2" x14ac:dyDescent="0.25">
      <c r="B492" s="6"/>
    </row>
    <row r="493" spans="2:2" x14ac:dyDescent="0.25">
      <c r="B493" s="6"/>
    </row>
    <row r="494" spans="2:2" x14ac:dyDescent="0.25">
      <c r="B494" s="6"/>
    </row>
    <row r="495" spans="2:2" x14ac:dyDescent="0.25">
      <c r="B495" s="6"/>
    </row>
    <row r="496" spans="2:2" x14ac:dyDescent="0.25">
      <c r="B496" s="6"/>
    </row>
    <row r="497" spans="2:2" x14ac:dyDescent="0.25">
      <c r="B497" s="6"/>
    </row>
    <row r="498" spans="2:2" x14ac:dyDescent="0.25">
      <c r="B498" s="6"/>
    </row>
    <row r="499" spans="2:2" x14ac:dyDescent="0.25">
      <c r="B499" s="6"/>
    </row>
    <row r="500" spans="2:2" x14ac:dyDescent="0.25">
      <c r="B500" s="6"/>
    </row>
    <row r="501" spans="2:2" x14ac:dyDescent="0.25">
      <c r="B501" s="6"/>
    </row>
    <row r="502" spans="2:2" x14ac:dyDescent="0.25">
      <c r="B502" s="6"/>
    </row>
    <row r="503" spans="2:2" x14ac:dyDescent="0.25">
      <c r="B503" s="6"/>
    </row>
    <row r="504" spans="2:2" x14ac:dyDescent="0.25">
      <c r="B504" s="6"/>
    </row>
    <row r="505" spans="2:2" x14ac:dyDescent="0.25">
      <c r="B505" s="6"/>
    </row>
    <row r="506" spans="2:2" x14ac:dyDescent="0.25">
      <c r="B506" s="6"/>
    </row>
    <row r="507" spans="2:2" x14ac:dyDescent="0.25">
      <c r="B507" s="6"/>
    </row>
    <row r="508" spans="2:2" x14ac:dyDescent="0.25">
      <c r="B508" s="6"/>
    </row>
    <row r="509" spans="2:2" x14ac:dyDescent="0.25">
      <c r="B509" s="6"/>
    </row>
    <row r="510" spans="2:2" x14ac:dyDescent="0.25">
      <c r="B510" s="6"/>
    </row>
    <row r="511" spans="2:2" x14ac:dyDescent="0.25">
      <c r="B511" s="6"/>
    </row>
    <row r="512" spans="2:2" x14ac:dyDescent="0.25">
      <c r="B512" s="6"/>
    </row>
    <row r="513" spans="2:2" x14ac:dyDescent="0.25">
      <c r="B513" s="6"/>
    </row>
    <row r="514" spans="2:2" x14ac:dyDescent="0.25">
      <c r="B514" s="6"/>
    </row>
    <row r="515" spans="2:2" x14ac:dyDescent="0.25">
      <c r="B515" s="6"/>
    </row>
    <row r="516" spans="2:2" x14ac:dyDescent="0.25">
      <c r="B516" s="6"/>
    </row>
    <row r="517" spans="2:2" x14ac:dyDescent="0.25">
      <c r="B517" s="6"/>
    </row>
    <row r="518" spans="2:2" x14ac:dyDescent="0.25">
      <c r="B518" s="6"/>
    </row>
    <row r="519" spans="2:2" x14ac:dyDescent="0.25">
      <c r="B519" s="6"/>
    </row>
    <row r="520" spans="2:2" x14ac:dyDescent="0.25">
      <c r="B520" s="6"/>
    </row>
    <row r="521" spans="2:2" x14ac:dyDescent="0.25">
      <c r="B521" s="6"/>
    </row>
    <row r="522" spans="2:2" x14ac:dyDescent="0.25">
      <c r="B522" s="6"/>
    </row>
    <row r="523" spans="2:2" x14ac:dyDescent="0.25">
      <c r="B523" s="6"/>
    </row>
    <row r="524" spans="2:2" x14ac:dyDescent="0.25">
      <c r="B524" s="6"/>
    </row>
    <row r="525" spans="2:2" x14ac:dyDescent="0.25">
      <c r="B525" s="6"/>
    </row>
    <row r="526" spans="2:2" x14ac:dyDescent="0.25">
      <c r="B526" s="6"/>
    </row>
    <row r="527" spans="2:2" x14ac:dyDescent="0.25">
      <c r="B527" s="6"/>
    </row>
    <row r="528" spans="2:2" x14ac:dyDescent="0.25">
      <c r="B528" s="6"/>
    </row>
    <row r="529" spans="2:2" x14ac:dyDescent="0.25">
      <c r="B529" s="6"/>
    </row>
    <row r="530" spans="2:2" x14ac:dyDescent="0.25">
      <c r="B530" s="6"/>
    </row>
    <row r="531" spans="2:2" x14ac:dyDescent="0.25">
      <c r="B531" s="6"/>
    </row>
    <row r="532" spans="2:2" x14ac:dyDescent="0.25">
      <c r="B532" s="6"/>
    </row>
    <row r="533" spans="2:2" x14ac:dyDescent="0.25">
      <c r="B533" s="6"/>
    </row>
    <row r="534" spans="2:2" x14ac:dyDescent="0.25">
      <c r="B534" s="6"/>
    </row>
    <row r="535" spans="2:2" x14ac:dyDescent="0.25">
      <c r="B535" s="6"/>
    </row>
    <row r="536" spans="2:2" x14ac:dyDescent="0.25">
      <c r="B536" s="6"/>
    </row>
    <row r="537" spans="2:2" x14ac:dyDescent="0.25">
      <c r="B537" s="6"/>
    </row>
    <row r="538" spans="2:2" x14ac:dyDescent="0.25">
      <c r="B538" s="6"/>
    </row>
    <row r="539" spans="2:2" x14ac:dyDescent="0.25">
      <c r="B539" s="6"/>
    </row>
    <row r="540" spans="2:2" x14ac:dyDescent="0.25">
      <c r="B540" s="6"/>
    </row>
    <row r="541" spans="2:2" x14ac:dyDescent="0.25">
      <c r="B541" s="6"/>
    </row>
    <row r="542" spans="2:2" x14ac:dyDescent="0.25">
      <c r="B542" s="6"/>
    </row>
    <row r="543" spans="2:2" x14ac:dyDescent="0.25">
      <c r="B543" s="6"/>
    </row>
    <row r="544" spans="2:2" x14ac:dyDescent="0.25">
      <c r="B544" s="6"/>
    </row>
    <row r="545" spans="2:2" x14ac:dyDescent="0.25">
      <c r="B545" s="6"/>
    </row>
    <row r="546" spans="2:2" x14ac:dyDescent="0.25">
      <c r="B546" s="6"/>
    </row>
    <row r="547" spans="2:2" x14ac:dyDescent="0.25">
      <c r="B547" s="6"/>
    </row>
    <row r="548" spans="2:2" x14ac:dyDescent="0.25">
      <c r="B548" s="6"/>
    </row>
    <row r="549" spans="2:2" x14ac:dyDescent="0.25">
      <c r="B549" s="6"/>
    </row>
    <row r="550" spans="2:2" x14ac:dyDescent="0.25">
      <c r="B550" s="6"/>
    </row>
    <row r="551" spans="2:2" x14ac:dyDescent="0.25">
      <c r="B551" s="6"/>
    </row>
    <row r="552" spans="2:2" x14ac:dyDescent="0.25">
      <c r="B552" s="6"/>
    </row>
    <row r="553" spans="2:2" x14ac:dyDescent="0.25">
      <c r="B553" s="6"/>
    </row>
    <row r="554" spans="2:2" x14ac:dyDescent="0.25">
      <c r="B554" s="6"/>
    </row>
    <row r="555" spans="2:2" x14ac:dyDescent="0.25">
      <c r="B555" s="6"/>
    </row>
    <row r="556" spans="2:2" x14ac:dyDescent="0.25">
      <c r="B556" s="6"/>
    </row>
    <row r="557" spans="2:2" x14ac:dyDescent="0.25">
      <c r="B557" s="6"/>
    </row>
    <row r="558" spans="2:2" x14ac:dyDescent="0.25">
      <c r="B558" s="6"/>
    </row>
    <row r="559" spans="2:2" x14ac:dyDescent="0.25">
      <c r="B559" s="6"/>
    </row>
    <row r="560" spans="2:2" x14ac:dyDescent="0.25">
      <c r="B560" s="6"/>
    </row>
    <row r="561" spans="2:2" x14ac:dyDescent="0.25">
      <c r="B561" s="6"/>
    </row>
    <row r="562" spans="2:2" x14ac:dyDescent="0.25">
      <c r="B562" s="6"/>
    </row>
    <row r="563" spans="2:2" x14ac:dyDescent="0.25">
      <c r="B563" s="6"/>
    </row>
    <row r="564" spans="2:2" x14ac:dyDescent="0.25">
      <c r="B564" s="6"/>
    </row>
    <row r="565" spans="2:2" x14ac:dyDescent="0.25">
      <c r="B565" s="6"/>
    </row>
    <row r="566" spans="2:2" x14ac:dyDescent="0.25">
      <c r="B566" s="6"/>
    </row>
    <row r="567" spans="2:2" x14ac:dyDescent="0.25">
      <c r="B567" s="6"/>
    </row>
    <row r="568" spans="2:2" x14ac:dyDescent="0.25">
      <c r="B568" s="6"/>
    </row>
    <row r="569" spans="2:2" x14ac:dyDescent="0.25">
      <c r="B569" s="6"/>
    </row>
    <row r="570" spans="2:2" x14ac:dyDescent="0.25">
      <c r="B570" s="6"/>
    </row>
    <row r="571" spans="2:2" x14ac:dyDescent="0.25">
      <c r="B571" s="6"/>
    </row>
    <row r="572" spans="2:2" x14ac:dyDescent="0.25">
      <c r="B572" s="6"/>
    </row>
    <row r="573" spans="2:2" x14ac:dyDescent="0.25">
      <c r="B573" s="6"/>
    </row>
    <row r="574" spans="2:2" x14ac:dyDescent="0.25">
      <c r="B574" s="6"/>
    </row>
    <row r="575" spans="2:2" x14ac:dyDescent="0.25">
      <c r="B575" s="6"/>
    </row>
    <row r="576" spans="2:2" x14ac:dyDescent="0.25">
      <c r="B576" s="6"/>
    </row>
    <row r="577" spans="2:2" x14ac:dyDescent="0.25">
      <c r="B577" s="6"/>
    </row>
    <row r="578" spans="2:2" x14ac:dyDescent="0.25">
      <c r="B578" s="6"/>
    </row>
    <row r="579" spans="2:2" x14ac:dyDescent="0.25">
      <c r="B579" s="6"/>
    </row>
    <row r="580" spans="2:2" x14ac:dyDescent="0.25">
      <c r="B580" s="6"/>
    </row>
    <row r="581" spans="2:2" x14ac:dyDescent="0.25">
      <c r="B581" s="6"/>
    </row>
    <row r="582" spans="2:2" x14ac:dyDescent="0.25">
      <c r="B582" s="6"/>
    </row>
    <row r="583" spans="2:2" x14ac:dyDescent="0.25">
      <c r="B583" s="6"/>
    </row>
    <row r="584" spans="2:2" x14ac:dyDescent="0.25">
      <c r="B584" s="6"/>
    </row>
    <row r="585" spans="2:2" x14ac:dyDescent="0.25">
      <c r="B585" s="6"/>
    </row>
    <row r="586" spans="2:2" x14ac:dyDescent="0.25">
      <c r="B586" s="6"/>
    </row>
    <row r="587" spans="2:2" x14ac:dyDescent="0.25">
      <c r="B587" s="6"/>
    </row>
    <row r="588" spans="2:2" x14ac:dyDescent="0.25">
      <c r="B588" s="6"/>
    </row>
    <row r="589" spans="2:2" x14ac:dyDescent="0.25">
      <c r="B589" s="6"/>
    </row>
    <row r="590" spans="2:2" x14ac:dyDescent="0.25">
      <c r="B590" s="6"/>
    </row>
    <row r="591" spans="2:2" x14ac:dyDescent="0.25">
      <c r="B591" s="6"/>
    </row>
    <row r="592" spans="2:2" x14ac:dyDescent="0.25">
      <c r="B592" s="6"/>
    </row>
    <row r="593" spans="2:2" x14ac:dyDescent="0.25">
      <c r="B593" s="6"/>
    </row>
    <row r="594" spans="2:2" x14ac:dyDescent="0.25">
      <c r="B594" s="6"/>
    </row>
    <row r="595" spans="2:2" x14ac:dyDescent="0.25">
      <c r="B595" s="6"/>
    </row>
    <row r="596" spans="2:2" x14ac:dyDescent="0.25">
      <c r="B596" s="6"/>
    </row>
    <row r="597" spans="2:2" x14ac:dyDescent="0.25">
      <c r="B597" s="6"/>
    </row>
    <row r="598" spans="2:2" x14ac:dyDescent="0.25">
      <c r="B598" s="6"/>
    </row>
    <row r="599" spans="2:2" x14ac:dyDescent="0.25">
      <c r="B599" s="6"/>
    </row>
    <row r="600" spans="2:2" x14ac:dyDescent="0.25">
      <c r="B600" s="6"/>
    </row>
    <row r="601" spans="2:2" x14ac:dyDescent="0.25">
      <c r="B601" s="6"/>
    </row>
    <row r="602" spans="2:2" x14ac:dyDescent="0.25">
      <c r="B602" s="6"/>
    </row>
    <row r="603" spans="2:2" x14ac:dyDescent="0.25">
      <c r="B603" s="6"/>
    </row>
    <row r="604" spans="2:2" x14ac:dyDescent="0.25">
      <c r="B604" s="6"/>
    </row>
    <row r="605" spans="2:2" x14ac:dyDescent="0.25">
      <c r="B605" s="6"/>
    </row>
    <row r="606" spans="2:2" x14ac:dyDescent="0.25">
      <c r="B606" s="6"/>
    </row>
    <row r="607" spans="2:2" x14ac:dyDescent="0.25">
      <c r="B607" s="6"/>
    </row>
    <row r="608" spans="2:2" x14ac:dyDescent="0.25">
      <c r="B608" s="6"/>
    </row>
    <row r="609" spans="2:2" x14ac:dyDescent="0.25">
      <c r="B609" s="6"/>
    </row>
    <row r="610" spans="2:2" x14ac:dyDescent="0.25">
      <c r="B610" s="6"/>
    </row>
    <row r="611" spans="2:2" x14ac:dyDescent="0.25">
      <c r="B611" s="6"/>
    </row>
    <row r="612" spans="2:2" x14ac:dyDescent="0.25">
      <c r="B612" s="6"/>
    </row>
    <row r="613" spans="2:2" x14ac:dyDescent="0.25">
      <c r="B613" s="6"/>
    </row>
    <row r="614" spans="2:2" x14ac:dyDescent="0.25">
      <c r="B614" s="6"/>
    </row>
    <row r="615" spans="2:2" x14ac:dyDescent="0.25">
      <c r="B615" s="6"/>
    </row>
    <row r="616" spans="2:2" x14ac:dyDescent="0.25">
      <c r="B616" s="6"/>
    </row>
    <row r="617" spans="2:2" x14ac:dyDescent="0.25">
      <c r="B617" s="6"/>
    </row>
    <row r="618" spans="2:2" x14ac:dyDescent="0.25">
      <c r="B618" s="6"/>
    </row>
    <row r="619" spans="2:2" x14ac:dyDescent="0.25">
      <c r="B619" s="6"/>
    </row>
    <row r="620" spans="2:2" x14ac:dyDescent="0.25">
      <c r="B620" s="6"/>
    </row>
    <row r="621" spans="2:2" x14ac:dyDescent="0.25">
      <c r="B621" s="6"/>
    </row>
    <row r="622" spans="2:2" x14ac:dyDescent="0.25">
      <c r="B622" s="6"/>
    </row>
    <row r="623" spans="2:2" x14ac:dyDescent="0.25">
      <c r="B623" s="6"/>
    </row>
    <row r="624" spans="2:2" x14ac:dyDescent="0.25">
      <c r="B624" s="6"/>
    </row>
    <row r="625" spans="2:2" x14ac:dyDescent="0.25">
      <c r="B625" s="6"/>
    </row>
    <row r="626" spans="2:2" x14ac:dyDescent="0.25">
      <c r="B626" s="6"/>
    </row>
    <row r="627" spans="2:2" x14ac:dyDescent="0.25">
      <c r="B627" s="6"/>
    </row>
    <row r="628" spans="2:2" x14ac:dyDescent="0.25">
      <c r="B628" s="6"/>
    </row>
    <row r="629" spans="2:2" x14ac:dyDescent="0.25">
      <c r="B629" s="6"/>
    </row>
    <row r="630" spans="2:2" x14ac:dyDescent="0.25">
      <c r="B630" s="6"/>
    </row>
    <row r="631" spans="2:2" x14ac:dyDescent="0.25">
      <c r="B631" s="6"/>
    </row>
    <row r="632" spans="2:2" x14ac:dyDescent="0.25">
      <c r="B632" s="6"/>
    </row>
    <row r="633" spans="2:2" x14ac:dyDescent="0.25">
      <c r="B633" s="6"/>
    </row>
    <row r="634" spans="2:2" x14ac:dyDescent="0.25">
      <c r="B634" s="6"/>
    </row>
    <row r="635" spans="2:2" x14ac:dyDescent="0.25">
      <c r="B635" s="6"/>
    </row>
    <row r="636" spans="2:2" x14ac:dyDescent="0.25">
      <c r="B636" s="6"/>
    </row>
    <row r="637" spans="2:2" x14ac:dyDescent="0.25">
      <c r="B637" s="6"/>
    </row>
    <row r="638" spans="2:2" x14ac:dyDescent="0.25">
      <c r="B638" s="6"/>
    </row>
    <row r="639" spans="2:2" x14ac:dyDescent="0.25">
      <c r="B639" s="6"/>
    </row>
    <row r="640" spans="2:2" x14ac:dyDescent="0.25">
      <c r="B640" s="6"/>
    </row>
    <row r="641" spans="2:2" x14ac:dyDescent="0.25">
      <c r="B641" s="6"/>
    </row>
    <row r="642" spans="2:2" x14ac:dyDescent="0.25">
      <c r="B642" s="6"/>
    </row>
    <row r="643" spans="2:2" x14ac:dyDescent="0.25">
      <c r="B643" s="6"/>
    </row>
    <row r="644" spans="2:2" x14ac:dyDescent="0.25">
      <c r="B644" s="6"/>
    </row>
    <row r="645" spans="2:2" x14ac:dyDescent="0.25">
      <c r="B645" s="6"/>
    </row>
    <row r="646" spans="2:2" x14ac:dyDescent="0.25">
      <c r="B646" s="6"/>
    </row>
    <row r="647" spans="2:2" x14ac:dyDescent="0.25">
      <c r="B647" s="6"/>
    </row>
    <row r="648" spans="2:2" x14ac:dyDescent="0.25">
      <c r="B648" s="6"/>
    </row>
    <row r="649" spans="2:2" x14ac:dyDescent="0.25">
      <c r="B649" s="6"/>
    </row>
    <row r="650" spans="2:2" x14ac:dyDescent="0.25">
      <c r="B650" s="6"/>
    </row>
    <row r="651" spans="2:2" x14ac:dyDescent="0.25">
      <c r="B651" s="6"/>
    </row>
    <row r="652" spans="2:2" x14ac:dyDescent="0.25">
      <c r="B652" s="6"/>
    </row>
    <row r="653" spans="2:2" x14ac:dyDescent="0.25">
      <c r="B653" s="6"/>
    </row>
    <row r="654" spans="2:2" x14ac:dyDescent="0.25">
      <c r="B654" s="6"/>
    </row>
    <row r="655" spans="2:2" x14ac:dyDescent="0.25">
      <c r="B655" s="6"/>
    </row>
    <row r="656" spans="2:2" x14ac:dyDescent="0.25">
      <c r="B656" s="6"/>
    </row>
    <row r="657" spans="2:2" x14ac:dyDescent="0.25">
      <c r="B657" s="6"/>
    </row>
    <row r="658" spans="2:2" x14ac:dyDescent="0.25">
      <c r="B658" s="6"/>
    </row>
    <row r="659" spans="2:2" x14ac:dyDescent="0.25">
      <c r="B659" s="6"/>
    </row>
    <row r="660" spans="2:2" x14ac:dyDescent="0.25">
      <c r="B660" s="6"/>
    </row>
    <row r="661" spans="2:2" x14ac:dyDescent="0.25">
      <c r="B661" s="6"/>
    </row>
    <row r="662" spans="2:2" x14ac:dyDescent="0.25">
      <c r="B662" s="6"/>
    </row>
    <row r="663" spans="2:2" x14ac:dyDescent="0.25">
      <c r="B663" s="6"/>
    </row>
    <row r="664" spans="2:2" x14ac:dyDescent="0.25">
      <c r="B664" s="6"/>
    </row>
    <row r="665" spans="2:2" x14ac:dyDescent="0.25">
      <c r="B665" s="6"/>
    </row>
    <row r="666" spans="2:2" x14ac:dyDescent="0.25">
      <c r="B666" s="6"/>
    </row>
    <row r="667" spans="2:2" x14ac:dyDescent="0.25">
      <c r="B667" s="6"/>
    </row>
    <row r="668" spans="2:2" x14ac:dyDescent="0.25">
      <c r="B668" s="6"/>
    </row>
    <row r="669" spans="2:2" x14ac:dyDescent="0.25">
      <c r="B669" s="6"/>
    </row>
    <row r="670" spans="2:2" x14ac:dyDescent="0.25">
      <c r="B670" s="6"/>
    </row>
    <row r="671" spans="2:2" x14ac:dyDescent="0.25">
      <c r="B671" s="6"/>
    </row>
    <row r="672" spans="2:2" x14ac:dyDescent="0.25">
      <c r="B672" s="6"/>
    </row>
    <row r="673" spans="2:2" x14ac:dyDescent="0.25">
      <c r="B673" s="6"/>
    </row>
    <row r="674" spans="2:2" x14ac:dyDescent="0.25">
      <c r="B674" s="6"/>
    </row>
    <row r="675" spans="2:2" x14ac:dyDescent="0.25">
      <c r="B675" s="6"/>
    </row>
    <row r="676" spans="2:2" x14ac:dyDescent="0.25">
      <c r="B676" s="6"/>
    </row>
    <row r="677" spans="2:2" x14ac:dyDescent="0.25">
      <c r="B677" s="6"/>
    </row>
    <row r="678" spans="2:2" x14ac:dyDescent="0.25">
      <c r="B678" s="6"/>
    </row>
    <row r="679" spans="2:2" x14ac:dyDescent="0.25">
      <c r="B679" s="6"/>
    </row>
    <row r="680" spans="2:2" x14ac:dyDescent="0.25">
      <c r="B680" s="6"/>
    </row>
    <row r="681" spans="2:2" x14ac:dyDescent="0.25">
      <c r="B681" s="6"/>
    </row>
    <row r="682" spans="2:2" x14ac:dyDescent="0.25">
      <c r="B682" s="6"/>
    </row>
    <row r="683" spans="2:2" x14ac:dyDescent="0.25">
      <c r="B683" s="6"/>
    </row>
    <row r="684" spans="2:2" x14ac:dyDescent="0.25">
      <c r="B684" s="6"/>
    </row>
    <row r="685" spans="2:2" x14ac:dyDescent="0.25">
      <c r="B685" s="6"/>
    </row>
    <row r="686" spans="2:2" x14ac:dyDescent="0.25">
      <c r="B686" s="6"/>
    </row>
    <row r="687" spans="2:2" x14ac:dyDescent="0.25">
      <c r="B687" s="6"/>
    </row>
    <row r="688" spans="2:2" x14ac:dyDescent="0.25">
      <c r="B688" s="6"/>
    </row>
    <row r="689" spans="2:2" x14ac:dyDescent="0.25">
      <c r="B689" s="6"/>
    </row>
    <row r="690" spans="2:2" x14ac:dyDescent="0.25">
      <c r="B690" s="6"/>
    </row>
    <row r="691" spans="2:2" x14ac:dyDescent="0.25">
      <c r="B691" s="6"/>
    </row>
    <row r="692" spans="2:2" x14ac:dyDescent="0.25">
      <c r="B692" s="6"/>
    </row>
    <row r="693" spans="2:2" x14ac:dyDescent="0.25">
      <c r="B693" s="6"/>
    </row>
    <row r="694" spans="2:2" x14ac:dyDescent="0.25">
      <c r="B694" s="6"/>
    </row>
    <row r="695" spans="2:2" x14ac:dyDescent="0.25">
      <c r="B695" s="6"/>
    </row>
    <row r="696" spans="2:2" x14ac:dyDescent="0.25">
      <c r="B696" s="6"/>
    </row>
    <row r="697" spans="2:2" x14ac:dyDescent="0.25">
      <c r="B697" s="6"/>
    </row>
    <row r="698" spans="2:2" x14ac:dyDescent="0.25">
      <c r="B698" s="6"/>
    </row>
    <row r="699" spans="2:2" x14ac:dyDescent="0.25">
      <c r="B699" s="6"/>
    </row>
    <row r="700" spans="2:2" x14ac:dyDescent="0.25">
      <c r="B700" s="6"/>
    </row>
    <row r="701" spans="2:2" x14ac:dyDescent="0.25">
      <c r="B701" s="6"/>
    </row>
    <row r="702" spans="2:2" x14ac:dyDescent="0.25">
      <c r="B702" s="6"/>
    </row>
    <row r="703" spans="2:2" x14ac:dyDescent="0.25">
      <c r="B703" s="6"/>
    </row>
    <row r="704" spans="2:2" x14ac:dyDescent="0.25">
      <c r="B704" s="6"/>
    </row>
    <row r="705" spans="2:2" x14ac:dyDescent="0.25">
      <c r="B705" s="6"/>
    </row>
    <row r="706" spans="2:2" x14ac:dyDescent="0.25">
      <c r="B706" s="6"/>
    </row>
    <row r="707" spans="2:2" x14ac:dyDescent="0.25">
      <c r="B707" s="6"/>
    </row>
    <row r="708" spans="2:2" x14ac:dyDescent="0.25">
      <c r="B708" s="6"/>
    </row>
    <row r="709" spans="2:2" x14ac:dyDescent="0.25">
      <c r="B709" s="6"/>
    </row>
    <row r="710" spans="2:2" x14ac:dyDescent="0.25">
      <c r="B710" s="6"/>
    </row>
    <row r="711" spans="2:2" x14ac:dyDescent="0.25">
      <c r="B711" s="6"/>
    </row>
    <row r="712" spans="2:2" x14ac:dyDescent="0.25">
      <c r="B712" s="6"/>
    </row>
    <row r="713" spans="2:2" x14ac:dyDescent="0.25">
      <c r="B713" s="6"/>
    </row>
    <row r="714" spans="2:2" x14ac:dyDescent="0.25">
      <c r="B714" s="6"/>
    </row>
    <row r="715" spans="2:2" x14ac:dyDescent="0.25">
      <c r="B715" s="6"/>
    </row>
    <row r="716" spans="2:2" x14ac:dyDescent="0.25">
      <c r="B716" s="6"/>
    </row>
    <row r="717" spans="2:2" x14ac:dyDescent="0.25">
      <c r="B717" s="6"/>
    </row>
    <row r="718" spans="2:2" x14ac:dyDescent="0.25">
      <c r="B718" s="6"/>
    </row>
    <row r="719" spans="2:2" x14ac:dyDescent="0.25">
      <c r="B719" s="6"/>
    </row>
    <row r="720" spans="2:2" x14ac:dyDescent="0.25">
      <c r="B720" s="6"/>
    </row>
    <row r="721" spans="2:2" x14ac:dyDescent="0.25">
      <c r="B721" s="6"/>
    </row>
    <row r="722" spans="2:2" x14ac:dyDescent="0.25">
      <c r="B722" s="6"/>
    </row>
    <row r="723" spans="2:2" x14ac:dyDescent="0.25">
      <c r="B723" s="6"/>
    </row>
    <row r="724" spans="2:2" x14ac:dyDescent="0.25">
      <c r="B724" s="6"/>
    </row>
    <row r="725" spans="2:2" x14ac:dyDescent="0.25">
      <c r="B725" s="6"/>
    </row>
    <row r="726" spans="2:2" x14ac:dyDescent="0.25">
      <c r="B726" s="6"/>
    </row>
    <row r="727" spans="2:2" x14ac:dyDescent="0.25">
      <c r="B727" s="6"/>
    </row>
    <row r="728" spans="2:2" x14ac:dyDescent="0.25">
      <c r="B728" s="6"/>
    </row>
    <row r="729" spans="2:2" x14ac:dyDescent="0.25">
      <c r="B729" s="6"/>
    </row>
    <row r="730" spans="2:2" x14ac:dyDescent="0.25">
      <c r="B730" s="6"/>
    </row>
    <row r="731" spans="2:2" x14ac:dyDescent="0.25">
      <c r="B731" s="6"/>
    </row>
    <row r="732" spans="2:2" x14ac:dyDescent="0.25">
      <c r="B732" s="6"/>
    </row>
    <row r="733" spans="2:2" x14ac:dyDescent="0.25">
      <c r="B733" s="6"/>
    </row>
    <row r="734" spans="2:2" x14ac:dyDescent="0.25">
      <c r="B734" s="6"/>
    </row>
    <row r="735" spans="2:2" x14ac:dyDescent="0.25">
      <c r="B735" s="6"/>
    </row>
    <row r="736" spans="2:2" x14ac:dyDescent="0.25">
      <c r="B736" s="6"/>
    </row>
    <row r="737" spans="2:2" x14ac:dyDescent="0.25">
      <c r="B737" s="6"/>
    </row>
    <row r="738" spans="2:2" x14ac:dyDescent="0.25">
      <c r="B738" s="6"/>
    </row>
    <row r="739" spans="2:2" x14ac:dyDescent="0.25">
      <c r="B739" s="6"/>
    </row>
    <row r="740" spans="2:2" x14ac:dyDescent="0.25">
      <c r="B740" s="6"/>
    </row>
    <row r="741" spans="2:2" x14ac:dyDescent="0.25">
      <c r="B741" s="6"/>
    </row>
    <row r="742" spans="2:2" x14ac:dyDescent="0.25">
      <c r="B742" s="6"/>
    </row>
    <row r="743" spans="2:2" x14ac:dyDescent="0.25">
      <c r="B743" s="6"/>
    </row>
    <row r="744" spans="2:2" x14ac:dyDescent="0.25">
      <c r="B744" s="6"/>
    </row>
    <row r="745" spans="2:2" x14ac:dyDescent="0.25">
      <c r="B745" s="6"/>
    </row>
    <row r="746" spans="2:2" x14ac:dyDescent="0.25">
      <c r="B746" s="6"/>
    </row>
    <row r="747" spans="2:2" x14ac:dyDescent="0.25">
      <c r="B747" s="6"/>
    </row>
    <row r="748" spans="2:2" x14ac:dyDescent="0.25">
      <c r="B748" s="6"/>
    </row>
    <row r="749" spans="2:2" x14ac:dyDescent="0.25">
      <c r="B749" s="6"/>
    </row>
    <row r="750" spans="2:2" x14ac:dyDescent="0.25">
      <c r="B750" s="6"/>
    </row>
    <row r="751" spans="2:2" x14ac:dyDescent="0.25">
      <c r="B751" s="6"/>
    </row>
    <row r="752" spans="2:2" x14ac:dyDescent="0.25">
      <c r="B752" s="6"/>
    </row>
    <row r="753" spans="2:2" x14ac:dyDescent="0.25">
      <c r="B753" s="6"/>
    </row>
    <row r="754" spans="2:2" x14ac:dyDescent="0.25">
      <c r="B754" s="6"/>
    </row>
    <row r="755" spans="2:2" x14ac:dyDescent="0.25">
      <c r="B755" s="6"/>
    </row>
    <row r="756" spans="2:2" x14ac:dyDescent="0.25">
      <c r="B756" s="6"/>
    </row>
    <row r="757" spans="2:2" x14ac:dyDescent="0.25">
      <c r="B757" s="6"/>
    </row>
    <row r="758" spans="2:2" x14ac:dyDescent="0.25">
      <c r="B758" s="6"/>
    </row>
    <row r="759" spans="2:2" x14ac:dyDescent="0.25">
      <c r="B759" s="6"/>
    </row>
    <row r="760" spans="2:2" x14ac:dyDescent="0.25">
      <c r="B760" s="6"/>
    </row>
    <row r="761" spans="2:2" x14ac:dyDescent="0.25">
      <c r="B761" s="6"/>
    </row>
    <row r="762" spans="2:2" x14ac:dyDescent="0.25">
      <c r="B762" s="6"/>
    </row>
    <row r="763" spans="2:2" x14ac:dyDescent="0.25">
      <c r="B763" s="6"/>
    </row>
    <row r="764" spans="2:2" x14ac:dyDescent="0.25">
      <c r="B764" s="6"/>
    </row>
    <row r="765" spans="2:2" x14ac:dyDescent="0.25">
      <c r="B765" s="6"/>
    </row>
    <row r="766" spans="2:2" x14ac:dyDescent="0.25">
      <c r="B766" s="6"/>
    </row>
    <row r="767" spans="2:2" x14ac:dyDescent="0.25">
      <c r="B767" s="6"/>
    </row>
    <row r="768" spans="2:2" x14ac:dyDescent="0.25">
      <c r="B768" s="6"/>
    </row>
    <row r="769" spans="2:2" x14ac:dyDescent="0.25">
      <c r="B769" s="6"/>
    </row>
    <row r="770" spans="2:2" x14ac:dyDescent="0.25">
      <c r="B770" s="6"/>
    </row>
    <row r="771" spans="2:2" x14ac:dyDescent="0.25">
      <c r="B771" s="6"/>
    </row>
    <row r="772" spans="2:2" x14ac:dyDescent="0.25">
      <c r="B772" s="6"/>
    </row>
    <row r="773" spans="2:2" x14ac:dyDescent="0.25">
      <c r="B773" s="6"/>
    </row>
    <row r="774" spans="2:2" x14ac:dyDescent="0.25">
      <c r="B774" s="6"/>
    </row>
    <row r="775" spans="2:2" x14ac:dyDescent="0.25">
      <c r="B775" s="6"/>
    </row>
    <row r="776" spans="2:2" x14ac:dyDescent="0.25">
      <c r="B776" s="6"/>
    </row>
    <row r="777" spans="2:2" x14ac:dyDescent="0.25">
      <c r="B777" s="6"/>
    </row>
    <row r="778" spans="2:2" x14ac:dyDescent="0.25">
      <c r="B778" s="6"/>
    </row>
    <row r="779" spans="2:2" x14ac:dyDescent="0.25">
      <c r="B779" s="6"/>
    </row>
    <row r="780" spans="2:2" x14ac:dyDescent="0.25">
      <c r="B780" s="6"/>
    </row>
    <row r="781" spans="2:2" x14ac:dyDescent="0.25">
      <c r="B781" s="6"/>
    </row>
    <row r="782" spans="2:2" x14ac:dyDescent="0.25">
      <c r="B782" s="6"/>
    </row>
    <row r="783" spans="2:2" x14ac:dyDescent="0.25">
      <c r="B783" s="6"/>
    </row>
    <row r="784" spans="2:2" x14ac:dyDescent="0.25">
      <c r="B784" s="6"/>
    </row>
    <row r="785" spans="2:2" x14ac:dyDescent="0.25">
      <c r="B785" s="6"/>
    </row>
    <row r="786" spans="2:2" x14ac:dyDescent="0.25">
      <c r="B786" s="6"/>
    </row>
    <row r="787" spans="2:2" x14ac:dyDescent="0.25">
      <c r="B787" s="6"/>
    </row>
    <row r="788" spans="2:2" x14ac:dyDescent="0.25">
      <c r="B788" s="6"/>
    </row>
    <row r="789" spans="2:2" x14ac:dyDescent="0.25">
      <c r="B789" s="6"/>
    </row>
    <row r="790" spans="2:2" x14ac:dyDescent="0.25">
      <c r="B790" s="6"/>
    </row>
    <row r="791" spans="2:2" x14ac:dyDescent="0.25">
      <c r="B791" s="6"/>
    </row>
    <row r="792" spans="2:2" x14ac:dyDescent="0.25">
      <c r="B792" s="6"/>
    </row>
    <row r="793" spans="2:2" x14ac:dyDescent="0.25">
      <c r="B793" s="6"/>
    </row>
    <row r="794" spans="2:2" x14ac:dyDescent="0.25">
      <c r="B794" s="6"/>
    </row>
    <row r="795" spans="2:2" x14ac:dyDescent="0.25">
      <c r="B795" s="6"/>
    </row>
    <row r="796" spans="2:2" x14ac:dyDescent="0.25">
      <c r="B796" s="6"/>
    </row>
    <row r="797" spans="2:2" x14ac:dyDescent="0.25">
      <c r="B797" s="6"/>
    </row>
    <row r="798" spans="2:2" x14ac:dyDescent="0.25">
      <c r="B798" s="6"/>
    </row>
    <row r="799" spans="2:2" x14ac:dyDescent="0.25">
      <c r="B799" s="6"/>
    </row>
    <row r="800" spans="2:2" x14ac:dyDescent="0.25">
      <c r="B800" s="6"/>
    </row>
    <row r="801" spans="2:2" x14ac:dyDescent="0.25">
      <c r="B801" s="6"/>
    </row>
    <row r="802" spans="2:2" x14ac:dyDescent="0.25">
      <c r="B802" s="6"/>
    </row>
    <row r="803" spans="2:2" x14ac:dyDescent="0.25">
      <c r="B803" s="6"/>
    </row>
    <row r="804" spans="2:2" x14ac:dyDescent="0.25">
      <c r="B804" s="6"/>
    </row>
    <row r="805" spans="2:2" x14ac:dyDescent="0.25">
      <c r="B805" s="6"/>
    </row>
    <row r="806" spans="2:2" x14ac:dyDescent="0.25">
      <c r="B806" s="6"/>
    </row>
    <row r="807" spans="2:2" x14ac:dyDescent="0.25">
      <c r="B807" s="6"/>
    </row>
    <row r="808" spans="2:2" x14ac:dyDescent="0.25">
      <c r="B808" s="6"/>
    </row>
    <row r="809" spans="2:2" x14ac:dyDescent="0.25">
      <c r="B809" s="6"/>
    </row>
    <row r="810" spans="2:2" x14ac:dyDescent="0.25">
      <c r="B810" s="6"/>
    </row>
    <row r="811" spans="2:2" x14ac:dyDescent="0.25">
      <c r="B811" s="6"/>
    </row>
    <row r="812" spans="2:2" x14ac:dyDescent="0.25">
      <c r="B812" s="6"/>
    </row>
    <row r="813" spans="2:2" x14ac:dyDescent="0.25">
      <c r="B813" s="6"/>
    </row>
    <row r="814" spans="2:2" x14ac:dyDescent="0.25">
      <c r="B814" s="6"/>
    </row>
    <row r="815" spans="2:2" x14ac:dyDescent="0.25">
      <c r="B815" s="6"/>
    </row>
    <row r="816" spans="2:2" x14ac:dyDescent="0.25">
      <c r="B816" s="6"/>
    </row>
    <row r="817" spans="2:2" x14ac:dyDescent="0.25">
      <c r="B817" s="6"/>
    </row>
    <row r="818" spans="2:2" x14ac:dyDescent="0.25">
      <c r="B818" s="6"/>
    </row>
    <row r="819" spans="2:2" x14ac:dyDescent="0.25">
      <c r="B819" s="6"/>
    </row>
    <row r="820" spans="2:2" x14ac:dyDescent="0.25">
      <c r="B820" s="6"/>
    </row>
    <row r="821" spans="2:2" x14ac:dyDescent="0.25">
      <c r="B821" s="6"/>
    </row>
    <row r="822" spans="2:2" x14ac:dyDescent="0.25">
      <c r="B822" s="6"/>
    </row>
    <row r="823" spans="2:2" x14ac:dyDescent="0.25">
      <c r="B823" s="6"/>
    </row>
    <row r="824" spans="2:2" x14ac:dyDescent="0.25">
      <c r="B824" s="6"/>
    </row>
    <row r="825" spans="2:2" x14ac:dyDescent="0.25">
      <c r="B825" s="6"/>
    </row>
    <row r="826" spans="2:2" x14ac:dyDescent="0.25">
      <c r="B826" s="6"/>
    </row>
    <row r="827" spans="2:2" x14ac:dyDescent="0.25">
      <c r="B827" s="6"/>
    </row>
    <row r="828" spans="2:2" x14ac:dyDescent="0.25">
      <c r="B828" s="6"/>
    </row>
    <row r="829" spans="2:2" x14ac:dyDescent="0.25">
      <c r="B829" s="6"/>
    </row>
    <row r="830" spans="2:2" x14ac:dyDescent="0.25">
      <c r="B830" s="6"/>
    </row>
    <row r="831" spans="2:2" x14ac:dyDescent="0.25">
      <c r="B831" s="6"/>
    </row>
    <row r="832" spans="2:2" x14ac:dyDescent="0.25">
      <c r="B832" s="6"/>
    </row>
    <row r="833" spans="2:2" x14ac:dyDescent="0.25">
      <c r="B833" s="6"/>
    </row>
    <row r="834" spans="2:2" x14ac:dyDescent="0.25">
      <c r="B834" s="6"/>
    </row>
    <row r="835" spans="2:2" x14ac:dyDescent="0.25">
      <c r="B835" s="6"/>
    </row>
    <row r="836" spans="2:2" x14ac:dyDescent="0.25">
      <c r="B836" s="6"/>
    </row>
    <row r="837" spans="2:2" x14ac:dyDescent="0.25">
      <c r="B837" s="6"/>
    </row>
    <row r="838" spans="2:2" x14ac:dyDescent="0.25">
      <c r="B838" s="6"/>
    </row>
    <row r="839" spans="2:2" x14ac:dyDescent="0.25">
      <c r="B839" s="6"/>
    </row>
    <row r="840" spans="2:2" x14ac:dyDescent="0.25">
      <c r="B840" s="6"/>
    </row>
    <row r="841" spans="2:2" x14ac:dyDescent="0.25">
      <c r="B841" s="6"/>
    </row>
    <row r="842" spans="2:2" x14ac:dyDescent="0.25">
      <c r="B842" s="6"/>
    </row>
    <row r="843" spans="2:2" x14ac:dyDescent="0.25">
      <c r="B843" s="6"/>
    </row>
    <row r="844" spans="2:2" x14ac:dyDescent="0.25">
      <c r="B844" s="6"/>
    </row>
    <row r="845" spans="2:2" x14ac:dyDescent="0.25">
      <c r="B845" s="6"/>
    </row>
    <row r="846" spans="2:2" x14ac:dyDescent="0.25">
      <c r="B846" s="6"/>
    </row>
    <row r="847" spans="2:2" x14ac:dyDescent="0.25">
      <c r="B847" s="6"/>
    </row>
    <row r="848" spans="2:2" x14ac:dyDescent="0.25">
      <c r="B848" s="6"/>
    </row>
    <row r="849" spans="2:2" x14ac:dyDescent="0.25">
      <c r="B849" s="6"/>
    </row>
    <row r="850" spans="2:2" x14ac:dyDescent="0.25">
      <c r="B850" s="6"/>
    </row>
    <row r="851" spans="2:2" x14ac:dyDescent="0.25">
      <c r="B851" s="6"/>
    </row>
    <row r="852" spans="2:2" x14ac:dyDescent="0.25">
      <c r="B852" s="6"/>
    </row>
    <row r="853" spans="2:2" x14ac:dyDescent="0.25">
      <c r="B853" s="6"/>
    </row>
    <row r="854" spans="2:2" x14ac:dyDescent="0.25">
      <c r="B854" s="6"/>
    </row>
    <row r="855" spans="2:2" x14ac:dyDescent="0.25">
      <c r="B855" s="6"/>
    </row>
    <row r="856" spans="2:2" x14ac:dyDescent="0.25">
      <c r="B856" s="6"/>
    </row>
    <row r="857" spans="2:2" x14ac:dyDescent="0.25">
      <c r="B857" s="6"/>
    </row>
    <row r="858" spans="2:2" x14ac:dyDescent="0.25">
      <c r="B858" s="6"/>
    </row>
    <row r="859" spans="2:2" x14ac:dyDescent="0.25">
      <c r="B859" s="6"/>
    </row>
    <row r="860" spans="2:2" x14ac:dyDescent="0.25">
      <c r="B860" s="6"/>
    </row>
    <row r="861" spans="2:2" x14ac:dyDescent="0.25">
      <c r="B861" s="6"/>
    </row>
    <row r="862" spans="2:2" x14ac:dyDescent="0.25">
      <c r="B862" s="6"/>
    </row>
    <row r="863" spans="2:2" x14ac:dyDescent="0.25">
      <c r="B863" s="6"/>
    </row>
    <row r="864" spans="2:2" x14ac:dyDescent="0.25">
      <c r="B864" s="6"/>
    </row>
    <row r="865" spans="2:2" x14ac:dyDescent="0.25">
      <c r="B865" s="6"/>
    </row>
    <row r="866" spans="2:2" x14ac:dyDescent="0.25">
      <c r="B866" s="6"/>
    </row>
    <row r="867" spans="2:2" x14ac:dyDescent="0.25">
      <c r="B867" s="6"/>
    </row>
    <row r="868" spans="2:2" x14ac:dyDescent="0.25">
      <c r="B868" s="6"/>
    </row>
    <row r="869" spans="2:2" x14ac:dyDescent="0.25">
      <c r="B869" s="6"/>
    </row>
    <row r="870" spans="2:2" x14ac:dyDescent="0.25">
      <c r="B870" s="6"/>
    </row>
    <row r="871" spans="2:2" x14ac:dyDescent="0.25">
      <c r="B871" s="6"/>
    </row>
    <row r="872" spans="2:2" x14ac:dyDescent="0.25">
      <c r="B872" s="6"/>
    </row>
    <row r="873" spans="2:2" x14ac:dyDescent="0.25">
      <c r="B873" s="6"/>
    </row>
    <row r="874" spans="2:2" x14ac:dyDescent="0.25">
      <c r="B874" s="6"/>
    </row>
    <row r="875" spans="2:2" x14ac:dyDescent="0.25">
      <c r="B875" s="6"/>
    </row>
    <row r="876" spans="2:2" x14ac:dyDescent="0.25">
      <c r="B876" s="6"/>
    </row>
    <row r="877" spans="2:2" x14ac:dyDescent="0.25">
      <c r="B877" s="6"/>
    </row>
    <row r="878" spans="2:2" x14ac:dyDescent="0.25">
      <c r="B878" s="6"/>
    </row>
    <row r="879" spans="2:2" x14ac:dyDescent="0.25">
      <c r="B879" s="6"/>
    </row>
    <row r="880" spans="2:2" x14ac:dyDescent="0.25">
      <c r="B880" s="6"/>
    </row>
    <row r="881" spans="2:2" x14ac:dyDescent="0.25">
      <c r="B881" s="6"/>
    </row>
    <row r="882" spans="2:2" x14ac:dyDescent="0.25">
      <c r="B882" s="6"/>
    </row>
    <row r="883" spans="2:2" x14ac:dyDescent="0.25">
      <c r="B883" s="6"/>
    </row>
    <row r="884" spans="2:2" x14ac:dyDescent="0.25">
      <c r="B884" s="6"/>
    </row>
    <row r="885" spans="2:2" x14ac:dyDescent="0.25">
      <c r="B885" s="6"/>
    </row>
    <row r="886" spans="2:2" x14ac:dyDescent="0.25">
      <c r="B886" s="6"/>
    </row>
    <row r="887" spans="2:2" x14ac:dyDescent="0.25">
      <c r="B887" s="6"/>
    </row>
    <row r="888" spans="2:2" x14ac:dyDescent="0.25">
      <c r="B888" s="6"/>
    </row>
    <row r="889" spans="2:2" x14ac:dyDescent="0.25">
      <c r="B889" s="6"/>
    </row>
    <row r="890" spans="2:2" x14ac:dyDescent="0.25">
      <c r="B890" s="6"/>
    </row>
    <row r="891" spans="2:2" x14ac:dyDescent="0.25">
      <c r="B891" s="6"/>
    </row>
    <row r="892" spans="2:2" x14ac:dyDescent="0.25">
      <c r="B892" s="6"/>
    </row>
    <row r="893" spans="2:2" x14ac:dyDescent="0.25">
      <c r="B893" s="6"/>
    </row>
    <row r="894" spans="2:2" x14ac:dyDescent="0.25">
      <c r="B894" s="6"/>
    </row>
    <row r="895" spans="2:2" x14ac:dyDescent="0.25">
      <c r="B895" s="6"/>
    </row>
    <row r="896" spans="2:2" x14ac:dyDescent="0.25">
      <c r="B896" s="6"/>
    </row>
    <row r="897" spans="2:2" x14ac:dyDescent="0.25">
      <c r="B897" s="6"/>
    </row>
    <row r="898" spans="2:2" x14ac:dyDescent="0.25">
      <c r="B898" s="6"/>
    </row>
    <row r="899" spans="2:2" x14ac:dyDescent="0.25">
      <c r="B899" s="6"/>
    </row>
    <row r="900" spans="2:2" x14ac:dyDescent="0.25">
      <c r="B900" s="6"/>
    </row>
    <row r="901" spans="2:2" x14ac:dyDescent="0.25">
      <c r="B901" s="6"/>
    </row>
    <row r="902" spans="2:2" x14ac:dyDescent="0.25">
      <c r="B902" s="6"/>
    </row>
    <row r="903" spans="2:2" x14ac:dyDescent="0.25">
      <c r="B903" s="6"/>
    </row>
    <row r="904" spans="2:2" x14ac:dyDescent="0.25">
      <c r="B904" s="6"/>
    </row>
    <row r="905" spans="2:2" x14ac:dyDescent="0.25">
      <c r="B905" s="6"/>
    </row>
    <row r="906" spans="2:2" x14ac:dyDescent="0.25">
      <c r="B906" s="6"/>
    </row>
    <row r="907" spans="2:2" x14ac:dyDescent="0.25">
      <c r="B907" s="6"/>
    </row>
    <row r="908" spans="2:2" x14ac:dyDescent="0.25">
      <c r="B908" s="6"/>
    </row>
    <row r="909" spans="2:2" x14ac:dyDescent="0.25">
      <c r="B909" s="6"/>
    </row>
    <row r="910" spans="2:2" x14ac:dyDescent="0.25">
      <c r="B910" s="6"/>
    </row>
    <row r="911" spans="2:2" x14ac:dyDescent="0.25">
      <c r="B911" s="6"/>
    </row>
    <row r="912" spans="2:2" x14ac:dyDescent="0.25">
      <c r="B912" s="6"/>
    </row>
    <row r="913" spans="2:2" x14ac:dyDescent="0.25">
      <c r="B913" s="6"/>
    </row>
    <row r="914" spans="2:2" x14ac:dyDescent="0.25">
      <c r="B914" s="6"/>
    </row>
    <row r="915" spans="2:2" x14ac:dyDescent="0.25">
      <c r="B915" s="6"/>
    </row>
    <row r="916" spans="2:2" x14ac:dyDescent="0.25">
      <c r="B916" s="6"/>
    </row>
    <row r="917" spans="2:2" x14ac:dyDescent="0.25">
      <c r="B917" s="6"/>
    </row>
    <row r="918" spans="2:2" x14ac:dyDescent="0.25">
      <c r="B918" s="6"/>
    </row>
    <row r="919" spans="2:2" x14ac:dyDescent="0.25">
      <c r="B919" s="6"/>
    </row>
    <row r="920" spans="2:2" x14ac:dyDescent="0.25">
      <c r="B920" s="6"/>
    </row>
    <row r="921" spans="2:2" x14ac:dyDescent="0.25">
      <c r="B921" s="6"/>
    </row>
    <row r="922" spans="2:2" x14ac:dyDescent="0.25">
      <c r="B922" s="6"/>
    </row>
    <row r="923" spans="2:2" x14ac:dyDescent="0.25">
      <c r="B923" s="6"/>
    </row>
    <row r="924" spans="2:2" x14ac:dyDescent="0.25">
      <c r="B924" s="6"/>
    </row>
    <row r="925" spans="2:2" x14ac:dyDescent="0.25">
      <c r="B925" s="6"/>
    </row>
    <row r="926" spans="2:2" x14ac:dyDescent="0.25">
      <c r="B926" s="6"/>
    </row>
    <row r="927" spans="2:2" x14ac:dyDescent="0.25">
      <c r="B927" s="6"/>
    </row>
    <row r="928" spans="2:2" x14ac:dyDescent="0.25">
      <c r="B928" s="6"/>
    </row>
    <row r="929" spans="2:2" x14ac:dyDescent="0.25">
      <c r="B929" s="6"/>
    </row>
    <row r="930" spans="2:2" x14ac:dyDescent="0.25">
      <c r="B930" s="6"/>
    </row>
    <row r="931" spans="2:2" x14ac:dyDescent="0.25">
      <c r="B931" s="6"/>
    </row>
    <row r="932" spans="2:2" x14ac:dyDescent="0.25">
      <c r="B932" s="6"/>
    </row>
    <row r="933" spans="2:2" x14ac:dyDescent="0.25">
      <c r="B933" s="6"/>
    </row>
    <row r="934" spans="2:2" x14ac:dyDescent="0.25">
      <c r="B934" s="6"/>
    </row>
    <row r="935" spans="2:2" x14ac:dyDescent="0.25">
      <c r="B935" s="6"/>
    </row>
    <row r="936" spans="2:2" x14ac:dyDescent="0.25">
      <c r="B936" s="6"/>
    </row>
    <row r="937" spans="2:2" x14ac:dyDescent="0.25">
      <c r="B937" s="6"/>
    </row>
    <row r="938" spans="2:2" x14ac:dyDescent="0.25">
      <c r="B938" s="6"/>
    </row>
    <row r="939" spans="2:2" x14ac:dyDescent="0.25">
      <c r="B939" s="6"/>
    </row>
    <row r="940" spans="2:2" x14ac:dyDescent="0.25">
      <c r="B940" s="6"/>
    </row>
    <row r="941" spans="2:2" x14ac:dyDescent="0.25">
      <c r="B941" s="6"/>
    </row>
    <row r="942" spans="2:2" x14ac:dyDescent="0.25">
      <c r="B942" s="6"/>
    </row>
    <row r="943" spans="2:2" x14ac:dyDescent="0.25">
      <c r="B943" s="6"/>
    </row>
    <row r="944" spans="2:2" x14ac:dyDescent="0.25">
      <c r="B944" s="6"/>
    </row>
    <row r="945" spans="2:2" x14ac:dyDescent="0.25">
      <c r="B945" s="6"/>
    </row>
    <row r="946" spans="2:2" x14ac:dyDescent="0.25">
      <c r="B946" s="6"/>
    </row>
    <row r="947" spans="2:2" x14ac:dyDescent="0.25">
      <c r="B947" s="6"/>
    </row>
    <row r="948" spans="2:2" x14ac:dyDescent="0.25">
      <c r="B948" s="6"/>
    </row>
    <row r="949" spans="2:2" x14ac:dyDescent="0.25">
      <c r="B949" s="6"/>
    </row>
    <row r="950" spans="2:2" x14ac:dyDescent="0.25">
      <c r="B950" s="6"/>
    </row>
    <row r="951" spans="2:2" x14ac:dyDescent="0.25">
      <c r="B951" s="6"/>
    </row>
    <row r="952" spans="2:2" x14ac:dyDescent="0.25">
      <c r="B952" s="6"/>
    </row>
    <row r="953" spans="2:2" x14ac:dyDescent="0.25">
      <c r="B953" s="6"/>
    </row>
    <row r="954" spans="2:2" x14ac:dyDescent="0.25">
      <c r="B954" s="6"/>
    </row>
    <row r="955" spans="2:2" x14ac:dyDescent="0.25">
      <c r="B955" s="6"/>
    </row>
    <row r="956" spans="2:2" x14ac:dyDescent="0.25">
      <c r="B956" s="6"/>
    </row>
    <row r="957" spans="2:2" x14ac:dyDescent="0.25">
      <c r="B957" s="6"/>
    </row>
    <row r="958" spans="2:2" x14ac:dyDescent="0.25">
      <c r="B958" s="6"/>
    </row>
    <row r="959" spans="2:2" x14ac:dyDescent="0.25">
      <c r="B959" s="6"/>
    </row>
    <row r="960" spans="2:2" x14ac:dyDescent="0.25">
      <c r="B960" s="6"/>
    </row>
    <row r="961" spans="2:2" x14ac:dyDescent="0.25">
      <c r="B961" s="6"/>
    </row>
    <row r="962" spans="2:2" x14ac:dyDescent="0.25">
      <c r="B962" s="6"/>
    </row>
    <row r="963" spans="2:2" x14ac:dyDescent="0.25">
      <c r="B963" s="6"/>
    </row>
    <row r="964" spans="2:2" x14ac:dyDescent="0.25">
      <c r="B964" s="6"/>
    </row>
    <row r="965" spans="2:2" x14ac:dyDescent="0.25">
      <c r="B965" s="6"/>
    </row>
    <row r="966" spans="2:2" x14ac:dyDescent="0.25">
      <c r="B966" s="6"/>
    </row>
    <row r="967" spans="2:2" x14ac:dyDescent="0.25">
      <c r="B967" s="6"/>
    </row>
    <row r="968" spans="2:2" x14ac:dyDescent="0.25">
      <c r="B968" s="6"/>
    </row>
    <row r="969" spans="2:2" x14ac:dyDescent="0.25">
      <c r="B969" s="6"/>
    </row>
    <row r="970" spans="2:2" x14ac:dyDescent="0.25">
      <c r="B970" s="6"/>
    </row>
    <row r="971" spans="2:2" x14ac:dyDescent="0.25">
      <c r="B971" s="6"/>
    </row>
    <row r="972" spans="2:2" x14ac:dyDescent="0.25">
      <c r="B972" s="6"/>
    </row>
    <row r="973" spans="2:2" x14ac:dyDescent="0.25">
      <c r="B973" s="6"/>
    </row>
    <row r="974" spans="2:2" x14ac:dyDescent="0.25">
      <c r="B974" s="6"/>
    </row>
    <row r="975" spans="2:2" x14ac:dyDescent="0.25">
      <c r="B975" s="6"/>
    </row>
    <row r="976" spans="2:2" x14ac:dyDescent="0.25">
      <c r="B976" s="6"/>
    </row>
    <row r="977" spans="2:2" x14ac:dyDescent="0.25">
      <c r="B977" s="6"/>
    </row>
    <row r="978" spans="2:2" x14ac:dyDescent="0.25">
      <c r="B978" s="6"/>
    </row>
    <row r="979" spans="2:2" x14ac:dyDescent="0.25">
      <c r="B979" s="6"/>
    </row>
    <row r="980" spans="2:2" x14ac:dyDescent="0.25">
      <c r="B980" s="6"/>
    </row>
    <row r="981" spans="2:2" x14ac:dyDescent="0.25">
      <c r="B981" s="6"/>
    </row>
    <row r="982" spans="2:2" x14ac:dyDescent="0.25">
      <c r="B982" s="6"/>
    </row>
    <row r="983" spans="2:2" x14ac:dyDescent="0.25">
      <c r="B983" s="6"/>
    </row>
    <row r="984" spans="2:2" x14ac:dyDescent="0.25">
      <c r="B984" s="6"/>
    </row>
    <row r="985" spans="2:2" x14ac:dyDescent="0.25">
      <c r="B985" s="6"/>
    </row>
    <row r="986" spans="2:2" x14ac:dyDescent="0.25">
      <c r="B986" s="6"/>
    </row>
    <row r="987" spans="2:2" x14ac:dyDescent="0.25">
      <c r="B987" s="6"/>
    </row>
    <row r="988" spans="2:2" x14ac:dyDescent="0.25">
      <c r="B988" s="6"/>
    </row>
    <row r="989" spans="2:2" x14ac:dyDescent="0.25">
      <c r="B989" s="6"/>
    </row>
    <row r="990" spans="2:2" x14ac:dyDescent="0.25">
      <c r="B990" s="6"/>
    </row>
    <row r="991" spans="2:2" x14ac:dyDescent="0.25">
      <c r="B991" s="6"/>
    </row>
    <row r="992" spans="2:2" x14ac:dyDescent="0.25">
      <c r="B992" s="6"/>
    </row>
    <row r="993" spans="2:2" x14ac:dyDescent="0.25">
      <c r="B993" s="6"/>
    </row>
    <row r="994" spans="2:2" x14ac:dyDescent="0.25">
      <c r="B994" s="6"/>
    </row>
    <row r="995" spans="2:2" x14ac:dyDescent="0.25">
      <c r="B995" s="6"/>
    </row>
    <row r="996" spans="2:2" x14ac:dyDescent="0.25">
      <c r="B996" s="6"/>
    </row>
    <row r="997" spans="2:2" x14ac:dyDescent="0.25">
      <c r="B997" s="6"/>
    </row>
    <row r="998" spans="2:2" x14ac:dyDescent="0.25">
      <c r="B998" s="6"/>
    </row>
    <row r="999" spans="2:2" x14ac:dyDescent="0.25">
      <c r="B999" s="6"/>
    </row>
    <row r="1000" spans="2:2" x14ac:dyDescent="0.25">
      <c r="B1000" s="6"/>
    </row>
    <row r="1001" spans="2:2" x14ac:dyDescent="0.25">
      <c r="B1001" s="6"/>
    </row>
    <row r="1002" spans="2:2" x14ac:dyDescent="0.25">
      <c r="B1002" s="6"/>
    </row>
    <row r="1003" spans="2:2" x14ac:dyDescent="0.25">
      <c r="B1003" s="6"/>
    </row>
    <row r="1004" spans="2:2" x14ac:dyDescent="0.25">
      <c r="B1004" s="6"/>
    </row>
    <row r="1005" spans="2:2" x14ac:dyDescent="0.25">
      <c r="B1005" s="6"/>
    </row>
    <row r="1006" spans="2:2" x14ac:dyDescent="0.25">
      <c r="B1006" s="6"/>
    </row>
    <row r="1007" spans="2:2" x14ac:dyDescent="0.25">
      <c r="B1007" s="6"/>
    </row>
    <row r="1008" spans="2:2" x14ac:dyDescent="0.25">
      <c r="B1008" s="6"/>
    </row>
    <row r="1009" spans="2:2" x14ac:dyDescent="0.25">
      <c r="B1009" s="6"/>
    </row>
    <row r="1010" spans="2:2" x14ac:dyDescent="0.25">
      <c r="B1010" s="6"/>
    </row>
    <row r="1011" spans="2:2" x14ac:dyDescent="0.25">
      <c r="B1011" s="6"/>
    </row>
    <row r="1012" spans="2:2" x14ac:dyDescent="0.25">
      <c r="B1012" s="6"/>
    </row>
    <row r="1013" spans="2:2" x14ac:dyDescent="0.25">
      <c r="B1013" s="6"/>
    </row>
    <row r="1014" spans="2:2" x14ac:dyDescent="0.25">
      <c r="B1014" s="6"/>
    </row>
    <row r="1015" spans="2:2" x14ac:dyDescent="0.25">
      <c r="B1015" s="6"/>
    </row>
    <row r="1016" spans="2:2" x14ac:dyDescent="0.25">
      <c r="B1016" s="6"/>
    </row>
    <row r="1017" spans="2:2" x14ac:dyDescent="0.25">
      <c r="B1017" s="6"/>
    </row>
    <row r="1018" spans="2:2" x14ac:dyDescent="0.25">
      <c r="B1018" s="6"/>
    </row>
    <row r="1019" spans="2:2" x14ac:dyDescent="0.25">
      <c r="B1019" s="6"/>
    </row>
    <row r="1020" spans="2:2" x14ac:dyDescent="0.25">
      <c r="B1020" s="6"/>
    </row>
    <row r="1021" spans="2:2" x14ac:dyDescent="0.25">
      <c r="B1021" s="6"/>
    </row>
    <row r="1022" spans="2:2" x14ac:dyDescent="0.25">
      <c r="B1022" s="6"/>
    </row>
    <row r="1023" spans="2:2" x14ac:dyDescent="0.25">
      <c r="B1023" s="6"/>
    </row>
    <row r="1024" spans="2:2" x14ac:dyDescent="0.25">
      <c r="B1024" s="6"/>
    </row>
    <row r="1025" spans="2:2" x14ac:dyDescent="0.25">
      <c r="B1025" s="6"/>
    </row>
    <row r="1026" spans="2:2" x14ac:dyDescent="0.25">
      <c r="B1026" s="6"/>
    </row>
    <row r="1027" spans="2:2" x14ac:dyDescent="0.25">
      <c r="B1027" s="6"/>
    </row>
    <row r="1028" spans="2:2" x14ac:dyDescent="0.25">
      <c r="B1028" s="6"/>
    </row>
    <row r="1029" spans="2:2" x14ac:dyDescent="0.25">
      <c r="B1029" s="6"/>
    </row>
    <row r="1030" spans="2:2" x14ac:dyDescent="0.25">
      <c r="B1030" s="6"/>
    </row>
    <row r="1031" spans="2:2" x14ac:dyDescent="0.25">
      <c r="B1031" s="6"/>
    </row>
    <row r="1032" spans="2:2" x14ac:dyDescent="0.25">
      <c r="B1032" s="6"/>
    </row>
    <row r="1033" spans="2:2" x14ac:dyDescent="0.25">
      <c r="B1033" s="6"/>
    </row>
    <row r="1034" spans="2:2" x14ac:dyDescent="0.25">
      <c r="B1034" s="6"/>
    </row>
    <row r="1035" spans="2:2" x14ac:dyDescent="0.25">
      <c r="B1035" s="6"/>
    </row>
    <row r="1036" spans="2:2" x14ac:dyDescent="0.25">
      <c r="B1036" s="6"/>
    </row>
    <row r="1037" spans="2:2" x14ac:dyDescent="0.25">
      <c r="B1037" s="6"/>
    </row>
    <row r="1038" spans="2:2" x14ac:dyDescent="0.25">
      <c r="B1038" s="6"/>
    </row>
    <row r="1039" spans="2:2" x14ac:dyDescent="0.25">
      <c r="B1039" s="6"/>
    </row>
    <row r="1040" spans="2:2" x14ac:dyDescent="0.25">
      <c r="B1040" s="6"/>
    </row>
    <row r="1041" spans="2:2" x14ac:dyDescent="0.25">
      <c r="B1041" s="6"/>
    </row>
    <row r="1042" spans="2:2" x14ac:dyDescent="0.25">
      <c r="B1042" s="6"/>
    </row>
    <row r="1043" spans="2:2" x14ac:dyDescent="0.25">
      <c r="B1043" s="6"/>
    </row>
    <row r="1044" spans="2:2" x14ac:dyDescent="0.25">
      <c r="B1044" s="6"/>
    </row>
    <row r="1045" spans="2:2" x14ac:dyDescent="0.25">
      <c r="B1045" s="6"/>
    </row>
    <row r="1046" spans="2:2" x14ac:dyDescent="0.25">
      <c r="B1046" s="6"/>
    </row>
    <row r="1047" spans="2:2" x14ac:dyDescent="0.25">
      <c r="B1047" s="6"/>
    </row>
    <row r="1048" spans="2:2" x14ac:dyDescent="0.25">
      <c r="B1048" s="6"/>
    </row>
    <row r="1049" spans="2:2" x14ac:dyDescent="0.25">
      <c r="B1049" s="6"/>
    </row>
    <row r="1050" spans="2:2" x14ac:dyDescent="0.25">
      <c r="B1050" s="6"/>
    </row>
    <row r="1051" spans="2:2" x14ac:dyDescent="0.25">
      <c r="B1051" s="6"/>
    </row>
    <row r="1052" spans="2:2" x14ac:dyDescent="0.25">
      <c r="B1052" s="6"/>
    </row>
    <row r="1053" spans="2:2" x14ac:dyDescent="0.25">
      <c r="B1053" s="6"/>
    </row>
    <row r="1054" spans="2:2" x14ac:dyDescent="0.25">
      <c r="B1054" s="6"/>
    </row>
    <row r="1055" spans="2:2" x14ac:dyDescent="0.25">
      <c r="B1055" s="6"/>
    </row>
    <row r="1056" spans="2:2" x14ac:dyDescent="0.25">
      <c r="B1056" s="6"/>
    </row>
    <row r="1057" spans="2:2" x14ac:dyDescent="0.25">
      <c r="B1057" s="6"/>
    </row>
    <row r="1058" spans="2:2" x14ac:dyDescent="0.25">
      <c r="B1058" s="6"/>
    </row>
    <row r="1059" spans="2:2" x14ac:dyDescent="0.25">
      <c r="B1059" s="6"/>
    </row>
    <row r="1060" spans="2:2" x14ac:dyDescent="0.25">
      <c r="B1060" s="6"/>
    </row>
    <row r="1061" spans="2:2" x14ac:dyDescent="0.25">
      <c r="B1061" s="6"/>
    </row>
    <row r="1062" spans="2:2" x14ac:dyDescent="0.25">
      <c r="B1062" s="6"/>
    </row>
    <row r="1063" spans="2:2" x14ac:dyDescent="0.25">
      <c r="B1063" s="6"/>
    </row>
    <row r="1064" spans="2:2" x14ac:dyDescent="0.25">
      <c r="B1064" s="6"/>
    </row>
    <row r="1065" spans="2:2" x14ac:dyDescent="0.25">
      <c r="B1065" s="6"/>
    </row>
    <row r="1066" spans="2:2" x14ac:dyDescent="0.25">
      <c r="B1066" s="6"/>
    </row>
    <row r="1067" spans="2:2" x14ac:dyDescent="0.25">
      <c r="B1067" s="6"/>
    </row>
    <row r="1068" spans="2:2" x14ac:dyDescent="0.25">
      <c r="B1068" s="6"/>
    </row>
    <row r="1069" spans="2:2" x14ac:dyDescent="0.25">
      <c r="B1069" s="6"/>
    </row>
    <row r="1070" spans="2:2" x14ac:dyDescent="0.25">
      <c r="B1070" s="6"/>
    </row>
    <row r="1071" spans="2:2" x14ac:dyDescent="0.25">
      <c r="B1071" s="6"/>
    </row>
    <row r="1072" spans="2:2" x14ac:dyDescent="0.25">
      <c r="B1072" s="6"/>
    </row>
    <row r="1073" spans="2:2" x14ac:dyDescent="0.25">
      <c r="B1073" s="6"/>
    </row>
    <row r="1074" spans="2:2" x14ac:dyDescent="0.25">
      <c r="B1074" s="36"/>
    </row>
  </sheetData>
  <autoFilter ref="A1:E84" xr:uid="{9F0D9DA6-A27A-4A4B-B7F0-C2B8F3BEE380}">
    <sortState xmlns:xlrd2="http://schemas.microsoft.com/office/spreadsheetml/2017/richdata2" ref="A2:E84">
      <sortCondition ref="A1:A84"/>
    </sortState>
  </autoFilter>
  <pageMargins left="0.70866141732283472" right="0.70866141732283472" top="0.74803149606299213" bottom="0.74803149606299213" header="0.31496062992125984" footer="0.31496062992125984"/>
  <pageSetup paperSize="9" scale="7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D24F0-7E21-4575-A059-743F48682B3E}">
  <sheetPr>
    <pageSetUpPr fitToPage="1"/>
  </sheetPr>
  <dimension ref="A1:E95"/>
  <sheetViews>
    <sheetView topLeftCell="A66" zoomScale="80" zoomScaleNormal="80" workbookViewId="0">
      <selection activeCell="E1" sqref="E1:E1048576"/>
    </sheetView>
  </sheetViews>
  <sheetFormatPr defaultRowHeight="15" x14ac:dyDescent="0.25"/>
  <cols>
    <col min="1" max="1" width="43.5703125" customWidth="1"/>
    <col min="2" max="2" width="10.140625" style="11" bestFit="1" customWidth="1"/>
    <col min="3" max="3" width="14.140625" style="11" bestFit="1" customWidth="1"/>
    <col min="4" max="4" width="11" style="11" bestFit="1" customWidth="1"/>
    <col min="5" max="5" width="12.42578125" style="11" bestFit="1" customWidth="1"/>
  </cols>
  <sheetData>
    <row r="1" spans="1:5" ht="45" x14ac:dyDescent="0.25">
      <c r="A1" s="5" t="s">
        <v>9</v>
      </c>
      <c r="B1" s="22" t="s">
        <v>134</v>
      </c>
      <c r="C1" s="22" t="s">
        <v>144</v>
      </c>
      <c r="D1" s="22" t="s">
        <v>132</v>
      </c>
      <c r="E1" s="15" t="s">
        <v>8</v>
      </c>
    </row>
    <row r="2" spans="1:5" x14ac:dyDescent="0.25">
      <c r="A2" s="1" t="s">
        <v>95</v>
      </c>
      <c r="B2" s="13" t="s">
        <v>2</v>
      </c>
      <c r="C2" s="13">
        <v>355</v>
      </c>
      <c r="D2" s="13">
        <v>550</v>
      </c>
      <c r="E2" s="16">
        <f t="shared" ref="E2:E7" si="0">C2/D2</f>
        <v>0.6454545454545455</v>
      </c>
    </row>
    <row r="3" spans="1:5" x14ac:dyDescent="0.25">
      <c r="A3" s="1" t="s">
        <v>25</v>
      </c>
      <c r="B3" s="13" t="s">
        <v>1</v>
      </c>
      <c r="C3" s="13">
        <v>815</v>
      </c>
      <c r="D3" s="13">
        <v>966</v>
      </c>
      <c r="E3" s="16">
        <f t="shared" si="0"/>
        <v>0.84368530020703936</v>
      </c>
    </row>
    <row r="4" spans="1:5" x14ac:dyDescent="0.25">
      <c r="A4" s="1" t="s">
        <v>110</v>
      </c>
      <c r="B4" s="13" t="s">
        <v>129</v>
      </c>
      <c r="C4" s="13">
        <v>1564</v>
      </c>
      <c r="D4" s="13">
        <v>1809</v>
      </c>
      <c r="E4" s="16">
        <f t="shared" si="0"/>
        <v>0.86456605859590929</v>
      </c>
    </row>
    <row r="5" spans="1:5" x14ac:dyDescent="0.25">
      <c r="A5" s="1" t="s">
        <v>26</v>
      </c>
      <c r="B5" s="13" t="s">
        <v>2</v>
      </c>
      <c r="C5" s="13">
        <v>522</v>
      </c>
      <c r="D5" s="13">
        <v>625</v>
      </c>
      <c r="E5" s="16">
        <f t="shared" si="0"/>
        <v>0.83520000000000005</v>
      </c>
    </row>
    <row r="6" spans="1:5" x14ac:dyDescent="0.25">
      <c r="A6" s="1" t="s">
        <v>27</v>
      </c>
      <c r="B6" s="13" t="s">
        <v>2</v>
      </c>
      <c r="C6" s="13">
        <v>438</v>
      </c>
      <c r="D6" s="13">
        <v>525</v>
      </c>
      <c r="E6" s="16">
        <f t="shared" si="0"/>
        <v>0.8342857142857143</v>
      </c>
    </row>
    <row r="7" spans="1:5" x14ac:dyDescent="0.25">
      <c r="A7" s="1" t="s">
        <v>111</v>
      </c>
      <c r="B7" s="13" t="s">
        <v>1</v>
      </c>
      <c r="C7" s="13">
        <v>382</v>
      </c>
      <c r="D7" s="13">
        <v>650</v>
      </c>
      <c r="E7" s="16">
        <f t="shared" si="0"/>
        <v>0.58769230769230774</v>
      </c>
    </row>
    <row r="8" spans="1:5" x14ac:dyDescent="0.25">
      <c r="A8" s="1" t="s">
        <v>113</v>
      </c>
      <c r="B8" s="13" t="s">
        <v>2</v>
      </c>
      <c r="C8" s="13">
        <v>275</v>
      </c>
      <c r="D8" s="13">
        <v>481</v>
      </c>
      <c r="E8" s="16">
        <f t="shared" ref="E8:E21" si="1">C8/D8</f>
        <v>0.5717255717255717</v>
      </c>
    </row>
    <row r="9" spans="1:5" x14ac:dyDescent="0.25">
      <c r="A9" s="1" t="s">
        <v>31</v>
      </c>
      <c r="B9" s="13" t="s">
        <v>1</v>
      </c>
      <c r="C9" s="13">
        <v>323</v>
      </c>
      <c r="D9" s="13">
        <v>719</v>
      </c>
      <c r="E9" s="16">
        <f t="shared" si="1"/>
        <v>0.44923504867872044</v>
      </c>
    </row>
    <row r="10" spans="1:5" x14ac:dyDescent="0.25">
      <c r="A10" s="1" t="s">
        <v>32</v>
      </c>
      <c r="B10" s="13" t="s">
        <v>2</v>
      </c>
      <c r="C10" s="13">
        <v>237</v>
      </c>
      <c r="D10" s="13">
        <v>525</v>
      </c>
      <c r="E10" s="16">
        <f t="shared" si="1"/>
        <v>0.4514285714285714</v>
      </c>
    </row>
    <row r="11" spans="1:5" x14ac:dyDescent="0.25">
      <c r="A11" s="1" t="s">
        <v>33</v>
      </c>
      <c r="B11" s="13" t="s">
        <v>1</v>
      </c>
      <c r="C11" s="13">
        <v>721</v>
      </c>
      <c r="D11" s="13">
        <v>882</v>
      </c>
      <c r="E11" s="16">
        <f t="shared" si="1"/>
        <v>0.81746031746031744</v>
      </c>
    </row>
    <row r="12" spans="1:5" x14ac:dyDescent="0.25">
      <c r="A12" s="1" t="s">
        <v>34</v>
      </c>
      <c r="B12" s="13" t="s">
        <v>2</v>
      </c>
      <c r="C12" s="13">
        <v>282</v>
      </c>
      <c r="D12" s="13">
        <v>450</v>
      </c>
      <c r="E12" s="16">
        <f t="shared" si="1"/>
        <v>0.62666666666666671</v>
      </c>
    </row>
    <row r="13" spans="1:5" x14ac:dyDescent="0.25">
      <c r="A13" s="1" t="s">
        <v>107</v>
      </c>
      <c r="B13" s="13" t="s">
        <v>0</v>
      </c>
      <c r="C13" s="13">
        <v>910</v>
      </c>
      <c r="D13" s="13">
        <v>971</v>
      </c>
      <c r="E13" s="16">
        <f t="shared" si="1"/>
        <v>0.93717816683831101</v>
      </c>
    </row>
    <row r="14" spans="1:5" x14ac:dyDescent="0.25">
      <c r="A14" s="1" t="s">
        <v>108</v>
      </c>
      <c r="B14" s="13" t="s">
        <v>0</v>
      </c>
      <c r="C14" s="13">
        <v>130</v>
      </c>
      <c r="D14" s="13">
        <v>200</v>
      </c>
      <c r="E14" s="16">
        <f t="shared" si="1"/>
        <v>0.65</v>
      </c>
    </row>
    <row r="15" spans="1:5" x14ac:dyDescent="0.25">
      <c r="A15" s="1" t="s">
        <v>36</v>
      </c>
      <c r="B15" s="13" t="s">
        <v>1</v>
      </c>
      <c r="C15" s="13">
        <v>813</v>
      </c>
      <c r="D15" s="13">
        <v>994</v>
      </c>
      <c r="E15" s="16">
        <f t="shared" si="1"/>
        <v>0.81790744466800802</v>
      </c>
    </row>
    <row r="16" spans="1:5" x14ac:dyDescent="0.25">
      <c r="A16" s="1" t="s">
        <v>37</v>
      </c>
      <c r="B16" s="13" t="s">
        <v>129</v>
      </c>
      <c r="C16" s="13">
        <v>611</v>
      </c>
      <c r="D16" s="13">
        <v>1302</v>
      </c>
      <c r="E16" s="16">
        <f t="shared" si="1"/>
        <v>0.46927803379416283</v>
      </c>
    </row>
    <row r="17" spans="1:5" x14ac:dyDescent="0.25">
      <c r="A17" s="1" t="s">
        <v>114</v>
      </c>
      <c r="B17" s="13" t="s">
        <v>2</v>
      </c>
      <c r="C17" s="13">
        <v>547</v>
      </c>
      <c r="D17" s="13">
        <v>675</v>
      </c>
      <c r="E17" s="16">
        <f t="shared" si="1"/>
        <v>0.81037037037037041</v>
      </c>
    </row>
    <row r="18" spans="1:5" x14ac:dyDescent="0.25">
      <c r="A18" s="1" t="s">
        <v>115</v>
      </c>
      <c r="B18" s="13" t="s">
        <v>2</v>
      </c>
      <c r="C18" s="13">
        <v>265</v>
      </c>
      <c r="D18" s="13">
        <v>514</v>
      </c>
      <c r="E18" s="16">
        <f t="shared" si="1"/>
        <v>0.51556420233463029</v>
      </c>
    </row>
    <row r="19" spans="1:5" x14ac:dyDescent="0.25">
      <c r="A19" s="1" t="s">
        <v>96</v>
      </c>
      <c r="B19" s="13" t="s">
        <v>2</v>
      </c>
      <c r="C19" s="13">
        <v>110</v>
      </c>
      <c r="D19" s="13">
        <v>900</v>
      </c>
      <c r="E19" s="16">
        <f t="shared" si="1"/>
        <v>0.12222222222222222</v>
      </c>
    </row>
    <row r="20" spans="1:5" x14ac:dyDescent="0.25">
      <c r="A20" s="1" t="s">
        <v>97</v>
      </c>
      <c r="B20" s="13" t="s">
        <v>2</v>
      </c>
      <c r="C20" s="13">
        <v>246</v>
      </c>
      <c r="D20" s="13">
        <v>561</v>
      </c>
      <c r="E20" s="16">
        <f t="shared" si="1"/>
        <v>0.43850267379679142</v>
      </c>
    </row>
    <row r="21" spans="1:5" x14ac:dyDescent="0.25">
      <c r="A21" s="1" t="s">
        <v>100</v>
      </c>
      <c r="B21" s="13" t="s">
        <v>136</v>
      </c>
      <c r="C21" s="13">
        <v>56</v>
      </c>
      <c r="D21" s="13">
        <v>84</v>
      </c>
      <c r="E21" s="16">
        <f t="shared" si="1"/>
        <v>0.66666666666666663</v>
      </c>
    </row>
    <row r="22" spans="1:5" x14ac:dyDescent="0.25">
      <c r="A22" s="1" t="s">
        <v>42</v>
      </c>
      <c r="B22" s="13" t="s">
        <v>2</v>
      </c>
      <c r="C22" s="13">
        <v>465</v>
      </c>
      <c r="D22" s="13">
        <v>583</v>
      </c>
      <c r="E22" s="16">
        <f t="shared" ref="E22:E58" si="2">C22/D22</f>
        <v>0.79759862778730706</v>
      </c>
    </row>
    <row r="23" spans="1:5" x14ac:dyDescent="0.25">
      <c r="A23" s="1" t="s">
        <v>109</v>
      </c>
      <c r="B23" s="13" t="s">
        <v>0</v>
      </c>
      <c r="C23" s="13">
        <v>871</v>
      </c>
      <c r="D23" s="13">
        <v>1132</v>
      </c>
      <c r="E23" s="16">
        <f t="shared" si="2"/>
        <v>0.76943462897526504</v>
      </c>
    </row>
    <row r="24" spans="1:5" x14ac:dyDescent="0.25">
      <c r="A24" s="1" t="s">
        <v>116</v>
      </c>
      <c r="B24" s="13" t="s">
        <v>2</v>
      </c>
      <c r="C24" s="13">
        <v>318</v>
      </c>
      <c r="D24" s="13">
        <v>537</v>
      </c>
      <c r="E24" s="16">
        <f t="shared" si="2"/>
        <v>0.59217877094972071</v>
      </c>
    </row>
    <row r="25" spans="1:5" x14ac:dyDescent="0.25">
      <c r="A25" s="1" t="s">
        <v>12</v>
      </c>
      <c r="B25" s="13" t="s">
        <v>0</v>
      </c>
      <c r="C25" s="13">
        <v>557</v>
      </c>
      <c r="D25" s="13">
        <v>1026</v>
      </c>
      <c r="E25" s="16">
        <f t="shared" si="2"/>
        <v>0.5428849902534113</v>
      </c>
    </row>
    <row r="26" spans="1:5" x14ac:dyDescent="0.25">
      <c r="A26" s="1" t="s">
        <v>44</v>
      </c>
      <c r="B26" s="13" t="s">
        <v>2</v>
      </c>
      <c r="C26" s="13">
        <v>285</v>
      </c>
      <c r="D26" s="13">
        <v>528</v>
      </c>
      <c r="E26" s="16">
        <f t="shared" si="2"/>
        <v>0.53977272727272729</v>
      </c>
    </row>
    <row r="27" spans="1:5" x14ac:dyDescent="0.25">
      <c r="A27" s="1" t="s">
        <v>45</v>
      </c>
      <c r="B27" s="13" t="s">
        <v>2</v>
      </c>
      <c r="C27" s="13">
        <v>325</v>
      </c>
      <c r="D27" s="13">
        <v>456</v>
      </c>
      <c r="E27" s="16">
        <f t="shared" si="2"/>
        <v>0.71271929824561409</v>
      </c>
    </row>
    <row r="28" spans="1:5" x14ac:dyDescent="0.25">
      <c r="A28" s="1" t="s">
        <v>46</v>
      </c>
      <c r="B28" s="13" t="s">
        <v>2</v>
      </c>
      <c r="C28" s="13">
        <v>305</v>
      </c>
      <c r="D28" s="13">
        <v>456</v>
      </c>
      <c r="E28" s="16">
        <f t="shared" si="2"/>
        <v>0.66885964912280704</v>
      </c>
    </row>
    <row r="29" spans="1:5" x14ac:dyDescent="0.25">
      <c r="A29" s="1" t="s">
        <v>47</v>
      </c>
      <c r="B29" s="13" t="s">
        <v>2</v>
      </c>
      <c r="C29" s="13">
        <v>442</v>
      </c>
      <c r="D29" s="13">
        <v>600</v>
      </c>
      <c r="E29" s="16">
        <f t="shared" si="2"/>
        <v>0.73666666666666669</v>
      </c>
    </row>
    <row r="30" spans="1:5" x14ac:dyDescent="0.25">
      <c r="A30" s="1" t="s">
        <v>48</v>
      </c>
      <c r="B30" s="13" t="s">
        <v>2</v>
      </c>
      <c r="C30" s="13">
        <v>482</v>
      </c>
      <c r="D30" s="13">
        <v>625</v>
      </c>
      <c r="E30" s="16">
        <f t="shared" si="2"/>
        <v>0.7712</v>
      </c>
    </row>
    <row r="31" spans="1:5" x14ac:dyDescent="0.25">
      <c r="A31" s="1" t="s">
        <v>89</v>
      </c>
      <c r="B31" s="13" t="s">
        <v>136</v>
      </c>
      <c r="C31" s="13">
        <v>147</v>
      </c>
      <c r="D31" s="13">
        <v>210</v>
      </c>
      <c r="E31" s="16">
        <f t="shared" si="2"/>
        <v>0.7</v>
      </c>
    </row>
    <row r="32" spans="1:5" x14ac:dyDescent="0.25">
      <c r="A32" s="1" t="s">
        <v>49</v>
      </c>
      <c r="B32" s="13" t="s">
        <v>2</v>
      </c>
      <c r="C32" s="13">
        <v>401</v>
      </c>
      <c r="D32" s="13">
        <v>500</v>
      </c>
      <c r="E32" s="16">
        <f t="shared" si="2"/>
        <v>0.80200000000000005</v>
      </c>
    </row>
    <row r="33" spans="1:5" x14ac:dyDescent="0.25">
      <c r="A33" s="1" t="s">
        <v>50</v>
      </c>
      <c r="B33" s="13" t="s">
        <v>2</v>
      </c>
      <c r="C33" s="13">
        <v>551</v>
      </c>
      <c r="D33" s="13">
        <v>558</v>
      </c>
      <c r="E33" s="16">
        <f t="shared" si="2"/>
        <v>0.98745519713261654</v>
      </c>
    </row>
    <row r="34" spans="1:5" x14ac:dyDescent="0.25">
      <c r="A34" s="1" t="s">
        <v>51</v>
      </c>
      <c r="B34" s="13" t="s">
        <v>2</v>
      </c>
      <c r="C34" s="13">
        <v>93</v>
      </c>
      <c r="D34" s="13">
        <v>314</v>
      </c>
      <c r="E34" s="16">
        <f t="shared" si="2"/>
        <v>0.29617834394904458</v>
      </c>
    </row>
    <row r="35" spans="1:5" x14ac:dyDescent="0.25">
      <c r="A35" s="1" t="s">
        <v>52</v>
      </c>
      <c r="B35" s="13" t="s">
        <v>2</v>
      </c>
      <c r="C35" s="13">
        <v>269</v>
      </c>
      <c r="D35" s="13">
        <v>350</v>
      </c>
      <c r="E35" s="16">
        <f t="shared" si="2"/>
        <v>0.76857142857142857</v>
      </c>
    </row>
    <row r="36" spans="1:5" x14ac:dyDescent="0.25">
      <c r="A36" s="1" t="s">
        <v>158</v>
      </c>
      <c r="B36" s="13" t="s">
        <v>129</v>
      </c>
      <c r="C36" s="13">
        <v>1089</v>
      </c>
      <c r="D36" s="13">
        <v>1683</v>
      </c>
      <c r="E36" s="16">
        <f t="shared" si="2"/>
        <v>0.6470588235294118</v>
      </c>
    </row>
    <row r="37" spans="1:5" x14ac:dyDescent="0.25">
      <c r="A37" s="1" t="s">
        <v>53</v>
      </c>
      <c r="B37" s="13" t="s">
        <v>2</v>
      </c>
      <c r="C37" s="13">
        <v>410</v>
      </c>
      <c r="D37" s="13">
        <v>653</v>
      </c>
      <c r="E37" s="16">
        <f t="shared" si="2"/>
        <v>0.62787136294027568</v>
      </c>
    </row>
    <row r="38" spans="1:5" x14ac:dyDescent="0.25">
      <c r="A38" s="1" t="s">
        <v>54</v>
      </c>
      <c r="B38" s="13" t="s">
        <v>2</v>
      </c>
      <c r="C38" s="13">
        <v>238</v>
      </c>
      <c r="D38" s="13">
        <v>457</v>
      </c>
      <c r="E38" s="16">
        <f t="shared" si="2"/>
        <v>0.52078774617067836</v>
      </c>
    </row>
    <row r="39" spans="1:5" x14ac:dyDescent="0.25">
      <c r="A39" s="1" t="s">
        <v>91</v>
      </c>
      <c r="B39" s="13" t="s">
        <v>0</v>
      </c>
      <c r="C39" s="13">
        <v>1052</v>
      </c>
      <c r="D39" s="13">
        <v>1321</v>
      </c>
      <c r="E39" s="16">
        <f t="shared" si="2"/>
        <v>0.79636638909916735</v>
      </c>
    </row>
    <row r="40" spans="1:5" x14ac:dyDescent="0.25">
      <c r="A40" s="1" t="s">
        <v>3</v>
      </c>
      <c r="B40" s="13" t="s">
        <v>129</v>
      </c>
      <c r="C40" s="13">
        <v>1541</v>
      </c>
      <c r="D40" s="13">
        <v>1984</v>
      </c>
      <c r="E40" s="16">
        <f t="shared" si="2"/>
        <v>0.77671370967741937</v>
      </c>
    </row>
    <row r="41" spans="1:5" x14ac:dyDescent="0.25">
      <c r="A41" s="1" t="s">
        <v>14</v>
      </c>
      <c r="B41" s="13" t="s">
        <v>0</v>
      </c>
      <c r="C41" s="13">
        <v>436</v>
      </c>
      <c r="D41" s="13">
        <v>931</v>
      </c>
      <c r="E41" s="16">
        <f t="shared" si="2"/>
        <v>0.46831364124597208</v>
      </c>
    </row>
    <row r="42" spans="1:5" x14ac:dyDescent="0.25">
      <c r="A42" s="1" t="s">
        <v>55</v>
      </c>
      <c r="B42" s="13" t="s">
        <v>2</v>
      </c>
      <c r="C42" s="13">
        <v>334</v>
      </c>
      <c r="D42" s="13">
        <v>350</v>
      </c>
      <c r="E42" s="16">
        <f t="shared" si="2"/>
        <v>0.95428571428571429</v>
      </c>
    </row>
    <row r="43" spans="1:5" x14ac:dyDescent="0.25">
      <c r="A43" s="1" t="s">
        <v>56</v>
      </c>
      <c r="B43" s="13" t="s">
        <v>2</v>
      </c>
      <c r="C43" s="13">
        <v>422</v>
      </c>
      <c r="D43" s="13">
        <v>591</v>
      </c>
      <c r="E43" s="16">
        <f t="shared" si="2"/>
        <v>0.71404399323181045</v>
      </c>
    </row>
    <row r="44" spans="1:5" x14ac:dyDescent="0.25">
      <c r="A44" s="1" t="s">
        <v>4</v>
      </c>
      <c r="B44" s="13" t="s">
        <v>136</v>
      </c>
      <c r="C44" s="13">
        <v>105</v>
      </c>
      <c r="D44" s="13">
        <v>189</v>
      </c>
      <c r="E44" s="16">
        <f t="shared" si="2"/>
        <v>0.55555555555555558</v>
      </c>
    </row>
    <row r="45" spans="1:5" x14ac:dyDescent="0.25">
      <c r="A45" s="1" t="s">
        <v>57</v>
      </c>
      <c r="B45" s="13" t="s">
        <v>2</v>
      </c>
      <c r="C45" s="13">
        <v>51</v>
      </c>
      <c r="D45" s="13">
        <v>125</v>
      </c>
      <c r="E45" s="16">
        <f t="shared" si="2"/>
        <v>0.40799999999999997</v>
      </c>
    </row>
    <row r="46" spans="1:5" x14ac:dyDescent="0.25">
      <c r="A46" s="1" t="s">
        <v>93</v>
      </c>
      <c r="B46" s="13" t="s">
        <v>1</v>
      </c>
      <c r="C46" s="13">
        <v>267</v>
      </c>
      <c r="D46" s="13">
        <v>736</v>
      </c>
      <c r="E46" s="16">
        <f t="shared" si="2"/>
        <v>0.36277173913043476</v>
      </c>
    </row>
    <row r="47" spans="1:5" x14ac:dyDescent="0.25">
      <c r="A47" s="1" t="s">
        <v>117</v>
      </c>
      <c r="B47" s="13" t="s">
        <v>2</v>
      </c>
      <c r="C47" s="13">
        <v>555</v>
      </c>
      <c r="D47" s="13">
        <v>575</v>
      </c>
      <c r="E47" s="16">
        <f t="shared" si="2"/>
        <v>0.9652173913043478</v>
      </c>
    </row>
    <row r="48" spans="1:5" x14ac:dyDescent="0.25">
      <c r="A48" s="1" t="s">
        <v>20</v>
      </c>
      <c r="B48" s="13" t="s">
        <v>129</v>
      </c>
      <c r="C48" s="13">
        <v>800</v>
      </c>
      <c r="D48" s="13">
        <v>1283</v>
      </c>
      <c r="E48" s="16">
        <f t="shared" si="2"/>
        <v>0.62353858144972718</v>
      </c>
    </row>
    <row r="49" spans="1:5" x14ac:dyDescent="0.25">
      <c r="A49" s="1" t="s">
        <v>92</v>
      </c>
      <c r="B49" s="13" t="s">
        <v>0</v>
      </c>
      <c r="C49" s="13">
        <v>676</v>
      </c>
      <c r="D49" s="13">
        <v>861</v>
      </c>
      <c r="E49" s="16">
        <f t="shared" si="2"/>
        <v>0.78513356562137049</v>
      </c>
    </row>
    <row r="50" spans="1:5" x14ac:dyDescent="0.25">
      <c r="A50" s="1" t="s">
        <v>15</v>
      </c>
      <c r="B50" s="13" t="s">
        <v>0</v>
      </c>
      <c r="C50" s="13">
        <v>795</v>
      </c>
      <c r="D50" s="13">
        <v>964</v>
      </c>
      <c r="E50" s="16">
        <f t="shared" si="2"/>
        <v>0.82468879668049788</v>
      </c>
    </row>
    <row r="51" spans="1:5" x14ac:dyDescent="0.25">
      <c r="A51" s="1" t="s">
        <v>59</v>
      </c>
      <c r="B51" s="13" t="s">
        <v>1</v>
      </c>
      <c r="C51" s="13">
        <v>341</v>
      </c>
      <c r="D51" s="13">
        <v>836</v>
      </c>
      <c r="E51" s="16">
        <f t="shared" si="2"/>
        <v>0.40789473684210525</v>
      </c>
    </row>
    <row r="52" spans="1:5" x14ac:dyDescent="0.25">
      <c r="A52" s="1" t="s">
        <v>60</v>
      </c>
      <c r="B52" s="13" t="s">
        <v>2</v>
      </c>
      <c r="C52" s="13">
        <v>277</v>
      </c>
      <c r="D52" s="13">
        <v>462</v>
      </c>
      <c r="E52" s="16">
        <f t="shared" si="2"/>
        <v>0.59956709956709953</v>
      </c>
    </row>
    <row r="53" spans="1:5" x14ac:dyDescent="0.25">
      <c r="A53" s="1" t="s">
        <v>61</v>
      </c>
      <c r="B53" s="13" t="s">
        <v>1</v>
      </c>
      <c r="C53" s="13">
        <v>1065</v>
      </c>
      <c r="D53" s="13">
        <v>1088</v>
      </c>
      <c r="E53" s="16">
        <f t="shared" si="2"/>
        <v>0.97886029411764708</v>
      </c>
    </row>
    <row r="54" spans="1:5" x14ac:dyDescent="0.25">
      <c r="A54" s="1" t="s">
        <v>62</v>
      </c>
      <c r="B54" s="13" t="s">
        <v>2</v>
      </c>
      <c r="C54" s="13">
        <v>422</v>
      </c>
      <c r="D54" s="13">
        <v>625</v>
      </c>
      <c r="E54" s="16">
        <f t="shared" si="2"/>
        <v>0.67520000000000002</v>
      </c>
    </row>
    <row r="55" spans="1:5" x14ac:dyDescent="0.25">
      <c r="A55" s="1" t="s">
        <v>5</v>
      </c>
      <c r="B55" s="13" t="s">
        <v>136</v>
      </c>
      <c r="C55" s="13">
        <v>104</v>
      </c>
      <c r="D55" s="13">
        <v>126</v>
      </c>
      <c r="E55" s="16">
        <f t="shared" si="2"/>
        <v>0.82539682539682535</v>
      </c>
    </row>
    <row r="56" spans="1:5" x14ac:dyDescent="0.25">
      <c r="A56" s="1" t="s">
        <v>63</v>
      </c>
      <c r="B56" s="13" t="s">
        <v>2</v>
      </c>
      <c r="C56" s="13">
        <v>494</v>
      </c>
      <c r="D56" s="13">
        <v>747</v>
      </c>
      <c r="E56" s="16">
        <f t="shared" si="2"/>
        <v>0.66131191432396252</v>
      </c>
    </row>
    <row r="57" spans="1:5" x14ac:dyDescent="0.25">
      <c r="A57" s="1" t="s">
        <v>64</v>
      </c>
      <c r="B57" s="13" t="s">
        <v>2</v>
      </c>
      <c r="C57" s="13">
        <v>337</v>
      </c>
      <c r="D57" s="13">
        <v>433</v>
      </c>
      <c r="E57" s="16">
        <f t="shared" si="2"/>
        <v>0.77829099307159355</v>
      </c>
    </row>
    <row r="58" spans="1:5" x14ac:dyDescent="0.25">
      <c r="A58" s="1" t="s">
        <v>118</v>
      </c>
      <c r="B58" s="13" t="s">
        <v>2</v>
      </c>
      <c r="C58" s="13">
        <v>516</v>
      </c>
      <c r="D58" s="13">
        <v>825</v>
      </c>
      <c r="E58" s="16">
        <f t="shared" si="2"/>
        <v>0.62545454545454549</v>
      </c>
    </row>
    <row r="59" spans="1:5" x14ac:dyDescent="0.25">
      <c r="A59" s="1" t="s">
        <v>119</v>
      </c>
      <c r="B59" s="13" t="s">
        <v>2</v>
      </c>
      <c r="C59" s="13">
        <v>292</v>
      </c>
      <c r="D59" s="13">
        <v>489</v>
      </c>
      <c r="E59" s="16">
        <f t="shared" ref="E59:E86" si="3">C59/D59</f>
        <v>0.59713701431492838</v>
      </c>
    </row>
    <row r="60" spans="1:5" x14ac:dyDescent="0.25">
      <c r="A60" s="1" t="s">
        <v>120</v>
      </c>
      <c r="B60" s="13" t="s">
        <v>2</v>
      </c>
      <c r="C60" s="13">
        <v>359</v>
      </c>
      <c r="D60" s="13">
        <v>483</v>
      </c>
      <c r="E60" s="16">
        <f t="shared" si="3"/>
        <v>0.74327122153209113</v>
      </c>
    </row>
    <row r="61" spans="1:5" x14ac:dyDescent="0.25">
      <c r="A61" s="1" t="s">
        <v>161</v>
      </c>
      <c r="B61" s="27" t="s">
        <v>138</v>
      </c>
      <c r="C61" s="13">
        <v>564</v>
      </c>
      <c r="D61" s="13">
        <v>1658</v>
      </c>
      <c r="E61" s="16">
        <f t="shared" si="3"/>
        <v>0.34016887816646563</v>
      </c>
    </row>
    <row r="62" spans="1:5" x14ac:dyDescent="0.25">
      <c r="A62" s="1" t="s">
        <v>70</v>
      </c>
      <c r="B62" s="13" t="s">
        <v>1</v>
      </c>
      <c r="C62" s="13">
        <v>741</v>
      </c>
      <c r="D62" s="13">
        <v>1088</v>
      </c>
      <c r="E62" s="16">
        <f t="shared" si="3"/>
        <v>0.6810661764705882</v>
      </c>
    </row>
    <row r="63" spans="1:5" x14ac:dyDescent="0.25">
      <c r="A63" s="1" t="s">
        <v>71</v>
      </c>
      <c r="B63" s="13" t="s">
        <v>2</v>
      </c>
      <c r="C63" s="13">
        <v>447</v>
      </c>
      <c r="D63" s="13">
        <v>550</v>
      </c>
      <c r="E63" s="16">
        <f t="shared" si="3"/>
        <v>0.81272727272727274</v>
      </c>
    </row>
    <row r="64" spans="1:5" x14ac:dyDescent="0.25">
      <c r="A64" s="1" t="s">
        <v>121</v>
      </c>
      <c r="B64" s="13" t="s">
        <v>2</v>
      </c>
      <c r="C64" s="13">
        <v>391</v>
      </c>
      <c r="D64" s="13">
        <v>524</v>
      </c>
      <c r="E64" s="16">
        <f t="shared" si="3"/>
        <v>0.74618320610687028</v>
      </c>
    </row>
    <row r="65" spans="1:5" x14ac:dyDescent="0.25">
      <c r="A65" s="1" t="s">
        <v>122</v>
      </c>
      <c r="B65" s="13" t="s">
        <v>2</v>
      </c>
      <c r="C65" s="13">
        <v>389</v>
      </c>
      <c r="D65" s="13">
        <v>500</v>
      </c>
      <c r="E65" s="16">
        <f t="shared" si="3"/>
        <v>0.77800000000000002</v>
      </c>
    </row>
    <row r="66" spans="1:5" x14ac:dyDescent="0.25">
      <c r="A66" s="1" t="s">
        <v>94</v>
      </c>
      <c r="B66" s="13" t="s">
        <v>1</v>
      </c>
      <c r="C66" s="13">
        <v>590</v>
      </c>
      <c r="D66" s="13">
        <v>1113</v>
      </c>
      <c r="E66" s="16">
        <f t="shared" si="3"/>
        <v>0.53009883198562446</v>
      </c>
    </row>
    <row r="67" spans="1:5" x14ac:dyDescent="0.25">
      <c r="A67" s="1" t="s">
        <v>21</v>
      </c>
      <c r="B67" s="13" t="s">
        <v>129</v>
      </c>
      <c r="C67" s="13">
        <v>606</v>
      </c>
      <c r="D67" s="13">
        <v>1305</v>
      </c>
      <c r="E67" s="16">
        <f t="shared" si="3"/>
        <v>0.46436781609195404</v>
      </c>
    </row>
    <row r="68" spans="1:5" x14ac:dyDescent="0.25">
      <c r="A68" s="1" t="s">
        <v>16</v>
      </c>
      <c r="B68" s="13" t="s">
        <v>0</v>
      </c>
      <c r="C68" s="13">
        <v>982</v>
      </c>
      <c r="D68" s="13">
        <v>1102</v>
      </c>
      <c r="E68" s="16">
        <f t="shared" si="3"/>
        <v>0.89110707803992739</v>
      </c>
    </row>
    <row r="69" spans="1:5" x14ac:dyDescent="0.25">
      <c r="A69" s="1" t="s">
        <v>6</v>
      </c>
      <c r="B69" s="13" t="s">
        <v>136</v>
      </c>
      <c r="C69" s="13">
        <v>59</v>
      </c>
      <c r="D69" s="13">
        <v>105</v>
      </c>
      <c r="E69" s="16">
        <f t="shared" si="3"/>
        <v>0.56190476190476191</v>
      </c>
    </row>
    <row r="70" spans="1:5" x14ac:dyDescent="0.25">
      <c r="A70" s="1" t="s">
        <v>123</v>
      </c>
      <c r="B70" s="13" t="s">
        <v>2</v>
      </c>
      <c r="C70" s="13">
        <v>444</v>
      </c>
      <c r="D70" s="13">
        <v>633</v>
      </c>
      <c r="E70" s="16">
        <f t="shared" si="3"/>
        <v>0.70142180094786732</v>
      </c>
    </row>
    <row r="71" spans="1:5" x14ac:dyDescent="0.25">
      <c r="A71" s="1" t="s">
        <v>124</v>
      </c>
      <c r="B71" s="13" t="s">
        <v>2</v>
      </c>
      <c r="C71" s="13">
        <v>600</v>
      </c>
      <c r="D71" s="13">
        <v>700</v>
      </c>
      <c r="E71" s="16">
        <f t="shared" si="3"/>
        <v>0.8571428571428571</v>
      </c>
    </row>
    <row r="72" spans="1:5" x14ac:dyDescent="0.25">
      <c r="A72" s="1" t="s">
        <v>125</v>
      </c>
      <c r="B72" s="13" t="s">
        <v>2</v>
      </c>
      <c r="C72" s="13">
        <v>530</v>
      </c>
      <c r="D72" s="13">
        <v>660</v>
      </c>
      <c r="E72" s="16">
        <f t="shared" si="3"/>
        <v>0.80303030303030298</v>
      </c>
    </row>
    <row r="73" spans="1:5" x14ac:dyDescent="0.25">
      <c r="A73" s="1" t="s">
        <v>126</v>
      </c>
      <c r="B73" s="13" t="s">
        <v>2</v>
      </c>
      <c r="C73" s="13">
        <v>456</v>
      </c>
      <c r="D73" s="13">
        <v>644</v>
      </c>
      <c r="E73" s="16">
        <f t="shared" si="3"/>
        <v>0.70807453416149069</v>
      </c>
    </row>
    <row r="74" spans="1:5" x14ac:dyDescent="0.25">
      <c r="A74" s="1" t="s">
        <v>78</v>
      </c>
      <c r="B74" s="13" t="s">
        <v>2</v>
      </c>
      <c r="C74" s="13">
        <v>623</v>
      </c>
      <c r="D74" s="13">
        <v>750</v>
      </c>
      <c r="E74" s="16">
        <f t="shared" si="3"/>
        <v>0.83066666666666666</v>
      </c>
    </row>
    <row r="75" spans="1:5" x14ac:dyDescent="0.25">
      <c r="A75" s="1" t="s">
        <v>79</v>
      </c>
      <c r="B75" s="13" t="s">
        <v>2</v>
      </c>
      <c r="C75" s="13">
        <v>151</v>
      </c>
      <c r="D75" s="13">
        <v>364</v>
      </c>
      <c r="E75" s="16">
        <f t="shared" si="3"/>
        <v>0.41483516483516486</v>
      </c>
    </row>
    <row r="76" spans="1:5" x14ac:dyDescent="0.25">
      <c r="A76" s="1" t="s">
        <v>7</v>
      </c>
      <c r="B76" s="13" t="s">
        <v>136</v>
      </c>
      <c r="C76" s="13">
        <v>123</v>
      </c>
      <c r="D76" s="13">
        <v>147</v>
      </c>
      <c r="E76" s="16">
        <f t="shared" si="3"/>
        <v>0.83673469387755106</v>
      </c>
    </row>
    <row r="77" spans="1:5" x14ac:dyDescent="0.25">
      <c r="A77" s="1" t="s">
        <v>80</v>
      </c>
      <c r="B77" s="13" t="s">
        <v>2</v>
      </c>
      <c r="C77" s="13">
        <v>219</v>
      </c>
      <c r="D77" s="13">
        <v>339</v>
      </c>
      <c r="E77" s="16">
        <f t="shared" si="3"/>
        <v>0.64601769911504425</v>
      </c>
    </row>
    <row r="78" spans="1:5" x14ac:dyDescent="0.25">
      <c r="A78" s="1" t="s">
        <v>112</v>
      </c>
      <c r="B78" s="13" t="s">
        <v>130</v>
      </c>
      <c r="C78" s="13">
        <v>1361</v>
      </c>
      <c r="D78" s="13">
        <v>1416</v>
      </c>
      <c r="E78" s="16">
        <f t="shared" si="3"/>
        <v>0.96115819209039544</v>
      </c>
    </row>
    <row r="79" spans="1:5" x14ac:dyDescent="0.25">
      <c r="A79" s="1" t="s">
        <v>81</v>
      </c>
      <c r="B79" s="13" t="s">
        <v>2</v>
      </c>
      <c r="C79" s="13">
        <v>280</v>
      </c>
      <c r="D79" s="13">
        <v>464</v>
      </c>
      <c r="E79" s="16">
        <f t="shared" si="3"/>
        <v>0.60344827586206895</v>
      </c>
    </row>
    <row r="80" spans="1:5" x14ac:dyDescent="0.25">
      <c r="A80" s="1" t="s">
        <v>82</v>
      </c>
      <c r="B80" s="13" t="s">
        <v>2</v>
      </c>
      <c r="C80" s="13">
        <v>434</v>
      </c>
      <c r="D80" s="13">
        <v>600</v>
      </c>
      <c r="E80" s="16">
        <f t="shared" si="3"/>
        <v>0.72333333333333338</v>
      </c>
    </row>
    <row r="81" spans="1:5" x14ac:dyDescent="0.25">
      <c r="A81" s="1" t="s">
        <v>98</v>
      </c>
      <c r="B81" s="13" t="s">
        <v>2</v>
      </c>
      <c r="C81" s="13">
        <v>521</v>
      </c>
      <c r="D81" s="13">
        <v>656</v>
      </c>
      <c r="E81" s="16">
        <f t="shared" si="3"/>
        <v>0.79420731707317072</v>
      </c>
    </row>
    <row r="82" spans="1:5" x14ac:dyDescent="0.25">
      <c r="A82" s="1" t="s">
        <v>99</v>
      </c>
      <c r="B82" s="13" t="s">
        <v>2</v>
      </c>
      <c r="C82" s="13">
        <v>342</v>
      </c>
      <c r="D82" s="13">
        <v>593</v>
      </c>
      <c r="E82" s="16">
        <f t="shared" si="3"/>
        <v>0.57672849915682967</v>
      </c>
    </row>
    <row r="83" spans="1:5" x14ac:dyDescent="0.25">
      <c r="A83" s="1" t="s">
        <v>24</v>
      </c>
      <c r="B83" s="13" t="s">
        <v>129</v>
      </c>
      <c r="C83" s="13">
        <v>398</v>
      </c>
      <c r="D83" s="13">
        <v>1172</v>
      </c>
      <c r="E83" s="16">
        <f t="shared" si="3"/>
        <v>0.33959044368600683</v>
      </c>
    </row>
    <row r="84" spans="1:5" x14ac:dyDescent="0.25">
      <c r="A84" s="1" t="s">
        <v>86</v>
      </c>
      <c r="B84" s="13" t="s">
        <v>2</v>
      </c>
      <c r="C84" s="13">
        <v>388</v>
      </c>
      <c r="D84" s="13">
        <v>581</v>
      </c>
      <c r="E84" s="16">
        <f t="shared" si="3"/>
        <v>0.66781411359724607</v>
      </c>
    </row>
    <row r="85" spans="1:5" ht="15.75" thickBot="1" x14ac:dyDescent="0.3">
      <c r="A85" s="3" t="s">
        <v>127</v>
      </c>
      <c r="B85" s="14" t="s">
        <v>2</v>
      </c>
      <c r="C85" s="14">
        <v>304</v>
      </c>
      <c r="D85" s="14">
        <v>412</v>
      </c>
      <c r="E85" s="17">
        <f>C85/D85</f>
        <v>0.73786407766990292</v>
      </c>
    </row>
    <row r="86" spans="1:5" ht="15.75" thickBot="1" x14ac:dyDescent="0.3">
      <c r="C86" s="38">
        <f>SUM(C2:C85)</f>
        <v>40034</v>
      </c>
      <c r="D86" s="39">
        <f>SUM(D2:D85)</f>
        <v>59151</v>
      </c>
      <c r="E86" s="30">
        <f t="shared" si="3"/>
        <v>0.67681019762979489</v>
      </c>
    </row>
    <row r="87" spans="1:5" ht="15.75" thickBot="1" x14ac:dyDescent="0.3"/>
    <row r="88" spans="1:5" x14ac:dyDescent="0.25">
      <c r="A88" s="8" t="s">
        <v>137</v>
      </c>
      <c r="B88" s="12"/>
      <c r="C88" s="12"/>
      <c r="D88" s="12"/>
      <c r="E88" s="19"/>
    </row>
    <row r="89" spans="1:5" x14ac:dyDescent="0.25">
      <c r="A89" s="1" t="s">
        <v>101</v>
      </c>
      <c r="B89" s="13" t="s">
        <v>0</v>
      </c>
      <c r="C89" s="13">
        <v>39</v>
      </c>
      <c r="D89" s="26"/>
      <c r="E89" s="40"/>
    </row>
    <row r="90" spans="1:5" x14ac:dyDescent="0.25">
      <c r="A90" s="1" t="s">
        <v>103</v>
      </c>
      <c r="B90" s="13" t="s">
        <v>1</v>
      </c>
      <c r="C90" s="13">
        <v>58</v>
      </c>
      <c r="D90" s="26"/>
      <c r="E90" s="40"/>
    </row>
    <row r="91" spans="1:5" x14ac:dyDescent="0.25">
      <c r="A91" s="1" t="s">
        <v>105</v>
      </c>
      <c r="B91" s="13" t="s">
        <v>2</v>
      </c>
      <c r="C91" s="13">
        <v>69</v>
      </c>
      <c r="D91" s="26"/>
      <c r="E91" s="40"/>
    </row>
    <row r="92" spans="1:5" x14ac:dyDescent="0.25">
      <c r="A92" s="1" t="s">
        <v>106</v>
      </c>
      <c r="B92" s="13" t="s">
        <v>2</v>
      </c>
      <c r="C92" s="13">
        <v>71</v>
      </c>
      <c r="D92" s="26"/>
      <c r="E92" s="40"/>
    </row>
    <row r="93" spans="1:5" x14ac:dyDescent="0.25">
      <c r="A93" s="1" t="s">
        <v>102</v>
      </c>
      <c r="B93" s="13" t="s">
        <v>0</v>
      </c>
      <c r="C93" s="13">
        <v>24</v>
      </c>
      <c r="D93" s="26"/>
      <c r="E93" s="40"/>
    </row>
    <row r="94" spans="1:5" x14ac:dyDescent="0.25">
      <c r="A94" s="1" t="s">
        <v>104</v>
      </c>
      <c r="B94" s="13" t="s">
        <v>1</v>
      </c>
      <c r="C94" s="13">
        <v>80</v>
      </c>
      <c r="D94" s="26"/>
      <c r="E94" s="40"/>
    </row>
    <row r="95" spans="1:5" ht="15.75" thickBot="1" x14ac:dyDescent="0.3">
      <c r="A95" s="3"/>
      <c r="B95" s="14"/>
      <c r="C95" s="14">
        <f>SUM(C89:C94)</f>
        <v>341</v>
      </c>
      <c r="D95" s="14"/>
      <c r="E95" s="21"/>
    </row>
  </sheetData>
  <autoFilter ref="A1:E85" xr:uid="{A4BC7A40-8015-4A5E-8ED6-EEC695D14624}">
    <sortState xmlns:xlrd2="http://schemas.microsoft.com/office/spreadsheetml/2017/richdata2" ref="A2:E91">
      <sortCondition ref="A1:A91"/>
    </sortState>
  </autoFilter>
  <pageMargins left="0.70866141732283472" right="0.70866141732283472" top="0.74803149606299213" bottom="0.74803149606299213" header="0.31496062992125984" footer="0.31496062992125984"/>
  <pageSetup paperSize="9" scale="93"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E769-D208-4490-AC00-F36949C123EE}">
  <sheetPr>
    <pageSetUpPr fitToPage="1"/>
  </sheetPr>
  <dimension ref="A1:E95"/>
  <sheetViews>
    <sheetView topLeftCell="A74" zoomScale="80" zoomScaleNormal="80" workbookViewId="0">
      <selection activeCell="A84" sqref="A84"/>
    </sheetView>
  </sheetViews>
  <sheetFormatPr defaultRowHeight="15" x14ac:dyDescent="0.25"/>
  <cols>
    <col min="1" max="1" width="45.85546875" customWidth="1"/>
    <col min="2" max="2" width="10.140625" style="11" bestFit="1" customWidth="1"/>
    <col min="3" max="3" width="22" style="11" bestFit="1" customWidth="1"/>
    <col min="4" max="4" width="17.140625" style="11" bestFit="1" customWidth="1"/>
    <col min="5" max="5" width="12.42578125" style="11" bestFit="1" customWidth="1"/>
  </cols>
  <sheetData>
    <row r="1" spans="1:5" ht="30" x14ac:dyDescent="0.25">
      <c r="A1" s="5" t="s">
        <v>9</v>
      </c>
      <c r="B1" s="22" t="s">
        <v>134</v>
      </c>
      <c r="C1" s="22" t="s">
        <v>145</v>
      </c>
      <c r="D1" s="22" t="s">
        <v>132</v>
      </c>
      <c r="E1" s="15" t="s">
        <v>8</v>
      </c>
    </row>
    <row r="2" spans="1:5" x14ac:dyDescent="0.25">
      <c r="A2" s="1" t="s">
        <v>95</v>
      </c>
      <c r="B2" s="13" t="s">
        <v>2</v>
      </c>
      <c r="C2" s="13">
        <v>334</v>
      </c>
      <c r="D2" s="13">
        <v>550</v>
      </c>
      <c r="E2" s="16">
        <f t="shared" ref="E2:E7" si="0">C2/D2</f>
        <v>0.6072727272727273</v>
      </c>
    </row>
    <row r="3" spans="1:5" x14ac:dyDescent="0.25">
      <c r="A3" s="1" t="s">
        <v>25</v>
      </c>
      <c r="B3" s="13" t="s">
        <v>1</v>
      </c>
      <c r="C3" s="13">
        <v>887</v>
      </c>
      <c r="D3" s="13">
        <v>966</v>
      </c>
      <c r="E3" s="16">
        <f t="shared" si="0"/>
        <v>0.91821946169772262</v>
      </c>
    </row>
    <row r="4" spans="1:5" x14ac:dyDescent="0.25">
      <c r="A4" s="1" t="s">
        <v>110</v>
      </c>
      <c r="B4" s="13" t="s">
        <v>129</v>
      </c>
      <c r="C4" s="13">
        <v>1675</v>
      </c>
      <c r="D4" s="13">
        <v>1872</v>
      </c>
      <c r="E4" s="16">
        <f t="shared" si="0"/>
        <v>0.89476495726495731</v>
      </c>
    </row>
    <row r="5" spans="1:5" x14ac:dyDescent="0.25">
      <c r="A5" s="1" t="s">
        <v>26</v>
      </c>
      <c r="B5" s="13" t="s">
        <v>2</v>
      </c>
      <c r="C5" s="13">
        <v>555</v>
      </c>
      <c r="D5" s="13">
        <v>625</v>
      </c>
      <c r="E5" s="16">
        <f t="shared" si="0"/>
        <v>0.88800000000000001</v>
      </c>
    </row>
    <row r="6" spans="1:5" x14ac:dyDescent="0.25">
      <c r="A6" s="1" t="s">
        <v>27</v>
      </c>
      <c r="B6" s="13" t="s">
        <v>2</v>
      </c>
      <c r="C6" s="13">
        <v>432</v>
      </c>
      <c r="D6" s="13">
        <v>525</v>
      </c>
      <c r="E6" s="16">
        <f t="shared" si="0"/>
        <v>0.82285714285714284</v>
      </c>
    </row>
    <row r="7" spans="1:5" x14ac:dyDescent="0.25">
      <c r="A7" s="1" t="s">
        <v>111</v>
      </c>
      <c r="B7" s="13" t="s">
        <v>1</v>
      </c>
      <c r="C7" s="13">
        <v>408</v>
      </c>
      <c r="D7" s="13">
        <v>650</v>
      </c>
      <c r="E7" s="16">
        <f t="shared" si="0"/>
        <v>0.62769230769230766</v>
      </c>
    </row>
    <row r="8" spans="1:5" x14ac:dyDescent="0.25">
      <c r="A8" s="1" t="s">
        <v>113</v>
      </c>
      <c r="B8" s="13" t="s">
        <v>2</v>
      </c>
      <c r="C8" s="13">
        <v>279</v>
      </c>
      <c r="D8" s="13">
        <v>506</v>
      </c>
      <c r="E8" s="16">
        <f t="shared" ref="E8:E21" si="1">C8/D8</f>
        <v>0.5513833992094862</v>
      </c>
    </row>
    <row r="9" spans="1:5" x14ac:dyDescent="0.25">
      <c r="A9" s="1" t="s">
        <v>31</v>
      </c>
      <c r="B9" s="13" t="s">
        <v>1</v>
      </c>
      <c r="C9" s="13">
        <v>352</v>
      </c>
      <c r="D9" s="13">
        <v>719</v>
      </c>
      <c r="E9" s="16">
        <f t="shared" si="1"/>
        <v>0.48956884561891517</v>
      </c>
    </row>
    <row r="10" spans="1:5" x14ac:dyDescent="0.25">
      <c r="A10" s="1" t="s">
        <v>32</v>
      </c>
      <c r="B10" s="13" t="s">
        <v>2</v>
      </c>
      <c r="C10" s="13">
        <v>220</v>
      </c>
      <c r="D10" s="13">
        <v>525</v>
      </c>
      <c r="E10" s="16">
        <f t="shared" si="1"/>
        <v>0.41904761904761906</v>
      </c>
    </row>
    <row r="11" spans="1:5" x14ac:dyDescent="0.25">
      <c r="A11" s="1" t="s">
        <v>33</v>
      </c>
      <c r="B11" s="13" t="s">
        <v>1</v>
      </c>
      <c r="C11" s="13">
        <v>728</v>
      </c>
      <c r="D11" s="13">
        <v>868</v>
      </c>
      <c r="E11" s="16">
        <f t="shared" si="1"/>
        <v>0.83870967741935487</v>
      </c>
    </row>
    <row r="12" spans="1:5" x14ac:dyDescent="0.25">
      <c r="A12" s="1" t="s">
        <v>34</v>
      </c>
      <c r="B12" s="13" t="s">
        <v>2</v>
      </c>
      <c r="C12" s="13">
        <v>320</v>
      </c>
      <c r="D12" s="13">
        <v>450</v>
      </c>
      <c r="E12" s="16">
        <f t="shared" si="1"/>
        <v>0.71111111111111114</v>
      </c>
    </row>
    <row r="13" spans="1:5" x14ac:dyDescent="0.25">
      <c r="A13" s="1" t="s">
        <v>107</v>
      </c>
      <c r="B13" s="13" t="s">
        <v>0</v>
      </c>
      <c r="C13" s="13">
        <v>1013</v>
      </c>
      <c r="D13" s="13">
        <v>1025</v>
      </c>
      <c r="E13" s="16">
        <f t="shared" si="1"/>
        <v>0.98829268292682926</v>
      </c>
    </row>
    <row r="14" spans="1:5" x14ac:dyDescent="0.25">
      <c r="A14" s="1" t="s">
        <v>108</v>
      </c>
      <c r="B14" s="13" t="s">
        <v>0</v>
      </c>
      <c r="C14" s="13">
        <v>133</v>
      </c>
      <c r="D14" s="13">
        <v>200</v>
      </c>
      <c r="E14" s="16">
        <f t="shared" si="1"/>
        <v>0.66500000000000004</v>
      </c>
    </row>
    <row r="15" spans="1:5" x14ac:dyDescent="0.25">
      <c r="A15" s="1" t="s">
        <v>36</v>
      </c>
      <c r="B15" s="13" t="s">
        <v>1</v>
      </c>
      <c r="C15" s="13">
        <v>837</v>
      </c>
      <c r="D15" s="13">
        <v>994</v>
      </c>
      <c r="E15" s="16">
        <f t="shared" si="1"/>
        <v>0.84205231388329982</v>
      </c>
    </row>
    <row r="16" spans="1:5" x14ac:dyDescent="0.25">
      <c r="A16" s="1" t="s">
        <v>159</v>
      </c>
      <c r="B16" s="13" t="s">
        <v>129</v>
      </c>
      <c r="C16" s="13">
        <v>634</v>
      </c>
      <c r="D16" s="13">
        <v>1302</v>
      </c>
      <c r="E16" s="16">
        <f t="shared" si="1"/>
        <v>0.48694316436251922</v>
      </c>
    </row>
    <row r="17" spans="1:5" x14ac:dyDescent="0.25">
      <c r="A17" s="1" t="s">
        <v>114</v>
      </c>
      <c r="B17" s="13" t="s">
        <v>2</v>
      </c>
      <c r="C17" s="13">
        <v>558</v>
      </c>
      <c r="D17" s="13">
        <v>675</v>
      </c>
      <c r="E17" s="16">
        <f t="shared" si="1"/>
        <v>0.82666666666666666</v>
      </c>
    </row>
    <row r="18" spans="1:5" x14ac:dyDescent="0.25">
      <c r="A18" s="1" t="s">
        <v>115</v>
      </c>
      <c r="B18" s="13" t="s">
        <v>2</v>
      </c>
      <c r="C18" s="13">
        <v>286</v>
      </c>
      <c r="D18" s="13">
        <v>514</v>
      </c>
      <c r="E18" s="16">
        <f t="shared" si="1"/>
        <v>0.55642023346303504</v>
      </c>
    </row>
    <row r="19" spans="1:5" x14ac:dyDescent="0.25">
      <c r="A19" s="1" t="s">
        <v>96</v>
      </c>
      <c r="B19" s="13" t="s">
        <v>2</v>
      </c>
      <c r="C19" s="13">
        <v>197</v>
      </c>
      <c r="D19" s="13">
        <v>900</v>
      </c>
      <c r="E19" s="16">
        <f t="shared" si="1"/>
        <v>0.21888888888888888</v>
      </c>
    </row>
    <row r="20" spans="1:5" x14ac:dyDescent="0.25">
      <c r="A20" s="1" t="s">
        <v>97</v>
      </c>
      <c r="B20" s="13" t="s">
        <v>2</v>
      </c>
      <c r="C20" s="13">
        <v>278</v>
      </c>
      <c r="D20" s="13">
        <v>561</v>
      </c>
      <c r="E20" s="16">
        <f t="shared" si="1"/>
        <v>0.49554367201426025</v>
      </c>
    </row>
    <row r="21" spans="1:5" x14ac:dyDescent="0.25">
      <c r="A21" s="1" t="s">
        <v>100</v>
      </c>
      <c r="B21" s="13" t="s">
        <v>136</v>
      </c>
      <c r="C21" s="13">
        <v>51</v>
      </c>
      <c r="D21" s="13">
        <v>84</v>
      </c>
      <c r="E21" s="16">
        <f t="shared" si="1"/>
        <v>0.6071428571428571</v>
      </c>
    </row>
    <row r="22" spans="1:5" x14ac:dyDescent="0.25">
      <c r="A22" s="1" t="s">
        <v>42</v>
      </c>
      <c r="B22" s="13" t="s">
        <v>2</v>
      </c>
      <c r="C22" s="13">
        <v>500</v>
      </c>
      <c r="D22" s="13">
        <v>583</v>
      </c>
      <c r="E22" s="16">
        <f t="shared" ref="E22:E58" si="2">C22/D22</f>
        <v>0.85763293310463118</v>
      </c>
    </row>
    <row r="23" spans="1:5" x14ac:dyDescent="0.25">
      <c r="A23" s="1" t="s">
        <v>109</v>
      </c>
      <c r="B23" s="13" t="s">
        <v>0</v>
      </c>
      <c r="C23" s="13">
        <v>915</v>
      </c>
      <c r="D23" s="13">
        <v>1114</v>
      </c>
      <c r="E23" s="16">
        <f t="shared" si="2"/>
        <v>0.82136445242369838</v>
      </c>
    </row>
    <row r="24" spans="1:5" x14ac:dyDescent="0.25">
      <c r="A24" s="1" t="s">
        <v>116</v>
      </c>
      <c r="B24" s="13" t="s">
        <v>2</v>
      </c>
      <c r="C24" s="13">
        <v>345</v>
      </c>
      <c r="D24" s="13">
        <v>537</v>
      </c>
      <c r="E24" s="16">
        <f t="shared" si="2"/>
        <v>0.64245810055865926</v>
      </c>
    </row>
    <row r="25" spans="1:5" x14ac:dyDescent="0.25">
      <c r="A25" s="1" t="s">
        <v>12</v>
      </c>
      <c r="B25" s="13" t="s">
        <v>0</v>
      </c>
      <c r="C25" s="13">
        <v>532</v>
      </c>
      <c r="D25" s="13">
        <v>1026</v>
      </c>
      <c r="E25" s="16">
        <f t="shared" si="2"/>
        <v>0.51851851851851849</v>
      </c>
    </row>
    <row r="26" spans="1:5" x14ac:dyDescent="0.25">
      <c r="A26" s="1" t="s">
        <v>44</v>
      </c>
      <c r="B26" s="13" t="s">
        <v>2</v>
      </c>
      <c r="C26" s="13">
        <v>269</v>
      </c>
      <c r="D26" s="13">
        <v>528</v>
      </c>
      <c r="E26" s="16">
        <f t="shared" si="2"/>
        <v>0.50946969696969702</v>
      </c>
    </row>
    <row r="27" spans="1:5" x14ac:dyDescent="0.25">
      <c r="A27" s="1" t="s">
        <v>45</v>
      </c>
      <c r="B27" s="13" t="s">
        <v>2</v>
      </c>
      <c r="C27" s="13">
        <v>307</v>
      </c>
      <c r="D27" s="13">
        <v>456</v>
      </c>
      <c r="E27" s="16">
        <f t="shared" si="2"/>
        <v>0.67324561403508776</v>
      </c>
    </row>
    <row r="28" spans="1:5" x14ac:dyDescent="0.25">
      <c r="A28" s="1" t="s">
        <v>46</v>
      </c>
      <c r="B28" s="13" t="s">
        <v>2</v>
      </c>
      <c r="C28" s="13">
        <v>320</v>
      </c>
      <c r="D28" s="13">
        <v>456</v>
      </c>
      <c r="E28" s="16">
        <f t="shared" si="2"/>
        <v>0.70175438596491224</v>
      </c>
    </row>
    <row r="29" spans="1:5" x14ac:dyDescent="0.25">
      <c r="A29" s="1" t="s">
        <v>47</v>
      </c>
      <c r="B29" s="13" t="s">
        <v>2</v>
      </c>
      <c r="C29" s="13">
        <v>431</v>
      </c>
      <c r="D29" s="13">
        <v>600</v>
      </c>
      <c r="E29" s="16">
        <f t="shared" si="2"/>
        <v>0.71833333333333338</v>
      </c>
    </row>
    <row r="30" spans="1:5" x14ac:dyDescent="0.25">
      <c r="A30" s="1" t="s">
        <v>48</v>
      </c>
      <c r="B30" s="13" t="s">
        <v>2</v>
      </c>
      <c r="C30" s="13">
        <v>476</v>
      </c>
      <c r="D30" s="13">
        <v>625</v>
      </c>
      <c r="E30" s="16">
        <f t="shared" si="2"/>
        <v>0.76160000000000005</v>
      </c>
    </row>
    <row r="31" spans="1:5" x14ac:dyDescent="0.25">
      <c r="A31" s="1" t="s">
        <v>89</v>
      </c>
      <c r="B31" s="13" t="s">
        <v>136</v>
      </c>
      <c r="C31" s="13">
        <v>184</v>
      </c>
      <c r="D31" s="13">
        <v>210</v>
      </c>
      <c r="E31" s="16">
        <f t="shared" si="2"/>
        <v>0.87619047619047619</v>
      </c>
    </row>
    <row r="32" spans="1:5" x14ac:dyDescent="0.25">
      <c r="A32" s="1" t="s">
        <v>49</v>
      </c>
      <c r="B32" s="13" t="s">
        <v>2</v>
      </c>
      <c r="C32" s="13">
        <v>443</v>
      </c>
      <c r="D32" s="13">
        <v>500</v>
      </c>
      <c r="E32" s="16">
        <f t="shared" si="2"/>
        <v>0.88600000000000001</v>
      </c>
    </row>
    <row r="33" spans="1:5" x14ac:dyDescent="0.25">
      <c r="A33" s="1" t="s">
        <v>50</v>
      </c>
      <c r="B33" s="13" t="s">
        <v>2</v>
      </c>
      <c r="C33" s="13">
        <v>581</v>
      </c>
      <c r="D33" s="13">
        <v>583</v>
      </c>
      <c r="E33" s="16">
        <f t="shared" si="2"/>
        <v>0.99656946826758153</v>
      </c>
    </row>
    <row r="34" spans="1:5" x14ac:dyDescent="0.25">
      <c r="A34" s="1" t="s">
        <v>51</v>
      </c>
      <c r="B34" s="13" t="s">
        <v>2</v>
      </c>
      <c r="C34" s="13">
        <v>99</v>
      </c>
      <c r="D34" s="13">
        <v>314</v>
      </c>
      <c r="E34" s="16">
        <f t="shared" si="2"/>
        <v>0.31528662420382164</v>
      </c>
    </row>
    <row r="35" spans="1:5" x14ac:dyDescent="0.25">
      <c r="A35" s="1" t="s">
        <v>52</v>
      </c>
      <c r="B35" s="13" t="s">
        <v>2</v>
      </c>
      <c r="C35" s="13">
        <v>290</v>
      </c>
      <c r="D35" s="13">
        <v>357</v>
      </c>
      <c r="E35" s="16">
        <f t="shared" si="2"/>
        <v>0.8123249299719888</v>
      </c>
    </row>
    <row r="36" spans="1:5" x14ac:dyDescent="0.25">
      <c r="A36" s="1" t="s">
        <v>158</v>
      </c>
      <c r="B36" s="13" t="s">
        <v>129</v>
      </c>
      <c r="C36" s="13">
        <v>1150</v>
      </c>
      <c r="D36" s="13">
        <v>1588</v>
      </c>
      <c r="E36" s="16">
        <f t="shared" si="2"/>
        <v>0.72418136020151136</v>
      </c>
    </row>
    <row r="37" spans="1:5" x14ac:dyDescent="0.25">
      <c r="A37" s="1" t="s">
        <v>53</v>
      </c>
      <c r="B37" s="13" t="s">
        <v>2</v>
      </c>
      <c r="C37" s="13">
        <v>411</v>
      </c>
      <c r="D37" s="13">
        <v>653</v>
      </c>
      <c r="E37" s="16">
        <f t="shared" si="2"/>
        <v>0.6294027565084227</v>
      </c>
    </row>
    <row r="38" spans="1:5" x14ac:dyDescent="0.25">
      <c r="A38" s="1" t="s">
        <v>54</v>
      </c>
      <c r="B38" s="13" t="s">
        <v>2</v>
      </c>
      <c r="C38" s="13">
        <v>249</v>
      </c>
      <c r="D38" s="13">
        <v>457</v>
      </c>
      <c r="E38" s="16">
        <f t="shared" si="2"/>
        <v>0.5448577680525164</v>
      </c>
    </row>
    <row r="39" spans="1:5" x14ac:dyDescent="0.25">
      <c r="A39" s="1" t="s">
        <v>91</v>
      </c>
      <c r="B39" s="13" t="s">
        <v>0</v>
      </c>
      <c r="C39" s="13">
        <v>1166</v>
      </c>
      <c r="D39" s="13">
        <v>1288</v>
      </c>
      <c r="E39" s="16">
        <f t="shared" si="2"/>
        <v>0.90527950310559002</v>
      </c>
    </row>
    <row r="40" spans="1:5" x14ac:dyDescent="0.25">
      <c r="A40" s="1" t="s">
        <v>3</v>
      </c>
      <c r="B40" s="13" t="s">
        <v>129</v>
      </c>
      <c r="C40" s="13">
        <v>1630</v>
      </c>
      <c r="D40" s="13">
        <v>1986</v>
      </c>
      <c r="E40" s="16">
        <f t="shared" si="2"/>
        <v>0.82074521651560928</v>
      </c>
    </row>
    <row r="41" spans="1:5" x14ac:dyDescent="0.25">
      <c r="A41" s="1" t="s">
        <v>14</v>
      </c>
      <c r="B41" s="13" t="s">
        <v>0</v>
      </c>
      <c r="C41" s="13">
        <v>430</v>
      </c>
      <c r="D41" s="13">
        <v>890</v>
      </c>
      <c r="E41" s="16">
        <f t="shared" si="2"/>
        <v>0.48314606741573035</v>
      </c>
    </row>
    <row r="42" spans="1:5" x14ac:dyDescent="0.25">
      <c r="A42" s="1" t="s">
        <v>55</v>
      </c>
      <c r="B42" s="13" t="s">
        <v>2</v>
      </c>
      <c r="C42" s="13">
        <v>343</v>
      </c>
      <c r="D42" s="13">
        <v>350</v>
      </c>
      <c r="E42" s="16">
        <f t="shared" si="2"/>
        <v>0.98</v>
      </c>
    </row>
    <row r="43" spans="1:5" x14ac:dyDescent="0.25">
      <c r="A43" s="1" t="s">
        <v>56</v>
      </c>
      <c r="B43" s="13" t="s">
        <v>2</v>
      </c>
      <c r="C43" s="13">
        <v>421</v>
      </c>
      <c r="D43" s="13">
        <v>603</v>
      </c>
      <c r="E43" s="16">
        <f t="shared" si="2"/>
        <v>0.69817578772802658</v>
      </c>
    </row>
    <row r="44" spans="1:5" x14ac:dyDescent="0.25">
      <c r="A44" s="1" t="s">
        <v>4</v>
      </c>
      <c r="B44" s="13" t="s">
        <v>136</v>
      </c>
      <c r="C44" s="13">
        <v>115</v>
      </c>
      <c r="D44" s="13">
        <v>189</v>
      </c>
      <c r="E44" s="16">
        <f t="shared" si="2"/>
        <v>0.60846560846560849</v>
      </c>
    </row>
    <row r="45" spans="1:5" x14ac:dyDescent="0.25">
      <c r="A45" s="1" t="s">
        <v>57</v>
      </c>
      <c r="B45" s="13" t="s">
        <v>2</v>
      </c>
      <c r="C45" s="13">
        <v>50</v>
      </c>
      <c r="D45" s="13">
        <v>125</v>
      </c>
      <c r="E45" s="16">
        <f t="shared" si="2"/>
        <v>0.4</v>
      </c>
    </row>
    <row r="46" spans="1:5" x14ac:dyDescent="0.25">
      <c r="A46" s="1" t="s">
        <v>93</v>
      </c>
      <c r="B46" s="13" t="s">
        <v>1</v>
      </c>
      <c r="C46" s="13">
        <v>272</v>
      </c>
      <c r="D46" s="13">
        <v>736</v>
      </c>
      <c r="E46" s="16">
        <f t="shared" si="2"/>
        <v>0.36956521739130432</v>
      </c>
    </row>
    <row r="47" spans="1:5" x14ac:dyDescent="0.25">
      <c r="A47" s="1" t="s">
        <v>117</v>
      </c>
      <c r="B47" s="13" t="s">
        <v>2</v>
      </c>
      <c r="C47" s="13">
        <v>533</v>
      </c>
      <c r="D47" s="13">
        <v>575</v>
      </c>
      <c r="E47" s="16">
        <f t="shared" si="2"/>
        <v>0.92695652173913046</v>
      </c>
    </row>
    <row r="48" spans="1:5" x14ac:dyDescent="0.25">
      <c r="A48" s="1" t="s">
        <v>20</v>
      </c>
      <c r="B48" s="13" t="s">
        <v>129</v>
      </c>
      <c r="C48" s="13">
        <v>806</v>
      </c>
      <c r="D48" s="13">
        <v>1283</v>
      </c>
      <c r="E48" s="16">
        <f t="shared" si="2"/>
        <v>0.62821512081060016</v>
      </c>
    </row>
    <row r="49" spans="1:5" x14ac:dyDescent="0.25">
      <c r="A49" s="1" t="s">
        <v>92</v>
      </c>
      <c r="B49" s="13" t="s">
        <v>0</v>
      </c>
      <c r="C49" s="13">
        <v>680</v>
      </c>
      <c r="D49" s="13">
        <v>817</v>
      </c>
      <c r="E49" s="16">
        <f t="shared" si="2"/>
        <v>0.83231334149326808</v>
      </c>
    </row>
    <row r="50" spans="1:5" x14ac:dyDescent="0.25">
      <c r="A50" s="1" t="s">
        <v>15</v>
      </c>
      <c r="B50" s="13" t="s">
        <v>0</v>
      </c>
      <c r="C50" s="13">
        <v>751</v>
      </c>
      <c r="D50" s="13">
        <v>964</v>
      </c>
      <c r="E50" s="16">
        <f t="shared" si="2"/>
        <v>0.77904564315352698</v>
      </c>
    </row>
    <row r="51" spans="1:5" x14ac:dyDescent="0.25">
      <c r="A51" s="1" t="s">
        <v>59</v>
      </c>
      <c r="B51" s="13" t="s">
        <v>1</v>
      </c>
      <c r="C51" s="13">
        <v>333</v>
      </c>
      <c r="D51" s="13">
        <v>825</v>
      </c>
      <c r="E51" s="16">
        <f t="shared" si="2"/>
        <v>0.40363636363636363</v>
      </c>
    </row>
    <row r="52" spans="1:5" x14ac:dyDescent="0.25">
      <c r="A52" s="1" t="s">
        <v>60</v>
      </c>
      <c r="B52" s="13" t="s">
        <v>2</v>
      </c>
      <c r="C52" s="13">
        <v>270</v>
      </c>
      <c r="D52" s="13">
        <v>462</v>
      </c>
      <c r="E52" s="16">
        <f t="shared" si="2"/>
        <v>0.58441558441558439</v>
      </c>
    </row>
    <row r="53" spans="1:5" x14ac:dyDescent="0.25">
      <c r="A53" s="1" t="s">
        <v>61</v>
      </c>
      <c r="B53" s="13" t="s">
        <v>1</v>
      </c>
      <c r="C53" s="13">
        <v>1084</v>
      </c>
      <c r="D53" s="13">
        <v>1088</v>
      </c>
      <c r="E53" s="16">
        <f t="shared" si="2"/>
        <v>0.99632352941176472</v>
      </c>
    </row>
    <row r="54" spans="1:5" x14ac:dyDescent="0.25">
      <c r="A54" s="1" t="s">
        <v>62</v>
      </c>
      <c r="B54" s="13" t="s">
        <v>2</v>
      </c>
      <c r="C54" s="13">
        <v>430</v>
      </c>
      <c r="D54" s="13">
        <v>625</v>
      </c>
      <c r="E54" s="16">
        <f t="shared" si="2"/>
        <v>0.68799999999999994</v>
      </c>
    </row>
    <row r="55" spans="1:5" x14ac:dyDescent="0.25">
      <c r="A55" s="1" t="s">
        <v>5</v>
      </c>
      <c r="B55" s="13" t="s">
        <v>136</v>
      </c>
      <c r="C55" s="13">
        <v>90</v>
      </c>
      <c r="D55" s="13">
        <v>126</v>
      </c>
      <c r="E55" s="16">
        <f t="shared" si="2"/>
        <v>0.7142857142857143</v>
      </c>
    </row>
    <row r="56" spans="1:5" x14ac:dyDescent="0.25">
      <c r="A56" s="1" t="s">
        <v>63</v>
      </c>
      <c r="B56" s="13" t="s">
        <v>2</v>
      </c>
      <c r="C56" s="13">
        <v>503</v>
      </c>
      <c r="D56" s="13">
        <v>747</v>
      </c>
      <c r="E56" s="16">
        <f t="shared" si="2"/>
        <v>0.6733601070950469</v>
      </c>
    </row>
    <row r="57" spans="1:5" x14ac:dyDescent="0.25">
      <c r="A57" s="1" t="s">
        <v>64</v>
      </c>
      <c r="B57" s="13" t="s">
        <v>2</v>
      </c>
      <c r="C57" s="13">
        <v>365</v>
      </c>
      <c r="D57" s="13">
        <v>433</v>
      </c>
      <c r="E57" s="16">
        <f t="shared" si="2"/>
        <v>0.84295612009237875</v>
      </c>
    </row>
    <row r="58" spans="1:5" x14ac:dyDescent="0.25">
      <c r="A58" s="1" t="s">
        <v>118</v>
      </c>
      <c r="B58" s="13" t="s">
        <v>2</v>
      </c>
      <c r="C58" s="13">
        <v>544</v>
      </c>
      <c r="D58" s="13">
        <v>756</v>
      </c>
      <c r="E58" s="16">
        <f t="shared" si="2"/>
        <v>0.71957671957671954</v>
      </c>
    </row>
    <row r="59" spans="1:5" x14ac:dyDescent="0.25">
      <c r="A59" s="1" t="s">
        <v>119</v>
      </c>
      <c r="B59" s="13" t="s">
        <v>2</v>
      </c>
      <c r="C59" s="13">
        <v>344</v>
      </c>
      <c r="D59" s="13">
        <v>489</v>
      </c>
      <c r="E59" s="16">
        <f t="shared" ref="E59:E86" si="3">C59/D59</f>
        <v>0.70347648261758688</v>
      </c>
    </row>
    <row r="60" spans="1:5" x14ac:dyDescent="0.25">
      <c r="A60" s="1" t="s">
        <v>120</v>
      </c>
      <c r="B60" s="13" t="s">
        <v>2</v>
      </c>
      <c r="C60" s="13">
        <v>395</v>
      </c>
      <c r="D60" s="13">
        <v>458</v>
      </c>
      <c r="E60" s="16">
        <f t="shared" si="3"/>
        <v>0.86244541484716153</v>
      </c>
    </row>
    <row r="61" spans="1:5" x14ac:dyDescent="0.25">
      <c r="A61" s="1" t="s">
        <v>161</v>
      </c>
      <c r="B61" s="27" t="s">
        <v>138</v>
      </c>
      <c r="C61" s="13">
        <v>605</v>
      </c>
      <c r="D61" s="13">
        <v>1658</v>
      </c>
      <c r="E61" s="16">
        <f t="shared" si="3"/>
        <v>0.36489746682750301</v>
      </c>
    </row>
    <row r="62" spans="1:5" x14ac:dyDescent="0.25">
      <c r="A62" s="1" t="s">
        <v>70</v>
      </c>
      <c r="B62" s="13" t="s">
        <v>1</v>
      </c>
      <c r="C62" s="13">
        <v>712</v>
      </c>
      <c r="D62" s="13">
        <v>1069</v>
      </c>
      <c r="E62" s="16">
        <f t="shared" si="3"/>
        <v>0.66604303086997196</v>
      </c>
    </row>
    <row r="63" spans="1:5" x14ac:dyDescent="0.25">
      <c r="A63" s="1" t="s">
        <v>71</v>
      </c>
      <c r="B63" s="13" t="s">
        <v>2</v>
      </c>
      <c r="C63" s="13">
        <v>482</v>
      </c>
      <c r="D63" s="13">
        <v>550</v>
      </c>
      <c r="E63" s="16">
        <f t="shared" si="3"/>
        <v>0.87636363636363634</v>
      </c>
    </row>
    <row r="64" spans="1:5" x14ac:dyDescent="0.25">
      <c r="A64" s="1" t="s">
        <v>121</v>
      </c>
      <c r="B64" s="13" t="s">
        <v>2</v>
      </c>
      <c r="C64" s="13">
        <v>393</v>
      </c>
      <c r="D64" s="13">
        <v>549</v>
      </c>
      <c r="E64" s="16">
        <f t="shared" si="3"/>
        <v>0.71584699453551914</v>
      </c>
    </row>
    <row r="65" spans="1:5" x14ac:dyDescent="0.25">
      <c r="A65" s="1" t="s">
        <v>122</v>
      </c>
      <c r="B65" s="13" t="s">
        <v>2</v>
      </c>
      <c r="C65" s="13">
        <v>428</v>
      </c>
      <c r="D65" s="13">
        <v>575</v>
      </c>
      <c r="E65" s="16">
        <f t="shared" si="3"/>
        <v>0.74434782608695649</v>
      </c>
    </row>
    <row r="66" spans="1:5" x14ac:dyDescent="0.25">
      <c r="A66" s="1" t="s">
        <v>94</v>
      </c>
      <c r="B66" s="13" t="s">
        <v>1</v>
      </c>
      <c r="C66" s="13">
        <v>642</v>
      </c>
      <c r="D66" s="13">
        <v>1113</v>
      </c>
      <c r="E66" s="16">
        <f t="shared" si="3"/>
        <v>0.5768194070080862</v>
      </c>
    </row>
    <row r="67" spans="1:5" x14ac:dyDescent="0.25">
      <c r="A67" s="1" t="s">
        <v>21</v>
      </c>
      <c r="B67" s="13" t="s">
        <v>129</v>
      </c>
      <c r="C67" s="13">
        <v>602</v>
      </c>
      <c r="D67" s="13">
        <v>1305</v>
      </c>
      <c r="E67" s="16">
        <f t="shared" si="3"/>
        <v>0.46130268199233715</v>
      </c>
    </row>
    <row r="68" spans="1:5" x14ac:dyDescent="0.25">
      <c r="A68" s="1" t="s">
        <v>16</v>
      </c>
      <c r="B68" s="13" t="s">
        <v>0</v>
      </c>
      <c r="C68" s="13">
        <v>982</v>
      </c>
      <c r="D68" s="13">
        <v>1102</v>
      </c>
      <c r="E68" s="16">
        <f t="shared" si="3"/>
        <v>0.89110707803992739</v>
      </c>
    </row>
    <row r="69" spans="1:5" x14ac:dyDescent="0.25">
      <c r="A69" s="1" t="s">
        <v>6</v>
      </c>
      <c r="B69" s="13" t="s">
        <v>136</v>
      </c>
      <c r="C69" s="13">
        <v>68</v>
      </c>
      <c r="D69" s="13">
        <v>105</v>
      </c>
      <c r="E69" s="16">
        <f t="shared" si="3"/>
        <v>0.64761904761904765</v>
      </c>
    </row>
    <row r="70" spans="1:5" x14ac:dyDescent="0.25">
      <c r="A70" s="1" t="s">
        <v>123</v>
      </c>
      <c r="B70" s="13" t="s">
        <v>2</v>
      </c>
      <c r="C70" s="13">
        <v>553</v>
      </c>
      <c r="D70" s="13">
        <v>683</v>
      </c>
      <c r="E70" s="16">
        <f t="shared" si="3"/>
        <v>0.80966325036603226</v>
      </c>
    </row>
    <row r="71" spans="1:5" x14ac:dyDescent="0.25">
      <c r="A71" s="1" t="s">
        <v>124</v>
      </c>
      <c r="B71" s="13" t="s">
        <v>2</v>
      </c>
      <c r="C71" s="13">
        <v>593</v>
      </c>
      <c r="D71" s="13">
        <v>714</v>
      </c>
      <c r="E71" s="16">
        <f t="shared" si="3"/>
        <v>0.83053221288515411</v>
      </c>
    </row>
    <row r="72" spans="1:5" x14ac:dyDescent="0.25">
      <c r="A72" s="1" t="s">
        <v>125</v>
      </c>
      <c r="B72" s="13" t="s">
        <v>2</v>
      </c>
      <c r="C72" s="13">
        <v>557</v>
      </c>
      <c r="D72" s="13">
        <v>660</v>
      </c>
      <c r="E72" s="16">
        <f t="shared" si="3"/>
        <v>0.84393939393939399</v>
      </c>
    </row>
    <row r="73" spans="1:5" x14ac:dyDescent="0.25">
      <c r="A73" s="1" t="s">
        <v>126</v>
      </c>
      <c r="B73" s="13" t="s">
        <v>2</v>
      </c>
      <c r="C73" s="13">
        <v>507</v>
      </c>
      <c r="D73" s="13">
        <v>669</v>
      </c>
      <c r="E73" s="16">
        <f t="shared" si="3"/>
        <v>0.75784753363228696</v>
      </c>
    </row>
    <row r="74" spans="1:5" x14ac:dyDescent="0.25">
      <c r="A74" s="1" t="s">
        <v>78</v>
      </c>
      <c r="B74" s="13" t="s">
        <v>2</v>
      </c>
      <c r="C74" s="13">
        <v>614</v>
      </c>
      <c r="D74" s="13">
        <v>750</v>
      </c>
      <c r="E74" s="16">
        <f t="shared" si="3"/>
        <v>0.81866666666666665</v>
      </c>
    </row>
    <row r="75" spans="1:5" x14ac:dyDescent="0.25">
      <c r="A75" s="1" t="s">
        <v>79</v>
      </c>
      <c r="B75" s="13" t="s">
        <v>2</v>
      </c>
      <c r="C75" s="13">
        <v>136</v>
      </c>
      <c r="D75" s="13">
        <v>364</v>
      </c>
      <c r="E75" s="16">
        <f t="shared" si="3"/>
        <v>0.37362637362637363</v>
      </c>
    </row>
    <row r="76" spans="1:5" x14ac:dyDescent="0.25">
      <c r="A76" s="1" t="s">
        <v>7</v>
      </c>
      <c r="B76" s="13" t="s">
        <v>136</v>
      </c>
      <c r="C76" s="13">
        <v>116</v>
      </c>
      <c r="D76" s="13">
        <v>147</v>
      </c>
      <c r="E76" s="16">
        <f t="shared" si="3"/>
        <v>0.78911564625850339</v>
      </c>
    </row>
    <row r="77" spans="1:5" x14ac:dyDescent="0.25">
      <c r="A77" s="1" t="s">
        <v>80</v>
      </c>
      <c r="B77" s="13" t="s">
        <v>2</v>
      </c>
      <c r="C77" s="13">
        <v>261</v>
      </c>
      <c r="D77" s="13">
        <v>339</v>
      </c>
      <c r="E77" s="16">
        <f t="shared" si="3"/>
        <v>0.76991150442477874</v>
      </c>
    </row>
    <row r="78" spans="1:5" x14ac:dyDescent="0.25">
      <c r="A78" s="1" t="s">
        <v>112</v>
      </c>
      <c r="B78" s="13" t="s">
        <v>130</v>
      </c>
      <c r="C78" s="13">
        <v>1416</v>
      </c>
      <c r="D78" s="13">
        <v>1492</v>
      </c>
      <c r="E78" s="16">
        <f t="shared" si="3"/>
        <v>0.94906166219839139</v>
      </c>
    </row>
    <row r="79" spans="1:5" x14ac:dyDescent="0.25">
      <c r="A79" s="1" t="s">
        <v>81</v>
      </c>
      <c r="B79" s="13" t="s">
        <v>2</v>
      </c>
      <c r="C79" s="13">
        <v>319</v>
      </c>
      <c r="D79" s="13">
        <v>447</v>
      </c>
      <c r="E79" s="16">
        <f t="shared" si="3"/>
        <v>0.71364653243847875</v>
      </c>
    </row>
    <row r="80" spans="1:5" x14ac:dyDescent="0.25">
      <c r="A80" s="1" t="s">
        <v>82</v>
      </c>
      <c r="B80" s="13" t="s">
        <v>2</v>
      </c>
      <c r="C80" s="13">
        <v>437</v>
      </c>
      <c r="D80" s="13">
        <v>600</v>
      </c>
      <c r="E80" s="16">
        <f t="shared" si="3"/>
        <v>0.72833333333333339</v>
      </c>
    </row>
    <row r="81" spans="1:5" x14ac:dyDescent="0.25">
      <c r="A81" s="1" t="s">
        <v>98</v>
      </c>
      <c r="B81" s="13" t="s">
        <v>2</v>
      </c>
      <c r="C81" s="13">
        <v>503</v>
      </c>
      <c r="D81" s="13">
        <v>656</v>
      </c>
      <c r="E81" s="16">
        <f t="shared" si="3"/>
        <v>0.76676829268292679</v>
      </c>
    </row>
    <row r="82" spans="1:5" x14ac:dyDescent="0.25">
      <c r="A82" s="1" t="s">
        <v>99</v>
      </c>
      <c r="B82" s="13" t="s">
        <v>2</v>
      </c>
      <c r="C82" s="13">
        <v>372</v>
      </c>
      <c r="D82" s="13">
        <v>593</v>
      </c>
      <c r="E82" s="16">
        <f t="shared" si="3"/>
        <v>0.62731871838111297</v>
      </c>
    </row>
    <row r="83" spans="1:5" x14ac:dyDescent="0.25">
      <c r="A83" s="1" t="s">
        <v>24</v>
      </c>
      <c r="B83" s="13" t="s">
        <v>129</v>
      </c>
      <c r="C83" s="13">
        <v>408</v>
      </c>
      <c r="D83" s="13">
        <v>1153</v>
      </c>
      <c r="E83" s="16">
        <f t="shared" si="3"/>
        <v>0.35385949696444058</v>
      </c>
    </row>
    <row r="84" spans="1:5" x14ac:dyDescent="0.25">
      <c r="A84" s="1" t="s">
        <v>86</v>
      </c>
      <c r="B84" s="13" t="s">
        <v>2</v>
      </c>
      <c r="C84" s="13">
        <v>401</v>
      </c>
      <c r="D84" s="13">
        <v>581</v>
      </c>
      <c r="E84" s="16">
        <f t="shared" si="3"/>
        <v>0.69018932874354566</v>
      </c>
    </row>
    <row r="85" spans="1:5" ht="15.75" thickBot="1" x14ac:dyDescent="0.3">
      <c r="A85" s="3" t="s">
        <v>127</v>
      </c>
      <c r="B85" s="14" t="s">
        <v>2</v>
      </c>
      <c r="C85" s="14">
        <v>336</v>
      </c>
      <c r="D85" s="14">
        <v>412</v>
      </c>
      <c r="E85" s="17">
        <f>C85/D85</f>
        <v>0.81553398058252424</v>
      </c>
    </row>
    <row r="86" spans="1:5" ht="15.75" thickBot="1" x14ac:dyDescent="0.3">
      <c r="C86" s="28">
        <f>SUM(C2:C85)</f>
        <v>41677</v>
      </c>
      <c r="D86" s="29">
        <f>SUM(D2:D85)</f>
        <v>59199</v>
      </c>
      <c r="E86" s="30">
        <f t="shared" si="3"/>
        <v>0.70401527052821833</v>
      </c>
    </row>
    <row r="87" spans="1:5" ht="15.75" thickBot="1" x14ac:dyDescent="0.3">
      <c r="A87" s="2"/>
      <c r="B87" s="33"/>
    </row>
    <row r="88" spans="1:5" x14ac:dyDescent="0.25">
      <c r="A88" s="8" t="s">
        <v>137</v>
      </c>
      <c r="B88" s="12"/>
      <c r="C88" s="12"/>
      <c r="D88" s="12"/>
      <c r="E88" s="19"/>
    </row>
    <row r="89" spans="1:5" x14ac:dyDescent="0.25">
      <c r="A89" s="1" t="s">
        <v>101</v>
      </c>
      <c r="B89" s="13" t="s">
        <v>0</v>
      </c>
      <c r="C89" s="13">
        <v>38</v>
      </c>
      <c r="D89" s="26"/>
      <c r="E89" s="40"/>
    </row>
    <row r="90" spans="1:5" x14ac:dyDescent="0.25">
      <c r="A90" s="1" t="s">
        <v>103</v>
      </c>
      <c r="B90" s="13" t="s">
        <v>1</v>
      </c>
      <c r="C90" s="13">
        <v>61</v>
      </c>
      <c r="D90" s="26"/>
      <c r="E90" s="40"/>
    </row>
    <row r="91" spans="1:5" x14ac:dyDescent="0.25">
      <c r="A91" s="1" t="s">
        <v>105</v>
      </c>
      <c r="B91" s="13" t="s">
        <v>2</v>
      </c>
      <c r="C91" s="13">
        <v>73</v>
      </c>
      <c r="D91" s="26"/>
      <c r="E91" s="40"/>
    </row>
    <row r="92" spans="1:5" x14ac:dyDescent="0.25">
      <c r="A92" s="1" t="s">
        <v>106</v>
      </c>
      <c r="B92" s="13" t="s">
        <v>2</v>
      </c>
      <c r="C92" s="13">
        <v>72</v>
      </c>
      <c r="D92" s="26"/>
      <c r="E92" s="40"/>
    </row>
    <row r="93" spans="1:5" x14ac:dyDescent="0.25">
      <c r="A93" s="1" t="s">
        <v>102</v>
      </c>
      <c r="B93" s="13" t="s">
        <v>0</v>
      </c>
      <c r="C93" s="13">
        <v>22</v>
      </c>
      <c r="D93" s="26"/>
      <c r="E93" s="40"/>
    </row>
    <row r="94" spans="1:5" x14ac:dyDescent="0.25">
      <c r="A94" s="1" t="s">
        <v>104</v>
      </c>
      <c r="B94" s="13" t="s">
        <v>1</v>
      </c>
      <c r="C94" s="13">
        <v>70</v>
      </c>
      <c r="D94" s="26"/>
      <c r="E94" s="40"/>
    </row>
    <row r="95" spans="1:5" ht="15.75" thickBot="1" x14ac:dyDescent="0.3">
      <c r="A95" s="3"/>
      <c r="B95" s="14"/>
      <c r="C95" s="14">
        <f>SUM(C89:C94)</f>
        <v>336</v>
      </c>
      <c r="D95" s="14"/>
      <c r="E95" s="21"/>
    </row>
  </sheetData>
  <autoFilter ref="A1:E85" xr:uid="{2E348943-1EF1-43A5-84C4-F28DE090EA47}">
    <sortState xmlns:xlrd2="http://schemas.microsoft.com/office/spreadsheetml/2017/richdata2" ref="A2:E85">
      <sortCondition ref="A1:A85"/>
    </sortState>
  </autoFilter>
  <pageMargins left="0.70866141732283472" right="0.70866141732283472" top="0.74803149606299213" bottom="0.74803149606299213" header="0.31496062992125984" footer="0.31496062992125984"/>
  <pageSetup paperSize="9" scale="8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 Page</vt:lpstr>
      <vt:lpstr>Explanatory Notes</vt:lpstr>
      <vt:lpstr>2011</vt:lpstr>
      <vt:lpstr>2012</vt:lpstr>
      <vt:lpstr>2013</vt:lpstr>
      <vt:lpstr>2014</vt:lpstr>
      <vt:lpstr>2015</vt:lpstr>
      <vt:lpstr>2016</vt:lpstr>
      <vt:lpstr>2017</vt:lpstr>
      <vt:lpstr>2018</vt:lpstr>
      <vt:lpstr>2019</vt:lpstr>
      <vt:lpstr>'Explanatory Notes'!_Hlk12886928</vt:lpstr>
      <vt:lpstr>'2011'!Print_Titles</vt:lpstr>
      <vt:lpstr>'2012'!Print_Titles</vt:lpstr>
      <vt:lpstr>'2013'!Print_Titles</vt:lpstr>
      <vt:lpstr>'2014'!Print_Titles</vt:lpstr>
      <vt:lpstr>'2015'!Print_Titles</vt:lpstr>
      <vt:lpstr>'2016'!Print_Titles</vt:lpstr>
      <vt:lpstr>'2017'!Print_Titles</vt:lpstr>
      <vt:lpstr>'2018'!Print_Titles</vt:lpstr>
      <vt:lpstr>'2019'!Print_Titles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Leanne</dc:creator>
  <cp:lastModifiedBy>Sloane, Brenton</cp:lastModifiedBy>
  <cp:lastPrinted>2019-06-20T07:38:37Z</cp:lastPrinted>
  <dcterms:created xsi:type="dcterms:W3CDTF">2019-06-17T01:37:17Z</dcterms:created>
  <dcterms:modified xsi:type="dcterms:W3CDTF">2019-07-05T04:31:36Z</dcterms:modified>
</cp:coreProperties>
</file>