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pplications" sheetId="1" r:id="rId4"/>
    <sheet name="Links" sheetId="2" r:id="rId5"/>
  </sheets>
</workbook>
</file>

<file path=xl/sharedStrings.xml><?xml version="1.0" encoding="utf-8"?>
<sst xmlns="http://schemas.openxmlformats.org/spreadsheetml/2006/main" uniqueCount="66">
  <si>
    <t>ID</t>
  </si>
  <si>
    <t>Name</t>
  </si>
  <si>
    <t>VvV</t>
  </si>
  <si>
    <t>Status</t>
  </si>
  <si>
    <t>Description</t>
  </si>
  <si>
    <t>Nutzerzahl</t>
  </si>
  <si>
    <t>Kritikalität</t>
  </si>
  <si>
    <t>Themenfeld</t>
  </si>
  <si>
    <t>Basiskomponente</t>
  </si>
  <si>
    <t>Cluster</t>
  </si>
  <si>
    <t>Hersteller</t>
  </si>
  <si>
    <t>Location</t>
  </si>
  <si>
    <t>ID01</t>
  </si>
  <si>
    <t>Test01</t>
  </si>
  <si>
    <t xml:space="preserve">01.2018 </t>
  </si>
  <si>
    <t>aktiv</t>
  </si>
  <si>
    <r>
      <rPr>
        <sz val="10"/>
        <color indexed="8"/>
        <rFont val="Calibri Light"/>
      </rPr>
      <t>Lorem ipsum dolor sit amet, consectetur adipiscing elit, sed do eiusmod tempor incididunt ut labore et dolore magna aliqua. Ut enim ad minim veniam, quis nostrud exercitation. 01</t>
    </r>
  </si>
  <si>
    <t>mittel</t>
  </si>
  <si>
    <t>hoch</t>
  </si>
  <si>
    <t>AAA</t>
  </si>
  <si>
    <t>C-AAA</t>
  </si>
  <si>
    <t>Cloud-A</t>
  </si>
  <si>
    <t>ID02</t>
  </si>
  <si>
    <t>Test02</t>
  </si>
  <si>
    <t xml:space="preserve">02.2018 </t>
  </si>
  <si>
    <t>deprecated</t>
  </si>
  <si>
    <r>
      <rPr>
        <sz val="10"/>
        <color indexed="8"/>
        <rFont val="Calibri Light"/>
      </rPr>
      <t>Lorem ipsum dolor sit amet, consectetur adipiscing elit, sed do eiusmod tempor incididunt ut labore et dolore magna aliqua. Ut enim ad minim veniam, quis nostrud exercitation. 02</t>
    </r>
  </si>
  <si>
    <t>ID03</t>
  </si>
  <si>
    <t>Test03</t>
  </si>
  <si>
    <t xml:space="preserve">03.2018 </t>
  </si>
  <si>
    <r>
      <rPr>
        <sz val="10"/>
        <color indexed="8"/>
        <rFont val="Calibri Light"/>
      </rPr>
      <t>Lorem ipsum dolor sit amet, consectetur adipiscing elit, sed do eiusmod tempor incididunt ut labore et dolore magna aliqua. Ut enim ad minim veniam, quis nostrud exercitation. 03</t>
    </r>
  </si>
  <si>
    <t>niedrig</t>
  </si>
  <si>
    <t>BBB</t>
  </si>
  <si>
    <t>C-BBB</t>
  </si>
  <si>
    <t>ID04</t>
  </si>
  <si>
    <t>Test04</t>
  </si>
  <si>
    <t xml:space="preserve">04.2018 </t>
  </si>
  <si>
    <r>
      <rPr>
        <sz val="10"/>
        <color indexed="8"/>
        <rFont val="Calibri Light"/>
      </rPr>
      <t>Lorem ipsum dolor sit amet, consectetur adipiscing elit, sed do eiusmod tempor incididunt ut labore et dolore magna aliqua. Ut enim ad minim veniam, quis nostrud exercitation. 04</t>
    </r>
  </si>
  <si>
    <t>ID05</t>
  </si>
  <si>
    <t>Test05</t>
  </si>
  <si>
    <t xml:space="preserve">05.2018 </t>
  </si>
  <si>
    <r>
      <rPr>
        <sz val="10"/>
        <color indexed="8"/>
        <rFont val="Calibri Light"/>
      </rPr>
      <t>Lorem ipsum dolor sit amet, consectetur adipiscing elit, sed do eiusmod tempor incididunt ut labore et dolore magna aliqua. Ut enim ad minim veniam, quis nostrud exercitation. 05</t>
    </r>
  </si>
  <si>
    <t>Host-B</t>
  </si>
  <si>
    <t>ID06</t>
  </si>
  <si>
    <t>Test06</t>
  </si>
  <si>
    <t xml:space="preserve">06.2018 </t>
  </si>
  <si>
    <r>
      <rPr>
        <sz val="10"/>
        <color indexed="8"/>
        <rFont val="Calibri Light"/>
      </rPr>
      <t>Lorem ipsum dolor sit amet, consectetur adipiscing elit, sed do eiusmod tempor incididunt ut labore et dolore magna aliqua. Ut enim ad minim veniam, quis nostrud exercitation. 06</t>
    </r>
  </si>
  <si>
    <t>gering</t>
  </si>
  <si>
    <t>Host-A</t>
  </si>
  <si>
    <t>#1 Application</t>
  </si>
  <si>
    <t>#2 Application</t>
  </si>
  <si>
    <t>ID1</t>
  </si>
  <si>
    <t>Name#1</t>
  </si>
  <si>
    <t>ID2</t>
  </si>
  <si>
    <t>Name#2</t>
  </si>
  <si>
    <t>Integration Style</t>
  </si>
  <si>
    <t>Protokoll</t>
  </si>
  <si>
    <t xml:space="preserve">Daten </t>
  </si>
  <si>
    <t>Kommentar</t>
  </si>
  <si>
    <t>Remote Procedure Invocation</t>
  </si>
  <si>
    <t>IMAP</t>
  </si>
  <si>
    <t>HTTPS</t>
  </si>
  <si>
    <t>LDAPS</t>
  </si>
  <si>
    <t xml:space="preserve">Shared Database </t>
  </si>
  <si>
    <t>JDBC</t>
  </si>
  <si>
    <t>SSH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</si>
</sst>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Arial"/>
    </font>
    <font>
      <b val="1"/>
      <sz val="10"/>
      <color indexed="8"/>
      <name val="Arial"/>
    </font>
    <font>
      <sz val="13"/>
      <color indexed="8"/>
      <name val="Arial"/>
    </font>
    <font>
      <sz val="10"/>
      <color indexed="10"/>
      <name val="Calibri Light"/>
    </font>
    <font>
      <sz val="10"/>
      <color indexed="8"/>
      <name val="Calibri Light"/>
    </font>
    <font>
      <sz val="12"/>
      <color indexed="8"/>
      <name val="Helvetica Neue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top" wrapText="1"/>
    </xf>
    <xf numFmtId="0" fontId="0" fillId="3" borderId="2" applyNumberFormat="0" applyFont="1" applyFill="1" applyBorder="1" applyAlignment="1" applyProtection="0">
      <alignment vertical="top" wrapText="1"/>
    </xf>
    <xf numFmtId="0" fontId="0" fillId="3" borderId="3" applyNumberFormat="0" applyFont="1" applyFill="1" applyBorder="1" applyAlignment="1" applyProtection="0">
      <alignment vertical="top" wrapText="1"/>
    </xf>
    <xf numFmtId="49" fontId="0" fillId="3" borderId="1" applyNumberFormat="1" applyFont="1" applyFill="1" applyBorder="1" applyAlignment="1" applyProtection="0">
      <alignment vertical="top" wrapText="1"/>
    </xf>
    <xf numFmtId="49" fontId="4" fillId="3" borderId="1" applyNumberFormat="1" applyFont="1" applyFill="1" applyBorder="1" applyAlignment="1" applyProtection="0">
      <alignment horizontal="center" vertical="top" wrapText="1"/>
    </xf>
    <xf numFmtId="0" fontId="0" fillId="3" borderId="1" applyNumberFormat="0" applyFont="1" applyFill="1" applyBorder="1" applyAlignment="1" applyProtection="0">
      <alignment vertical="top" wrapText="1"/>
    </xf>
    <xf numFmtId="0" fontId="0" fillId="3" borderId="4" applyNumberFormat="0" applyFont="1" applyFill="1" applyBorder="1" applyAlignment="1" applyProtection="0">
      <alignment vertical="bottom"/>
    </xf>
    <xf numFmtId="0" fontId="0" fillId="3" borderId="5" applyNumberFormat="0" applyFont="1" applyFill="1" applyBorder="1" applyAlignment="1" applyProtection="0">
      <alignment vertical="bottom"/>
    </xf>
    <xf numFmtId="0" fontId="0" fillId="3" borderId="6" applyNumberFormat="0" applyFont="1" applyFill="1" applyBorder="1" applyAlignment="1" applyProtection="0">
      <alignment vertical="bottom"/>
    </xf>
    <xf numFmtId="0" fontId="0" fillId="3" borderId="7" applyNumberFormat="0" applyFont="1" applyFill="1" applyBorder="1" applyAlignment="1" applyProtection="0">
      <alignment vertical="bottom"/>
    </xf>
    <xf numFmtId="0" fontId="0" fillId="3" borderId="8" applyNumberFormat="0" applyFont="1" applyFill="1" applyBorder="1" applyAlignment="1" applyProtection="0">
      <alignment vertical="bottom"/>
    </xf>
    <xf numFmtId="0" fontId="0" fillId="3" borderId="9" applyNumberFormat="0" applyFont="1" applyFill="1" applyBorder="1" applyAlignment="1" applyProtection="0">
      <alignment vertical="bottom"/>
    </xf>
    <xf numFmtId="0" fontId="0" fillId="3" borderId="10" applyNumberFormat="0" applyFont="1" applyFill="1" applyBorder="1" applyAlignment="1" applyProtection="0">
      <alignment vertical="bottom"/>
    </xf>
    <xf numFmtId="0" fontId="0" fillId="3" borderId="11" applyNumberFormat="0" applyFont="1" applyFill="1" applyBorder="1" applyAlignment="1" applyProtection="0">
      <alignment vertical="bottom"/>
    </xf>
    <xf numFmtId="0" fontId="0" fillId="3" borderId="12" applyNumberFormat="0" applyFont="1" applyFill="1" applyBorder="1" applyAlignment="1" applyProtection="0">
      <alignment vertical="bottom"/>
    </xf>
    <xf numFmtId="0" fontId="0" fillId="3" borderId="13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4" borderId="1" applyNumberFormat="1" applyFont="1" applyFill="1" applyBorder="1" applyAlignment="1" applyProtection="0">
      <alignment horizontal="left" vertical="top" wrapText="1"/>
    </xf>
    <xf numFmtId="0" fontId="3" fillId="4" borderId="1" applyNumberFormat="0" applyFont="1" applyFill="1" applyBorder="1" applyAlignment="1" applyProtection="0">
      <alignment horizontal="center" vertical="top" wrapText="1"/>
    </xf>
    <xf numFmtId="49" fontId="3" fillId="5" borderId="1" applyNumberFormat="1" applyFont="1" applyFill="1" applyBorder="1" applyAlignment="1" applyProtection="0">
      <alignment horizontal="left" vertical="top"/>
    </xf>
    <xf numFmtId="0" fontId="3" fillId="5" borderId="1" applyNumberFormat="0" applyFont="1" applyFill="1" applyBorder="1" applyAlignment="1" applyProtection="0">
      <alignment horizontal="center" vertical="top"/>
    </xf>
    <xf numFmtId="0" fontId="3" fillId="6" borderId="1" applyNumberFormat="0" applyFont="1" applyFill="1" applyBorder="1" applyAlignment="1" applyProtection="0">
      <alignment horizontal="center" vertical="top"/>
    </xf>
    <xf numFmtId="49" fontId="3" fillId="4" borderId="1" applyNumberFormat="1" applyFont="1" applyFill="1" applyBorder="1" applyAlignment="1" applyProtection="0">
      <alignment horizontal="center" vertical="top" wrapText="1"/>
    </xf>
    <xf numFmtId="49" fontId="3" fillId="5" borderId="1" applyNumberFormat="1" applyFont="1" applyFill="1" applyBorder="1" applyAlignment="1" applyProtection="0">
      <alignment horizontal="left" vertical="top" wrapText="1"/>
    </xf>
    <xf numFmtId="49" fontId="3" fillId="5" borderId="1" applyNumberFormat="1" applyFont="1" applyFill="1" applyBorder="1" applyAlignment="1" applyProtection="0">
      <alignment horizontal="center" vertical="top" wrapText="1"/>
    </xf>
    <xf numFmtId="49" fontId="3" fillId="6" borderId="1" applyNumberFormat="1" applyFont="1" applyFill="1" applyBorder="1" applyAlignment="1" applyProtection="0">
      <alignment horizontal="center" vertical="top" wrapText="1"/>
    </xf>
    <xf numFmtId="49" fontId="0" fillId="7" borderId="1" applyNumberFormat="1" applyFont="1" applyFill="1" applyBorder="1" applyAlignment="1" applyProtection="0">
      <alignment vertical="top" wrapText="1"/>
    </xf>
    <xf numFmtId="0" fontId="0" fillId="3" borderId="1" applyNumberFormat="0" applyFont="1" applyFill="1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70c0"/>
      <rgbColor rgb="ffffffff"/>
      <rgbColor rgb="ffaaaaaa"/>
      <rgbColor rgb="ff7f6000"/>
      <rgbColor rgb="ff335593"/>
      <rgbColor rgb="ff548135"/>
      <rgbColor rgb="ffe7e6e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T10"/>
  <sheetViews>
    <sheetView workbookViewId="0" showGridLines="0" defaultGridColor="1"/>
  </sheetViews>
  <sheetFormatPr defaultColWidth="10.8333" defaultRowHeight="13.8" customHeight="1" outlineLevelRow="0" outlineLevelCol="0"/>
  <cols>
    <col min="1" max="1" width="8.35156" style="1" customWidth="1"/>
    <col min="2" max="2" width="17.1719" style="1" customWidth="1"/>
    <col min="3" max="3" width="9.67188" style="1" customWidth="1"/>
    <col min="4" max="4" width="11.6719" style="1" customWidth="1"/>
    <col min="5" max="5" width="30.1719" style="1" customWidth="1"/>
    <col min="6" max="6" width="12.8516" style="1" customWidth="1"/>
    <col min="7" max="7" width="11.3516" style="1" customWidth="1"/>
    <col min="8" max="8" width="11.8516" style="1" customWidth="1"/>
    <col min="9" max="9" width="16.1719" style="1" customWidth="1"/>
    <col min="10" max="10" width="9.5" style="1" customWidth="1"/>
    <col min="11" max="11" width="10.3516" style="1" customWidth="1"/>
    <col min="12" max="12" width="10.1719" style="1" customWidth="1"/>
    <col min="13" max="20" width="11.5" style="1" customWidth="1"/>
    <col min="21" max="256" width="10.8516" style="1" customWidth="1"/>
  </cols>
  <sheetData>
    <row r="1" ht="28.8" customHeight="1">
      <c r="A1" t="s" s="2">
        <v>0</v>
      </c>
      <c r="B1" t="s" s="2">
        <v>1</v>
      </c>
      <c r="C1" t="s" s="3">
        <v>2</v>
      </c>
      <c r="D1" t="s" s="3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s="4"/>
      <c r="N1" s="5"/>
      <c r="O1" s="5"/>
      <c r="P1" s="5"/>
      <c r="Q1" s="5"/>
      <c r="R1" s="5"/>
      <c r="S1" s="5"/>
      <c r="T1" s="5"/>
    </row>
    <row r="2" ht="75" customHeight="1">
      <c r="A2" t="s" s="6">
        <v>12</v>
      </c>
      <c r="B2" t="s" s="6">
        <v>13</v>
      </c>
      <c r="C2" t="s" s="7">
        <v>14</v>
      </c>
      <c r="D2" t="s" s="7">
        <v>15</v>
      </c>
      <c r="E2" t="s" s="6">
        <v>16</v>
      </c>
      <c r="F2" t="s" s="6">
        <v>17</v>
      </c>
      <c r="G2" t="s" s="6">
        <v>18</v>
      </c>
      <c r="H2" t="s" s="6">
        <v>19</v>
      </c>
      <c r="I2" t="s" s="6">
        <v>19</v>
      </c>
      <c r="J2" t="s" s="6">
        <v>20</v>
      </c>
      <c r="K2" s="8"/>
      <c r="L2" t="s" s="6">
        <v>21</v>
      </c>
      <c r="M2" s="4"/>
      <c r="N2" s="5"/>
      <c r="O2" s="5"/>
      <c r="P2" s="5"/>
      <c r="Q2" s="5"/>
      <c r="R2" s="5"/>
      <c r="S2" s="5"/>
      <c r="T2" s="5"/>
    </row>
    <row r="3" ht="69" customHeight="1">
      <c r="A3" t="s" s="6">
        <v>22</v>
      </c>
      <c r="B3" t="s" s="6">
        <v>23</v>
      </c>
      <c r="C3" t="s" s="7">
        <v>24</v>
      </c>
      <c r="D3" t="s" s="7">
        <v>25</v>
      </c>
      <c r="E3" t="s" s="6">
        <v>26</v>
      </c>
      <c r="F3" t="s" s="6">
        <v>17</v>
      </c>
      <c r="G3" t="s" s="6">
        <v>18</v>
      </c>
      <c r="H3" t="s" s="6">
        <v>19</v>
      </c>
      <c r="I3" t="s" s="6">
        <v>19</v>
      </c>
      <c r="J3" t="s" s="6">
        <v>20</v>
      </c>
      <c r="K3" s="8"/>
      <c r="L3" t="s" s="6">
        <v>21</v>
      </c>
      <c r="M3" s="4"/>
      <c r="N3" s="5"/>
      <c r="O3" s="5"/>
      <c r="P3" s="5"/>
      <c r="Q3" s="5"/>
      <c r="R3" s="5"/>
      <c r="S3" s="5"/>
      <c r="T3" s="5"/>
    </row>
    <row r="4" ht="73.4" customHeight="1">
      <c r="A4" t="s" s="6">
        <v>27</v>
      </c>
      <c r="B4" t="s" s="6">
        <v>28</v>
      </c>
      <c r="C4" t="s" s="7">
        <v>29</v>
      </c>
      <c r="D4" t="s" s="7">
        <v>15</v>
      </c>
      <c r="E4" t="s" s="6">
        <v>30</v>
      </c>
      <c r="F4" t="s" s="6">
        <v>31</v>
      </c>
      <c r="G4" t="s" s="6">
        <v>18</v>
      </c>
      <c r="H4" t="s" s="6">
        <v>32</v>
      </c>
      <c r="I4" t="s" s="6">
        <v>32</v>
      </c>
      <c r="J4" t="s" s="6">
        <v>33</v>
      </c>
      <c r="K4" s="8"/>
      <c r="L4" t="s" s="6">
        <v>21</v>
      </c>
      <c r="M4" s="4"/>
      <c r="N4" s="5"/>
      <c r="O4" s="5"/>
      <c r="P4" s="5"/>
      <c r="Q4" s="5"/>
      <c r="R4" s="5"/>
      <c r="S4" s="5"/>
      <c r="T4" s="5"/>
    </row>
    <row r="5" ht="69" customHeight="1">
      <c r="A5" t="s" s="6">
        <v>34</v>
      </c>
      <c r="B5" t="s" s="6">
        <v>35</v>
      </c>
      <c r="C5" t="s" s="7">
        <v>36</v>
      </c>
      <c r="D5" t="s" s="7">
        <v>15</v>
      </c>
      <c r="E5" t="s" s="6">
        <v>37</v>
      </c>
      <c r="F5" t="s" s="6">
        <v>31</v>
      </c>
      <c r="G5" t="s" s="6">
        <v>18</v>
      </c>
      <c r="H5" t="s" s="6">
        <v>19</v>
      </c>
      <c r="I5" t="s" s="6">
        <v>19</v>
      </c>
      <c r="J5" t="s" s="6">
        <v>20</v>
      </c>
      <c r="K5" s="8"/>
      <c r="L5" t="s" s="6">
        <v>21</v>
      </c>
      <c r="M5" s="4"/>
      <c r="N5" s="5"/>
      <c r="O5" s="5"/>
      <c r="P5" s="5"/>
      <c r="Q5" s="5"/>
      <c r="R5" s="5"/>
      <c r="S5" s="5"/>
      <c r="T5" s="5"/>
    </row>
    <row r="6" ht="75" customHeight="1">
      <c r="A6" t="s" s="6">
        <v>38</v>
      </c>
      <c r="B6" t="s" s="6">
        <v>39</v>
      </c>
      <c r="C6" t="s" s="7">
        <v>40</v>
      </c>
      <c r="D6" t="s" s="7">
        <v>15</v>
      </c>
      <c r="E6" t="s" s="6">
        <v>41</v>
      </c>
      <c r="F6" t="s" s="6">
        <v>17</v>
      </c>
      <c r="G6" t="s" s="6">
        <v>18</v>
      </c>
      <c r="H6" t="s" s="6">
        <v>32</v>
      </c>
      <c r="I6" t="s" s="6">
        <v>32</v>
      </c>
      <c r="J6" t="s" s="6">
        <v>33</v>
      </c>
      <c r="K6" s="8"/>
      <c r="L6" t="s" s="6">
        <v>42</v>
      </c>
      <c r="M6" s="4"/>
      <c r="N6" s="5"/>
      <c r="O6" s="5"/>
      <c r="P6" s="5"/>
      <c r="Q6" s="5"/>
      <c r="R6" s="5"/>
      <c r="S6" s="5"/>
      <c r="T6" s="5"/>
    </row>
    <row r="7" ht="75" customHeight="1">
      <c r="A7" t="s" s="6">
        <v>43</v>
      </c>
      <c r="B7" t="s" s="6">
        <v>44</v>
      </c>
      <c r="C7" t="s" s="7">
        <v>45</v>
      </c>
      <c r="D7" t="s" s="7">
        <v>15</v>
      </c>
      <c r="E7" t="s" s="6">
        <v>46</v>
      </c>
      <c r="F7" t="s" s="6">
        <v>47</v>
      </c>
      <c r="G7" t="s" s="6">
        <v>31</v>
      </c>
      <c r="H7" t="s" s="6">
        <v>19</v>
      </c>
      <c r="I7" t="s" s="6">
        <v>19</v>
      </c>
      <c r="J7" t="s" s="6">
        <v>20</v>
      </c>
      <c r="K7" s="8"/>
      <c r="L7" t="s" s="6">
        <v>48</v>
      </c>
      <c r="M7" s="4"/>
      <c r="N7" s="5"/>
      <c r="O7" s="5"/>
      <c r="P7" s="5"/>
      <c r="Q7" s="5"/>
      <c r="R7" s="5"/>
      <c r="S7" s="5"/>
      <c r="T7" s="5"/>
    </row>
    <row r="8" ht="13.65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1"/>
      <c r="N8" s="11"/>
      <c r="O8" s="11"/>
      <c r="P8" s="11"/>
      <c r="Q8" s="11"/>
      <c r="R8" s="11"/>
      <c r="S8" s="11"/>
      <c r="T8" s="12"/>
    </row>
    <row r="9" ht="13.65" customHeight="1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</row>
    <row r="10" ht="13.65" customHeight="1">
      <c r="A10" s="16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8"/>
    </row>
  </sheetData>
  <pageMargins left="0.708661" right="0.708661" top="0.787402" bottom="0.787402" header="0.314961" footer="0.314961"/>
  <pageSetup firstPageNumber="1" fitToHeight="1" fitToWidth="1" scale="94" useFirstPageNumber="0" orientation="landscape" pageOrder="downThenOver"/>
  <headerFooter>
    <oddHeader>&amp;L&amp;"Arial,Bold"&amp;10&amp;K000000IHK München Vertraulich&amp;C&amp;"Arial,Regular"&amp;10&amp;K00000009.10.18&amp;R&amp;"Arial,Regular"&amp;10&amp;K000000Seite &amp;P</oddHeader>
    <oddFooter>&amp;L&amp;"Arial,Regular"&amp;10&amp;K000000/Users/markus/Projects/IntelliJ/directed_graph_generator/input/Anwendungssystem_Landkarte.xlsx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2"/>
  <sheetViews>
    <sheetView workbookViewId="0" showGridLines="0" defaultGridColor="1"/>
  </sheetViews>
  <sheetFormatPr defaultColWidth="8.83333" defaultRowHeight="13.8" customHeight="1" outlineLevelRow="0" outlineLevelCol="0"/>
  <cols>
    <col min="1" max="1" width="12.1719" style="19" customWidth="1"/>
    <col min="2" max="2" width="20.8516" style="19" customWidth="1"/>
    <col min="3" max="3" width="12.1719" style="19" customWidth="1"/>
    <col min="4" max="4" width="20.8516" style="19" customWidth="1"/>
    <col min="5" max="5" width="26.5" style="19" customWidth="1"/>
    <col min="6" max="6" width="14.3516" style="19" customWidth="1"/>
    <col min="7" max="7" width="27.3516" style="19" customWidth="1"/>
    <col min="8" max="8" width="29.6719" style="19" customWidth="1"/>
    <col min="9" max="256" width="8.85156" style="19" customWidth="1"/>
  </cols>
  <sheetData>
    <row r="1" ht="15" customHeight="1">
      <c r="A1" t="s" s="20">
        <v>49</v>
      </c>
      <c r="B1" s="21"/>
      <c r="C1" t="s" s="22">
        <v>50</v>
      </c>
      <c r="D1" s="23"/>
      <c r="E1" s="24"/>
      <c r="F1" s="24"/>
      <c r="G1" s="24"/>
      <c r="H1" s="24"/>
    </row>
    <row r="2" ht="15" customHeight="1">
      <c r="A2" t="s" s="20">
        <v>51</v>
      </c>
      <c r="B2" t="s" s="25">
        <v>52</v>
      </c>
      <c r="C2" t="s" s="26">
        <v>53</v>
      </c>
      <c r="D2" t="s" s="27">
        <v>54</v>
      </c>
      <c r="E2" t="s" s="28">
        <v>55</v>
      </c>
      <c r="F2" t="s" s="28">
        <v>56</v>
      </c>
      <c r="G2" t="s" s="28">
        <v>57</v>
      </c>
      <c r="H2" t="s" s="28">
        <v>58</v>
      </c>
    </row>
    <row r="3" ht="15" customHeight="1">
      <c r="A3" t="s" s="6">
        <v>12</v>
      </c>
      <c r="B3" t="s" s="29">
        <f>VLOOKUP(A3:A3,'Applications'!A$1:B$7,2,FALSE)</f>
        <v>13</v>
      </c>
      <c r="C3" t="s" s="6">
        <v>27</v>
      </c>
      <c r="D3" t="s" s="29">
        <f>VLOOKUP(C3:C3,'Applications'!A$1:L$7,2,FALSE)</f>
        <v>28</v>
      </c>
      <c r="E3" t="s" s="6">
        <v>59</v>
      </c>
      <c r="F3" t="s" s="6">
        <v>60</v>
      </c>
      <c r="G3" s="6"/>
      <c r="H3" s="6"/>
    </row>
    <row r="4" ht="15" customHeight="1">
      <c r="A4" t="s" s="6">
        <v>22</v>
      </c>
      <c r="B4" t="s" s="29">
        <f>VLOOKUP(A4:A4,'Applications'!A$1:B$7,2,FALSE)</f>
        <v>23</v>
      </c>
      <c r="C4" t="s" s="6">
        <v>34</v>
      </c>
      <c r="D4" t="s" s="29">
        <f>VLOOKUP(C4:C4,'Applications'!A$1:L$7,2,FALSE)</f>
        <v>35</v>
      </c>
      <c r="E4" t="s" s="6">
        <v>59</v>
      </c>
      <c r="F4" t="s" s="6">
        <v>61</v>
      </c>
      <c r="G4" s="6"/>
      <c r="H4" s="6"/>
    </row>
    <row r="5" ht="15" customHeight="1">
      <c r="A5" t="s" s="6">
        <v>27</v>
      </c>
      <c r="B5" t="s" s="29">
        <f>VLOOKUP(A5:A5,'Applications'!A$1:B$7,2,FALSE)</f>
        <v>28</v>
      </c>
      <c r="C5" t="s" s="6">
        <v>38</v>
      </c>
      <c r="D5" t="s" s="29">
        <f>VLOOKUP(C5:C5,'Applications'!A$1:L$7,2,FALSE)</f>
        <v>39</v>
      </c>
      <c r="E5" t="s" s="6">
        <v>59</v>
      </c>
      <c r="F5" t="s" s="6">
        <v>62</v>
      </c>
      <c r="G5" s="6"/>
      <c r="H5" s="6"/>
    </row>
    <row r="6" ht="15" customHeight="1">
      <c r="A6" t="s" s="6">
        <v>34</v>
      </c>
      <c r="B6" t="s" s="29">
        <f>VLOOKUP(A6:A6,'Applications'!A$1:B$7,2,FALSE)</f>
        <v>35</v>
      </c>
      <c r="C6" t="s" s="6">
        <v>43</v>
      </c>
      <c r="D6" t="s" s="29">
        <f>VLOOKUP(C6:C6,'Applications'!A$1:L$7,2,FALSE)</f>
        <v>44</v>
      </c>
      <c r="E6" t="s" s="6">
        <v>63</v>
      </c>
      <c r="F6" t="s" s="6">
        <v>64</v>
      </c>
      <c r="G6" s="6"/>
      <c r="H6" s="30"/>
    </row>
    <row r="7" ht="15" customHeight="1">
      <c r="A7" t="s" s="6">
        <v>38</v>
      </c>
      <c r="B7" t="s" s="29">
        <f>VLOOKUP(A7:A7,'Applications'!A$1:B$7,2,FALSE)</f>
        <v>39</v>
      </c>
      <c r="C7" t="s" s="6">
        <v>34</v>
      </c>
      <c r="D7" t="s" s="29">
        <f>VLOOKUP(C7:C7,'Applications'!A$1:L$7,2,FALSE)</f>
        <v>35</v>
      </c>
      <c r="E7" t="s" s="6">
        <v>59</v>
      </c>
      <c r="F7" t="s" s="6">
        <v>61</v>
      </c>
      <c r="G7" s="6"/>
      <c r="H7" s="6"/>
    </row>
    <row r="8" ht="15" customHeight="1">
      <c r="A8" t="s" s="6">
        <v>43</v>
      </c>
      <c r="B8" t="s" s="29">
        <f>VLOOKUP(A8:A8,'Applications'!A$1:B$7,2,FALSE)</f>
        <v>44</v>
      </c>
      <c r="C8" t="s" s="6">
        <v>38</v>
      </c>
      <c r="D8" t="s" s="29">
        <f>VLOOKUP(C8:C8,'Applications'!A$1:L$7,2,FALSE)</f>
        <v>39</v>
      </c>
      <c r="E8" t="s" s="6">
        <v>59</v>
      </c>
      <c r="F8" t="s" s="6">
        <v>61</v>
      </c>
      <c r="G8" s="6"/>
      <c r="H8" s="30"/>
    </row>
    <row r="9" ht="15" customHeight="1">
      <c r="A9" t="s" s="6">
        <v>12</v>
      </c>
      <c r="B9" t="s" s="29">
        <f>VLOOKUP(A9:A9,'Applications'!A$1:B$7,2,FALSE)</f>
        <v>13</v>
      </c>
      <c r="C9" t="s" s="6">
        <v>43</v>
      </c>
      <c r="D9" t="s" s="29">
        <f>VLOOKUP(C9:C9,'Applications'!A$1:L$7,2,FALSE)</f>
        <v>44</v>
      </c>
      <c r="E9" t="s" s="6">
        <v>59</v>
      </c>
      <c r="F9" t="s" s="6">
        <v>61</v>
      </c>
      <c r="G9" s="6"/>
      <c r="H9" s="30"/>
    </row>
    <row r="10" ht="15" customHeight="1">
      <c r="A10" t="s" s="6">
        <v>22</v>
      </c>
      <c r="B10" t="s" s="29">
        <f>VLOOKUP(A10:A10,'Applications'!A$1:B$7,2,FALSE)</f>
        <v>23</v>
      </c>
      <c r="C10" t="s" s="6">
        <v>12</v>
      </c>
      <c r="D10" t="s" s="29">
        <f>VLOOKUP(C10:C10,'Applications'!A$1:L$7,2,FALSE)</f>
        <v>13</v>
      </c>
      <c r="E10" t="s" s="6">
        <v>59</v>
      </c>
      <c r="F10" t="s" s="6">
        <v>61</v>
      </c>
      <c r="G10" s="6"/>
      <c r="H10" s="30"/>
    </row>
    <row r="11" ht="15" customHeight="1">
      <c r="A11" t="s" s="6">
        <v>27</v>
      </c>
      <c r="B11" t="s" s="29">
        <f>VLOOKUP(A11:A11,'Applications'!A$1:B$7,2,FALSE)</f>
        <v>28</v>
      </c>
      <c r="C11" t="s" s="6">
        <v>12</v>
      </c>
      <c r="D11" t="s" s="29">
        <f>VLOOKUP(C11:C11,'Applications'!A$1:L$7,2,FALSE)</f>
        <v>13</v>
      </c>
      <c r="E11" t="s" s="6">
        <v>59</v>
      </c>
      <c r="F11" t="s" s="6">
        <v>65</v>
      </c>
      <c r="G11" s="6"/>
      <c r="H11" s="30"/>
    </row>
    <row r="12" ht="15" customHeight="1">
      <c r="A12" t="s" s="6">
        <v>43</v>
      </c>
      <c r="B12" t="s" s="29">
        <f>VLOOKUP(A12:A12,'Applications'!A$1:B$7,2,FALSE)</f>
        <v>44</v>
      </c>
      <c r="C12" t="s" s="6">
        <v>12</v>
      </c>
      <c r="D12" t="s" s="29">
        <f>VLOOKUP(C12:C12,'Applications'!A$1:L$7,2,FALSE)</f>
        <v>13</v>
      </c>
      <c r="E12" t="s" s="6">
        <v>59</v>
      </c>
      <c r="F12" t="s" s="6">
        <v>62</v>
      </c>
      <c r="G12" s="6"/>
      <c r="H12" s="30"/>
    </row>
  </sheetData>
  <pageMargins left="0.7" right="0.7" top="0.75" bottom="0.75" header="0.3" footer="0.3"/>
  <pageSetup firstPageNumber="1" fitToHeight="1" fitToWidth="1" scale="96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