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6" windowWidth="15960" windowHeight="13056"/>
  </bookViews>
  <sheets>
    <sheet name="Applications" sheetId="1" r:id="rId1"/>
    <sheet name="Links" sheetId="2" r:id="rId2"/>
  </sheets>
  <calcPr calcId="145621"/>
</workbook>
</file>

<file path=xl/calcChain.xml><?xml version="1.0" encoding="utf-8"?>
<calcChain xmlns="http://schemas.openxmlformats.org/spreadsheetml/2006/main">
  <c r="D9" i="2" l="1"/>
  <c r="B9" i="2"/>
  <c r="D8" i="2"/>
  <c r="B8" i="2"/>
  <c r="D7" i="2"/>
  <c r="B7" i="2"/>
  <c r="D6" i="2"/>
  <c r="B6" i="2"/>
  <c r="D5" i="2"/>
  <c r="B5" i="2"/>
  <c r="D4" i="2"/>
  <c r="B4" i="2"/>
  <c r="D3" i="2"/>
  <c r="B3" i="2"/>
</calcChain>
</file>

<file path=xl/sharedStrings.xml><?xml version="1.0" encoding="utf-8"?>
<sst xmlns="http://schemas.openxmlformats.org/spreadsheetml/2006/main" count="115" uniqueCount="72">
  <si>
    <t>ID</t>
  </si>
  <si>
    <t>Name</t>
  </si>
  <si>
    <t>VvV</t>
  </si>
  <si>
    <t>Status</t>
  </si>
  <si>
    <t>Description</t>
  </si>
  <si>
    <t>Themenfeld</t>
  </si>
  <si>
    <t>Cluster</t>
  </si>
  <si>
    <t>Hersteller</t>
  </si>
  <si>
    <t>Location</t>
  </si>
  <si>
    <t>ID01</t>
  </si>
  <si>
    <t xml:space="preserve">01.2018 </t>
  </si>
  <si>
    <t>aktiv</t>
  </si>
  <si>
    <t>AAA</t>
  </si>
  <si>
    <t>C-AAA</t>
  </si>
  <si>
    <t>Cloud-A</t>
  </si>
  <si>
    <t>ID02</t>
  </si>
  <si>
    <t xml:space="preserve">02.2018 </t>
  </si>
  <si>
    <t>deprecated</t>
  </si>
  <si>
    <t>ID03</t>
  </si>
  <si>
    <t xml:space="preserve">03.2018 </t>
  </si>
  <si>
    <t>BBB</t>
  </si>
  <si>
    <t>C-BBB</t>
  </si>
  <si>
    <t>ID04</t>
  </si>
  <si>
    <t xml:space="preserve">04.2018 </t>
  </si>
  <si>
    <t>ID05</t>
  </si>
  <si>
    <t xml:space="preserve">05.2018 </t>
  </si>
  <si>
    <t>Host-B</t>
  </si>
  <si>
    <t>ID06</t>
  </si>
  <si>
    <t xml:space="preserve">06.2018 </t>
  </si>
  <si>
    <t>Host-A</t>
  </si>
  <si>
    <t>#1 Application</t>
  </si>
  <si>
    <t>#2 Application</t>
  </si>
  <si>
    <t>ID1</t>
  </si>
  <si>
    <t>Name#1</t>
  </si>
  <si>
    <t>ID2</t>
  </si>
  <si>
    <t>Name#2</t>
  </si>
  <si>
    <t>Integration Style</t>
  </si>
  <si>
    <t>Protokoll</t>
  </si>
  <si>
    <t xml:space="preserve">Daten </t>
  </si>
  <si>
    <t>Kommentar</t>
  </si>
  <si>
    <t>Remote Procedure Invocation</t>
  </si>
  <si>
    <t>IMAP</t>
  </si>
  <si>
    <t>HTTPS</t>
  </si>
  <si>
    <t>LDAPS</t>
  </si>
  <si>
    <t xml:space="preserve">Shared Database </t>
  </si>
  <si>
    <t>JDBC</t>
  </si>
  <si>
    <t>Sub-Cluster</t>
  </si>
  <si>
    <t>AAA-1</t>
  </si>
  <si>
    <t>AAA-2</t>
  </si>
  <si>
    <t>BBB-1</t>
  </si>
  <si>
    <t>XYZ</t>
  </si>
  <si>
    <t>ABC</t>
  </si>
  <si>
    <t>DEF</t>
  </si>
  <si>
    <t>E-Mail Versand</t>
  </si>
  <si>
    <t>Anwendungsdaten</t>
  </si>
  <si>
    <t>Events &amp; Logging</t>
  </si>
  <si>
    <t>Service A</t>
  </si>
  <si>
    <t>Service B</t>
  </si>
  <si>
    <t>Service C</t>
  </si>
  <si>
    <t>Service E</t>
  </si>
  <si>
    <t>Lorem ipsum dolor sit amet, consectetur adipiscing elit, sed do eiusmod tempor incididunt ut labore et dolore magna aliqua. Ut enim ad minim veniam, quis nostrud exercitation. 01</t>
  </si>
  <si>
    <t>Lorem ipsum dolor sit amet, consectetur adipiscing elit, sed do eiusmod tempor incididunt ut labore et dolore magna aliqua. Ut enim ad minim veniam, quis nostrud exercitation. 02</t>
  </si>
  <si>
    <t>Lorem ipsum dolor sit amet, consectetur adipiscing elit, sed do eiusmod tempor incididunt ut labore et dolore magna aliqua. Ut enim ad minim veniam, quis nostrud exercitation. 03</t>
  </si>
  <si>
    <t>Lorem ipsum dolor sit amet, consectetur adipiscing elit, sed do eiusmod tempor incididunt ut labore et dolore magna aliqua. Ut enim ad minim veniam, quis nostrud exercitation. 04</t>
  </si>
  <si>
    <t>Lorem ipsum dolor sit amet, consectetur adipiscing elit, sed do eiusmod tempor incididunt ut labore et dolore magna aliqua. Ut enim ad minim veniam, quis nostrud exercitation. 05</t>
  </si>
  <si>
    <t>Lorem ipsum dolor sit amet, consectetur adipiscing elit, sed do eiusmod tempor incididunt ut labore et dolore magna aliqua. Ut enim ad minim veniam, quis nostrud exercitation. 06</t>
  </si>
  <si>
    <t>Application 01</t>
  </si>
  <si>
    <t>Application 02</t>
  </si>
  <si>
    <t>Application 03</t>
  </si>
  <si>
    <t>Application 04</t>
  </si>
  <si>
    <t>Application 05</t>
  </si>
  <si>
    <t>Application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</si>
</sst>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0"/>
      <color indexed="8"/>
      <name val="Arial"/>
    </font>
    <font>
      <sz val="10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8"/>
      <color theme="3"/>
      <name val="Helvetica Neue"/>
      <family val="2"/>
      <scheme val="major"/>
    </font>
    <font>
      <sz val="11"/>
      <color theme="1"/>
      <name val="Helvetica Neue"/>
      <family val="2"/>
      <scheme val="minor"/>
    </font>
    <font>
      <sz val="10"/>
      <color theme="1"/>
      <name val="Tahoma"/>
      <family val="2"/>
    </font>
    <font>
      <sz val="10"/>
      <name val="Arial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51">
    <xf numFmtId="0" fontId="0" fillId="0" borderId="0" applyNumberFormat="0" applyFill="0" applyBorder="0" applyProtection="0"/>
    <xf numFmtId="0" fontId="2" fillId="0" borderId="3" applyNumberFormat="0" applyFill="0" applyAlignment="0" applyProtection="0"/>
    <xf numFmtId="0" fontId="3" fillId="0" borderId="4" applyNumberFormat="0" applyFill="0" applyAlignment="0" applyProtection="0"/>
    <xf numFmtId="0" fontId="4" fillId="0" borderId="5" applyNumberFormat="0" applyFill="0" applyAlignment="0" applyProtection="0"/>
    <xf numFmtId="0" fontId="8" fillId="5" borderId="6" applyNumberFormat="0" applyAlignment="0" applyProtection="0"/>
    <xf numFmtId="0" fontId="9" fillId="6" borderId="7" applyNumberFormat="0" applyAlignment="0" applyProtection="0"/>
    <xf numFmtId="0" fontId="10" fillId="6" borderId="6" applyNumberFormat="0" applyAlignment="0" applyProtection="0"/>
    <xf numFmtId="0" fontId="11" fillId="0" borderId="8" applyNumberFormat="0" applyFill="0" applyAlignment="0" applyProtection="0"/>
    <xf numFmtId="0" fontId="12" fillId="7" borderId="9" applyNumberFormat="0" applyAlignment="0" applyProtection="0"/>
    <xf numFmtId="0" fontId="15" fillId="0" borderId="11" applyNumberFormat="0" applyFill="0" applyAlignment="0" applyProtection="0"/>
    <xf numFmtId="0" fontId="1" fillId="0" borderId="2"/>
    <xf numFmtId="0" fontId="1" fillId="10" borderId="2" applyNumberFormat="0" applyBorder="0" applyAlignment="0" applyProtection="0"/>
    <xf numFmtId="0" fontId="1" fillId="14" borderId="2" applyNumberFormat="0" applyBorder="0" applyAlignment="0" applyProtection="0"/>
    <xf numFmtId="0" fontId="1" fillId="18" borderId="2" applyNumberFormat="0" applyBorder="0" applyAlignment="0" applyProtection="0"/>
    <xf numFmtId="0" fontId="1" fillId="22" borderId="2" applyNumberFormat="0" applyBorder="0" applyAlignment="0" applyProtection="0"/>
    <xf numFmtId="0" fontId="1" fillId="26" borderId="2" applyNumberFormat="0" applyBorder="0" applyAlignment="0" applyProtection="0"/>
    <xf numFmtId="0" fontId="1" fillId="30" borderId="2" applyNumberFormat="0" applyBorder="0" applyAlignment="0" applyProtection="0"/>
    <xf numFmtId="0" fontId="1" fillId="11" borderId="2" applyNumberFormat="0" applyBorder="0" applyAlignment="0" applyProtection="0"/>
    <xf numFmtId="0" fontId="1" fillId="15" borderId="2" applyNumberFormat="0" applyBorder="0" applyAlignment="0" applyProtection="0"/>
    <xf numFmtId="0" fontId="1" fillId="19" borderId="2" applyNumberFormat="0" applyBorder="0" applyAlignment="0" applyProtection="0"/>
    <xf numFmtId="0" fontId="1" fillId="23" borderId="2" applyNumberFormat="0" applyBorder="0" applyAlignment="0" applyProtection="0"/>
    <xf numFmtId="0" fontId="1" fillId="27" borderId="2" applyNumberFormat="0" applyBorder="0" applyAlignment="0" applyProtection="0"/>
    <xf numFmtId="0" fontId="1" fillId="31" borderId="2" applyNumberFormat="0" applyBorder="0" applyAlignment="0" applyProtection="0"/>
    <xf numFmtId="0" fontId="16" fillId="12" borderId="2" applyNumberFormat="0" applyBorder="0" applyAlignment="0" applyProtection="0"/>
    <xf numFmtId="0" fontId="16" fillId="16" borderId="2" applyNumberFormat="0" applyBorder="0" applyAlignment="0" applyProtection="0"/>
    <xf numFmtId="0" fontId="16" fillId="20" borderId="2" applyNumberFormat="0" applyBorder="0" applyAlignment="0" applyProtection="0"/>
    <xf numFmtId="0" fontId="16" fillId="24" borderId="2" applyNumberFormat="0" applyBorder="0" applyAlignment="0" applyProtection="0"/>
    <xf numFmtId="0" fontId="16" fillId="28" borderId="2" applyNumberFormat="0" applyBorder="0" applyAlignment="0" applyProtection="0"/>
    <xf numFmtId="0" fontId="16" fillId="32" borderId="2" applyNumberFormat="0" applyBorder="0" applyAlignment="0" applyProtection="0"/>
    <xf numFmtId="0" fontId="16" fillId="9" borderId="2" applyNumberFormat="0" applyBorder="0" applyAlignment="0" applyProtection="0"/>
    <xf numFmtId="0" fontId="16" fillId="13" borderId="2" applyNumberFormat="0" applyBorder="0" applyAlignment="0" applyProtection="0"/>
    <xf numFmtId="0" fontId="16" fillId="17" borderId="2" applyNumberFormat="0" applyBorder="0" applyAlignment="0" applyProtection="0"/>
    <xf numFmtId="0" fontId="16" fillId="21" borderId="2" applyNumberFormat="0" applyBorder="0" applyAlignment="0" applyProtection="0"/>
    <xf numFmtId="0" fontId="16" fillId="25" borderId="2" applyNumberFormat="0" applyBorder="0" applyAlignment="0" applyProtection="0"/>
    <xf numFmtId="0" fontId="16" fillId="29" borderId="2" applyNumberFormat="0" applyBorder="0" applyAlignment="0" applyProtection="0"/>
    <xf numFmtId="0" fontId="14" fillId="0" borderId="2" applyNumberFormat="0" applyFill="0" applyBorder="0" applyAlignment="0" applyProtection="0"/>
    <xf numFmtId="0" fontId="5" fillId="2" borderId="2" applyNumberFormat="0" applyBorder="0" applyAlignment="0" applyProtection="0"/>
    <xf numFmtId="0" fontId="7" fillId="4" borderId="2" applyNumberFormat="0" applyBorder="0" applyAlignment="0" applyProtection="0"/>
    <xf numFmtId="0" fontId="21" fillId="0" borderId="2"/>
    <xf numFmtId="0" fontId="20" fillId="0" borderId="2"/>
    <xf numFmtId="0" fontId="17" fillId="0" borderId="2">
      <alignment vertical="top"/>
    </xf>
    <xf numFmtId="0" fontId="1" fillId="0" borderId="2"/>
    <xf numFmtId="0" fontId="1" fillId="8" borderId="10" applyNumberFormat="0" applyFont="0" applyAlignment="0" applyProtection="0"/>
    <xf numFmtId="0" fontId="6" fillId="3" borderId="2" applyNumberFormat="0" applyBorder="0" applyAlignment="0" applyProtection="0"/>
    <xf numFmtId="0" fontId="20" fillId="0" borderId="2"/>
    <xf numFmtId="0" fontId="19" fillId="0" borderId="2" applyNumberFormat="0" applyFill="0" applyBorder="0" applyAlignment="0" applyProtection="0"/>
    <xf numFmtId="0" fontId="4" fillId="0" borderId="2" applyNumberFormat="0" applyFill="0" applyBorder="0" applyAlignment="0" applyProtection="0"/>
    <xf numFmtId="0" fontId="13" fillId="0" borderId="2" applyNumberFormat="0" applyFill="0" applyBorder="0" applyAlignment="0" applyProtection="0"/>
    <xf numFmtId="0" fontId="18" fillId="0" borderId="2"/>
    <xf numFmtId="0" fontId="22" fillId="0" borderId="2"/>
    <xf numFmtId="0" fontId="18" fillId="0" borderId="2"/>
  </cellStyleXfs>
  <cellXfs count="25">
    <xf numFmtId="0" fontId="0" fillId="0" borderId="0" xfId="0" applyFont="1" applyAlignment="1"/>
    <xf numFmtId="0" fontId="17" fillId="0" borderId="2" xfId="0" applyNumberFormat="1" applyFont="1" applyFill="1" applyBorder="1" applyAlignment="1"/>
    <xf numFmtId="0" fontId="17" fillId="0" borderId="2" xfId="0" applyFont="1" applyFill="1" applyBorder="1" applyAlignment="1"/>
    <xf numFmtId="49" fontId="17" fillId="0" borderId="12" xfId="0" applyNumberFormat="1" applyFont="1" applyFill="1" applyBorder="1" applyAlignment="1">
      <alignment vertical="top" wrapText="1"/>
    </xf>
    <xf numFmtId="49" fontId="17" fillId="0" borderId="12" xfId="0" applyNumberFormat="1" applyFont="1" applyFill="1" applyBorder="1" applyAlignment="1">
      <alignment horizontal="center" vertical="top" wrapText="1"/>
    </xf>
    <xf numFmtId="0" fontId="17" fillId="0" borderId="12" xfId="0" applyFont="1" applyFill="1" applyBorder="1" applyAlignment="1">
      <alignment vertical="top" wrapText="1"/>
    </xf>
    <xf numFmtId="0" fontId="17" fillId="0" borderId="2" xfId="0" applyFont="1" applyFill="1" applyBorder="1" applyAlignment="1">
      <alignment vertical="top" wrapText="1"/>
    </xf>
    <xf numFmtId="0" fontId="15" fillId="0" borderId="2" xfId="10" applyNumberFormat="1" applyFont="1" applyFill="1" applyBorder="1" applyAlignment="1">
      <alignment horizontal="left" vertical="center" wrapText="1" indent="1"/>
    </xf>
    <xf numFmtId="0" fontId="24" fillId="0" borderId="2" xfId="0" applyNumberFormat="1" applyFont="1" applyFill="1" applyBorder="1" applyAlignment="1"/>
    <xf numFmtId="0" fontId="24" fillId="0" borderId="2" xfId="0" applyFont="1" applyFill="1" applyBorder="1" applyAlignment="1"/>
    <xf numFmtId="0" fontId="12" fillId="0" borderId="2" xfId="44" applyNumberFormat="1" applyFont="1" applyFill="1" applyBorder="1" applyAlignment="1">
      <alignment horizontal="left" vertical="center" wrapText="1" indent="1"/>
    </xf>
    <xf numFmtId="0" fontId="12" fillId="0" borderId="2" xfId="10" applyNumberFormat="1" applyFont="1" applyFill="1" applyBorder="1" applyAlignment="1">
      <alignment horizontal="left" vertical="center" wrapText="1" indent="1"/>
    </xf>
    <xf numFmtId="49" fontId="12" fillId="0" borderId="2" xfId="10" applyNumberFormat="1" applyFont="1" applyFill="1" applyBorder="1" applyAlignment="1">
      <alignment horizontal="left" vertical="center" wrapText="1" indent="1"/>
    </xf>
    <xf numFmtId="0" fontId="17" fillId="0" borderId="0" xfId="0" applyNumberFormat="1" applyFont="1" applyFill="1" applyAlignment="1"/>
    <xf numFmtId="0" fontId="17" fillId="0" borderId="0" xfId="0" applyFont="1" applyFill="1" applyAlignment="1"/>
    <xf numFmtId="49" fontId="23" fillId="0" borderId="15" xfId="0" applyNumberFormat="1" applyFont="1" applyFill="1" applyBorder="1" applyAlignment="1">
      <alignment horizontal="left" vertical="top" wrapText="1"/>
    </xf>
    <xf numFmtId="49" fontId="23" fillId="0" borderId="16" xfId="0" applyNumberFormat="1" applyFont="1" applyFill="1" applyBorder="1" applyAlignment="1">
      <alignment horizontal="center" vertical="top" wrapText="1"/>
    </xf>
    <xf numFmtId="49" fontId="23" fillId="0" borderId="16" xfId="0" applyNumberFormat="1" applyFont="1" applyFill="1" applyBorder="1" applyAlignment="1">
      <alignment horizontal="left" vertical="top" wrapText="1"/>
    </xf>
    <xf numFmtId="49" fontId="23" fillId="0" borderId="17" xfId="0" applyNumberFormat="1" applyFont="1" applyFill="1" applyBorder="1" applyAlignment="1">
      <alignment horizontal="center" vertical="top" wrapText="1"/>
    </xf>
    <xf numFmtId="49" fontId="17" fillId="0" borderId="1" xfId="0" applyNumberFormat="1" applyFont="1" applyFill="1" applyBorder="1" applyAlignment="1">
      <alignment vertical="top" wrapText="1"/>
    </xf>
    <xf numFmtId="49" fontId="25" fillId="34" borderId="1" xfId="0" applyNumberFormat="1" applyFont="1" applyFill="1" applyBorder="1" applyAlignment="1">
      <alignment horizontal="center" vertical="top" wrapText="1"/>
    </xf>
    <xf numFmtId="49" fontId="17" fillId="33" borderId="13" xfId="0" applyNumberFormat="1" applyFont="1" applyFill="1" applyBorder="1" applyAlignment="1">
      <alignment vertical="top" wrapText="1"/>
    </xf>
    <xf numFmtId="49" fontId="17" fillId="33" borderId="1" xfId="0" applyNumberFormat="1" applyFont="1" applyFill="1" applyBorder="1" applyAlignment="1">
      <alignment vertical="top" wrapText="1"/>
    </xf>
    <xf numFmtId="49" fontId="17" fillId="33" borderId="14" xfId="0" applyNumberFormat="1" applyFont="1" applyFill="1" applyBorder="1" applyAlignment="1">
      <alignment vertical="top" wrapText="1"/>
    </xf>
    <xf numFmtId="0" fontId="17" fillId="33" borderId="14" xfId="0" applyFont="1" applyFill="1" applyBorder="1" applyAlignment="1">
      <alignment vertical="top"/>
    </xf>
  </cellXfs>
  <cellStyles count="51">
    <cellStyle name="20 % - Akzent1 2" xfId="11"/>
    <cellStyle name="20 % - Akzent2 2" xfId="12"/>
    <cellStyle name="20 % - Akzent3 2" xfId="13"/>
    <cellStyle name="20 % - Akzent4 2" xfId="14"/>
    <cellStyle name="20 % - Akzent5 2" xfId="15"/>
    <cellStyle name="20 % - Akzent6 2" xfId="16"/>
    <cellStyle name="40 % - Akzent1 2" xfId="17"/>
    <cellStyle name="40 % - Akzent2 2" xfId="18"/>
    <cellStyle name="40 % - Akzent3 2" xfId="19"/>
    <cellStyle name="40 % - Akzent4 2" xfId="20"/>
    <cellStyle name="40 % - Akzent5 2" xfId="21"/>
    <cellStyle name="40 % - Akzent6 2" xfId="22"/>
    <cellStyle name="60 % - Akzent1 2" xfId="23"/>
    <cellStyle name="60 % - Akzent2 2" xfId="24"/>
    <cellStyle name="60 % - Akzent3 2" xfId="25"/>
    <cellStyle name="60 % - Akzent4 2" xfId="26"/>
    <cellStyle name="60 % - Akzent5 2" xfId="27"/>
    <cellStyle name="60 % - Akzent6 2" xfId="28"/>
    <cellStyle name="Akzent1 2" xfId="29"/>
    <cellStyle name="Akzent2 2" xfId="30"/>
    <cellStyle name="Akzent3 2" xfId="31"/>
    <cellStyle name="Akzent4 2" xfId="32"/>
    <cellStyle name="Akzent5 2" xfId="33"/>
    <cellStyle name="Akzent6 2" xfId="34"/>
    <cellStyle name="Ausgabe" xfId="5" builtinId="21" customBuiltin="1"/>
    <cellStyle name="Berechnung" xfId="6" builtinId="22" customBuiltin="1"/>
    <cellStyle name="Eingabe" xfId="4" builtinId="20" customBuiltin="1"/>
    <cellStyle name="Ergebnis" xfId="9" builtinId="25" customBuiltin="1"/>
    <cellStyle name="Erklärender Text 2" xfId="35"/>
    <cellStyle name="Gut 2" xfId="36"/>
    <cellStyle name="Neutral 2" xfId="37"/>
    <cellStyle name="Normal 2" xfId="38"/>
    <cellStyle name="Normal 2 2 2" xfId="39"/>
    <cellStyle name="Normal 2 2 2 2" xfId="40"/>
    <cellStyle name="Normal 3 2" xfId="41"/>
    <cellStyle name="Notiz 2" xfId="42"/>
    <cellStyle name="Schlecht 2" xfId="43"/>
    <cellStyle name="Standard" xfId="0" builtinId="0"/>
    <cellStyle name="Standard 2" xfId="44"/>
    <cellStyle name="Standard 2 2" xfId="48"/>
    <cellStyle name="Standard 3" xfId="49"/>
    <cellStyle name="Standard 3 2" xfId="50"/>
    <cellStyle name="Standard 4" xfId="10"/>
    <cellStyle name="Überschrift 1" xfId="1" builtinId="16" customBuiltin="1"/>
    <cellStyle name="Überschrift 2" xfId="2" builtinId="17" customBuiltin="1"/>
    <cellStyle name="Überschrift 3" xfId="3" builtinId="18" customBuiltin="1"/>
    <cellStyle name="Überschrift 4 2" xfId="46"/>
    <cellStyle name="Überschrift 5" xfId="45"/>
    <cellStyle name="Verknüpfte Zelle" xfId="7" builtinId="24" customBuiltin="1"/>
    <cellStyle name="Warnender Text 2" xfId="47"/>
    <cellStyle name="Zelle überprüfen" xfId="8" builtinId="23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8"/>
        </left>
        <right/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Standard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0C0"/>
      <rgbColor rgb="FFFFFFFF"/>
      <rgbColor rgb="FFAAAAAA"/>
      <rgbColor rgb="FF7F6000"/>
      <rgbColor rgb="FF335593"/>
      <rgbColor rgb="FF548135"/>
      <rgbColor rgb="FFE7E6E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J7" totalsRowShown="0" headerRowDxfId="14" dataDxfId="13" headerRowCellStyle="Standard 2">
  <autoFilter ref="A1:J7"/>
  <tableColumns count="10">
    <tableColumn id="1" name="ID" dataDxfId="24"/>
    <tableColumn id="2" name="Name" dataDxfId="23"/>
    <tableColumn id="3" name="VvV" dataDxfId="22"/>
    <tableColumn id="4" name="Status" dataDxfId="21"/>
    <tableColumn id="5" name="Description" dataDxfId="20"/>
    <tableColumn id="6" name="Cluster" dataDxfId="19"/>
    <tableColumn id="7" name="Sub-Cluster" dataDxfId="18"/>
    <tableColumn id="8" name="Themenfeld" dataDxfId="17"/>
    <tableColumn id="9" name="Hersteller" dataDxfId="16"/>
    <tableColumn id="10" name="Location" dataDxfId="15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2:H9" totalsRowShown="0" headerRowDxfId="9" dataDxfId="8" headerRowBorderDxfId="11" tableBorderDxfId="12" totalsRowBorderDxfId="10">
  <autoFilter ref="A2:H9"/>
  <tableColumns count="8">
    <tableColumn id="1" name="ID1" dataDxfId="7"/>
    <tableColumn id="2" name="Name#1" dataDxfId="6">
      <calculatedColumnFormula>VLOOKUP(A3:A3,Applications!A$1:B$7,2,FALSE)</calculatedColumnFormula>
    </tableColumn>
    <tableColumn id="3" name="ID2" dataDxfId="5"/>
    <tableColumn id="4" name="Name#2" dataDxfId="4">
      <calculatedColumnFormula>VLOOKUP(C3:C3,Applications!A$1:J$7,2,FALSE)</calculatedColumnFormula>
    </tableColumn>
    <tableColumn id="5" name="Integration Style" dataDxfId="3"/>
    <tableColumn id="6" name="Protokoll" dataDxfId="2"/>
    <tableColumn id="7" name="Daten " dataDxfId="1"/>
    <tableColumn id="8" name="Kommentar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R10"/>
  <sheetViews>
    <sheetView showGridLines="0" tabSelected="1" workbookViewId="0">
      <selection activeCell="E3" sqref="E3"/>
    </sheetView>
  </sheetViews>
  <sheetFormatPr baseColWidth="10" defaultColWidth="10.77734375" defaultRowHeight="13.8" customHeight="1"/>
  <cols>
    <col min="1" max="1" width="8.33203125" style="1" customWidth="1"/>
    <col min="2" max="2" width="17.21875" style="1" customWidth="1"/>
    <col min="3" max="3" width="9.6640625" style="1" customWidth="1"/>
    <col min="4" max="4" width="11.6640625" style="1" customWidth="1"/>
    <col min="5" max="5" width="57.109375" style="1" bestFit="1" customWidth="1"/>
    <col min="6" max="6" width="12.88671875" style="1" customWidth="1"/>
    <col min="7" max="7" width="14.88671875" style="1" customWidth="1"/>
    <col min="8" max="8" width="15.33203125" style="1" customWidth="1"/>
    <col min="9" max="9" width="16.21875" style="1" customWidth="1"/>
    <col min="10" max="10" width="12" style="1" customWidth="1"/>
    <col min="11" max="16" width="11.44140625" style="1" customWidth="1"/>
    <col min="17" max="252" width="10.88671875" style="1" customWidth="1"/>
    <col min="253" max="16384" width="10.77734375" style="2"/>
  </cols>
  <sheetData>
    <row r="1" spans="1:252" s="9" customFormat="1" ht="17.399999999999999" customHeight="1">
      <c r="A1" s="10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1" t="s">
        <v>6</v>
      </c>
      <c r="G1" s="11" t="s">
        <v>46</v>
      </c>
      <c r="H1" s="11" t="s">
        <v>5</v>
      </c>
      <c r="I1" s="10" t="s">
        <v>7</v>
      </c>
      <c r="J1" s="10" t="s">
        <v>8</v>
      </c>
      <c r="K1" s="7"/>
      <c r="L1" s="7"/>
      <c r="M1" s="7"/>
      <c r="N1" s="7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</row>
    <row r="2" spans="1:252" ht="39.6">
      <c r="A2" s="3" t="s">
        <v>9</v>
      </c>
      <c r="B2" s="3" t="s">
        <v>66</v>
      </c>
      <c r="C2" s="4" t="s">
        <v>10</v>
      </c>
      <c r="D2" s="4" t="s">
        <v>11</v>
      </c>
      <c r="E2" s="3" t="s">
        <v>60</v>
      </c>
      <c r="F2" s="3" t="s">
        <v>12</v>
      </c>
      <c r="G2" s="3" t="s">
        <v>47</v>
      </c>
      <c r="H2" s="3" t="s">
        <v>13</v>
      </c>
      <c r="I2" s="5" t="s">
        <v>50</v>
      </c>
      <c r="J2" s="3" t="s">
        <v>14</v>
      </c>
      <c r="K2" s="6"/>
      <c r="L2" s="6"/>
      <c r="M2" s="6"/>
      <c r="N2" s="6"/>
      <c r="O2" s="6"/>
      <c r="P2" s="6"/>
    </row>
    <row r="3" spans="1:252" ht="39.6">
      <c r="A3" s="3" t="s">
        <v>15</v>
      </c>
      <c r="B3" s="3" t="s">
        <v>67</v>
      </c>
      <c r="C3" s="4" t="s">
        <v>16</v>
      </c>
      <c r="D3" s="4" t="s">
        <v>17</v>
      </c>
      <c r="E3" s="3" t="s">
        <v>61</v>
      </c>
      <c r="F3" s="3" t="s">
        <v>12</v>
      </c>
      <c r="G3" s="3" t="s">
        <v>47</v>
      </c>
      <c r="H3" s="3" t="s">
        <v>13</v>
      </c>
      <c r="I3" s="5" t="s">
        <v>50</v>
      </c>
      <c r="J3" s="3" t="s">
        <v>14</v>
      </c>
      <c r="K3" s="6"/>
      <c r="L3" s="6"/>
      <c r="M3" s="6"/>
      <c r="N3" s="6"/>
      <c r="O3" s="6"/>
      <c r="P3" s="6"/>
    </row>
    <row r="4" spans="1:252" ht="39.6">
      <c r="A4" s="3" t="s">
        <v>18</v>
      </c>
      <c r="B4" s="3" t="s">
        <v>68</v>
      </c>
      <c r="C4" s="4" t="s">
        <v>19</v>
      </c>
      <c r="D4" s="4" t="s">
        <v>11</v>
      </c>
      <c r="E4" s="3" t="s">
        <v>62</v>
      </c>
      <c r="F4" s="3" t="s">
        <v>20</v>
      </c>
      <c r="G4" s="3" t="s">
        <v>49</v>
      </c>
      <c r="H4" s="3" t="s">
        <v>21</v>
      </c>
      <c r="I4" s="5" t="s">
        <v>50</v>
      </c>
      <c r="J4" s="3" t="s">
        <v>14</v>
      </c>
      <c r="K4" s="6"/>
      <c r="L4" s="6"/>
      <c r="M4" s="6"/>
      <c r="N4" s="6"/>
      <c r="O4" s="6"/>
      <c r="P4" s="6"/>
    </row>
    <row r="5" spans="1:252" ht="39.6">
      <c r="A5" s="3" t="s">
        <v>22</v>
      </c>
      <c r="B5" s="3" t="s">
        <v>69</v>
      </c>
      <c r="C5" s="4" t="s">
        <v>23</v>
      </c>
      <c r="D5" s="4" t="s">
        <v>11</v>
      </c>
      <c r="E5" s="3" t="s">
        <v>63</v>
      </c>
      <c r="F5" s="3" t="s">
        <v>12</v>
      </c>
      <c r="G5" s="3" t="s">
        <v>48</v>
      </c>
      <c r="H5" s="3" t="s">
        <v>13</v>
      </c>
      <c r="I5" s="5" t="s">
        <v>51</v>
      </c>
      <c r="J5" s="3" t="s">
        <v>14</v>
      </c>
      <c r="K5" s="6"/>
      <c r="L5" s="6"/>
      <c r="M5" s="6"/>
      <c r="N5" s="6"/>
      <c r="O5" s="6"/>
      <c r="P5" s="6"/>
    </row>
    <row r="6" spans="1:252" ht="39.6">
      <c r="A6" s="3" t="s">
        <v>24</v>
      </c>
      <c r="B6" s="3" t="s">
        <v>70</v>
      </c>
      <c r="C6" s="4" t="s">
        <v>25</v>
      </c>
      <c r="D6" s="4" t="s">
        <v>11</v>
      </c>
      <c r="E6" s="3" t="s">
        <v>64</v>
      </c>
      <c r="F6" s="3" t="s">
        <v>20</v>
      </c>
      <c r="G6" s="3" t="s">
        <v>49</v>
      </c>
      <c r="H6" s="3" t="s">
        <v>21</v>
      </c>
      <c r="I6" s="5" t="s">
        <v>52</v>
      </c>
      <c r="J6" s="3" t="s">
        <v>26</v>
      </c>
      <c r="K6" s="6"/>
      <c r="L6" s="6"/>
      <c r="M6" s="6"/>
      <c r="N6" s="6"/>
      <c r="O6" s="6"/>
      <c r="P6" s="6"/>
    </row>
    <row r="7" spans="1:252" ht="39.6">
      <c r="A7" s="3" t="s">
        <v>27</v>
      </c>
      <c r="B7" s="3" t="s">
        <v>71</v>
      </c>
      <c r="C7" s="4" t="s">
        <v>28</v>
      </c>
      <c r="D7" s="4" t="s">
        <v>11</v>
      </c>
      <c r="E7" s="3" t="s">
        <v>65</v>
      </c>
      <c r="F7" s="3" t="s">
        <v>12</v>
      </c>
      <c r="G7" s="3" t="s">
        <v>48</v>
      </c>
      <c r="H7" s="3" t="s">
        <v>13</v>
      </c>
      <c r="I7" s="5" t="s">
        <v>52</v>
      </c>
      <c r="J7" s="3" t="s">
        <v>29</v>
      </c>
      <c r="K7" s="6"/>
      <c r="L7" s="6"/>
      <c r="M7" s="6"/>
      <c r="N7" s="6"/>
      <c r="O7" s="6"/>
      <c r="P7" s="6"/>
    </row>
    <row r="8" spans="1:252" ht="13.6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52" ht="13.6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252" ht="13.6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</sheetData>
  <pageMargins left="0.70866099999999999" right="0.70866099999999999" top="0.78740200000000005" bottom="0.78740200000000005" header="0.31496099999999999" footer="0.31496099999999999"/>
  <pageSetup scale="94" orientation="landscape" r:id="rId1"/>
  <headerFooter>
    <oddHeader>&amp;L&amp;"Arial,Bold"&amp;10&amp;K000000IHK München Vertraulich&amp;C&amp;"Arial,Regular"&amp;10&amp;K00000009.10.18&amp;R&amp;"Arial,Regular"&amp;10&amp;K000000Seite &amp;P</oddHeader>
    <oddFooter>&amp;L&amp;"Arial,Regular"&amp;10&amp;K000000/Users/markus/Projects/IntelliJ/directed_graph_generator/input/Anwendungssystem_Landkarte.xlsx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9"/>
  <sheetViews>
    <sheetView showGridLines="0" workbookViewId="0">
      <selection activeCell="A7" sqref="A7"/>
    </sheetView>
  </sheetViews>
  <sheetFormatPr baseColWidth="10" defaultColWidth="8.77734375" defaultRowHeight="13.8" customHeight="1"/>
  <cols>
    <col min="1" max="1" width="13.21875" style="13" bestFit="1" customWidth="1"/>
    <col min="2" max="2" width="22.21875" style="13" customWidth="1"/>
    <col min="3" max="3" width="13.21875" style="13" bestFit="1" customWidth="1"/>
    <col min="4" max="4" width="20.88671875" style="13" customWidth="1"/>
    <col min="5" max="5" width="26.44140625" style="13" customWidth="1"/>
    <col min="6" max="6" width="14.33203125" style="13" customWidth="1"/>
    <col min="7" max="7" width="27.33203125" style="13" customWidth="1"/>
    <col min="8" max="8" width="29.6640625" style="13" customWidth="1"/>
    <col min="9" max="256" width="8.88671875" style="13" customWidth="1"/>
    <col min="257" max="16384" width="8.77734375" style="14"/>
  </cols>
  <sheetData>
    <row r="1" spans="1:8" ht="15" customHeight="1">
      <c r="A1" s="20" t="s">
        <v>30</v>
      </c>
      <c r="B1" s="20"/>
      <c r="C1" s="20" t="s">
        <v>31</v>
      </c>
      <c r="D1" s="20"/>
      <c r="E1" s="20"/>
      <c r="F1" s="20"/>
      <c r="G1" s="20"/>
      <c r="H1" s="20"/>
    </row>
    <row r="2" spans="1:8" ht="15" customHeight="1">
      <c r="A2" s="15" t="s">
        <v>32</v>
      </c>
      <c r="B2" s="16" t="s">
        <v>33</v>
      </c>
      <c r="C2" s="17" t="s">
        <v>34</v>
      </c>
      <c r="D2" s="16" t="s">
        <v>35</v>
      </c>
      <c r="E2" s="16" t="s">
        <v>36</v>
      </c>
      <c r="F2" s="16" t="s">
        <v>37</v>
      </c>
      <c r="G2" s="16" t="s">
        <v>38</v>
      </c>
      <c r="H2" s="18" t="s">
        <v>39</v>
      </c>
    </row>
    <row r="3" spans="1:8" ht="15" customHeight="1">
      <c r="A3" s="21" t="s">
        <v>9</v>
      </c>
      <c r="B3" s="19" t="str">
        <f>VLOOKUP(A3:A3,Applications!A$1:B$7,2,FALSE)</f>
        <v>Application 01</v>
      </c>
      <c r="C3" s="22" t="s">
        <v>18</v>
      </c>
      <c r="D3" s="19" t="str">
        <f>VLOOKUP(C3:C3,Applications!A$1:J$7,2,FALSE)</f>
        <v>Application 03</v>
      </c>
      <c r="E3" s="22" t="s">
        <v>40</v>
      </c>
      <c r="F3" s="22" t="s">
        <v>41</v>
      </c>
      <c r="G3" s="22" t="s">
        <v>53</v>
      </c>
      <c r="H3" s="23"/>
    </row>
    <row r="4" spans="1:8" ht="15" customHeight="1">
      <c r="A4" s="21" t="s">
        <v>15</v>
      </c>
      <c r="B4" s="19" t="str">
        <f>VLOOKUP(A4:A4,Applications!A$1:B$7,2,FALSE)</f>
        <v>Application 02</v>
      </c>
      <c r="C4" s="22" t="s">
        <v>22</v>
      </c>
      <c r="D4" s="19" t="str">
        <f>VLOOKUP(C4:C4,Applications!A$1:J$7,2,FALSE)</f>
        <v>Application 04</v>
      </c>
      <c r="E4" s="22" t="s">
        <v>40</v>
      </c>
      <c r="F4" s="22" t="s">
        <v>42</v>
      </c>
      <c r="G4" s="22" t="s">
        <v>56</v>
      </c>
      <c r="H4" s="23"/>
    </row>
    <row r="5" spans="1:8" ht="15" customHeight="1">
      <c r="A5" s="21" t="s">
        <v>18</v>
      </c>
      <c r="B5" s="19" t="str">
        <f>VLOOKUP(A5:A5,Applications!A$1:B$7,2,FALSE)</f>
        <v>Application 03</v>
      </c>
      <c r="C5" s="22" t="s">
        <v>24</v>
      </c>
      <c r="D5" s="19" t="str">
        <f>VLOOKUP(C5:C5,Applications!A$1:J$7,2,FALSE)</f>
        <v>Application 05</v>
      </c>
      <c r="E5" s="22" t="s">
        <v>40</v>
      </c>
      <c r="F5" s="22" t="s">
        <v>43</v>
      </c>
      <c r="G5" s="22" t="s">
        <v>57</v>
      </c>
      <c r="H5" s="23"/>
    </row>
    <row r="6" spans="1:8" ht="15" customHeight="1">
      <c r="A6" s="21" t="s">
        <v>22</v>
      </c>
      <c r="B6" s="19" t="str">
        <f>VLOOKUP(A6:A6,Applications!A$1:B$7,2,FALSE)</f>
        <v>Application 04</v>
      </c>
      <c r="C6" s="22" t="s">
        <v>27</v>
      </c>
      <c r="D6" s="19" t="str">
        <f>VLOOKUP(C6:C6,Applications!A$1:J$7,2,FALSE)</f>
        <v>Application 06</v>
      </c>
      <c r="E6" s="22" t="s">
        <v>44</v>
      </c>
      <c r="F6" s="22" t="s">
        <v>45</v>
      </c>
      <c r="G6" s="22" t="s">
        <v>54</v>
      </c>
      <c r="H6" s="24"/>
    </row>
    <row r="7" spans="1:8" ht="15" customHeight="1">
      <c r="A7" s="21" t="s">
        <v>9</v>
      </c>
      <c r="B7" s="19" t="str">
        <f>VLOOKUP(A7:A7,Applications!A$1:B$7,2,FALSE)</f>
        <v>Application 01</v>
      </c>
      <c r="C7" s="22" t="s">
        <v>22</v>
      </c>
      <c r="D7" s="19" t="str">
        <f>VLOOKUP(C7:C7,Applications!A$1:J$7,2,FALSE)</f>
        <v>Application 04</v>
      </c>
      <c r="E7" s="22" t="s">
        <v>40</v>
      </c>
      <c r="F7" s="22" t="s">
        <v>42</v>
      </c>
      <c r="G7" s="22" t="s">
        <v>58</v>
      </c>
      <c r="H7" s="23"/>
    </row>
    <row r="8" spans="1:8" ht="15" customHeight="1">
      <c r="A8" s="21" t="s">
        <v>15</v>
      </c>
      <c r="B8" s="19" t="str">
        <f>VLOOKUP(A8:A8,Applications!A$1:B$7,2,FALSE)</f>
        <v>Application 02</v>
      </c>
      <c r="C8" s="22" t="s">
        <v>27</v>
      </c>
      <c r="D8" s="19" t="str">
        <f>VLOOKUP(C8:C8,Applications!A$1:J$7,2,FALSE)</f>
        <v>Application 06</v>
      </c>
      <c r="E8" s="22" t="s">
        <v>44</v>
      </c>
      <c r="F8" s="22" t="s">
        <v>45</v>
      </c>
      <c r="G8" s="22" t="s">
        <v>55</v>
      </c>
      <c r="H8" s="24"/>
    </row>
    <row r="9" spans="1:8" ht="15" customHeight="1">
      <c r="A9" s="21" t="s">
        <v>9</v>
      </c>
      <c r="B9" s="19" t="str">
        <f>VLOOKUP(A9:A9,Applications!A$1:B$7,2,FALSE)</f>
        <v>Application 01</v>
      </c>
      <c r="C9" s="22" t="s">
        <v>15</v>
      </c>
      <c r="D9" s="19" t="str">
        <f>VLOOKUP(C9:C9,Applications!A$1:J$7,2,FALSE)</f>
        <v>Application 02</v>
      </c>
      <c r="E9" s="22" t="s">
        <v>40</v>
      </c>
      <c r="F9" s="22" t="s">
        <v>42</v>
      </c>
      <c r="G9" s="22" t="s">
        <v>59</v>
      </c>
      <c r="H9" s="24"/>
    </row>
  </sheetData>
  <pageMargins left="0.7" right="0.7" top="0.75" bottom="0.75" header="0.3" footer="0.3"/>
  <pageSetup scale="96" orientation="landscape"/>
  <headerFooter>
    <oddFooter>&amp;C&amp;"Helvetica Neue,Regular"&amp;12&amp;K000000&amp;P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Applications</vt:lpstr>
      <vt:lpstr>Links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Sprunck</cp:lastModifiedBy>
  <dcterms:modified xsi:type="dcterms:W3CDTF">2018-10-24T12:40:16Z</dcterms:modified>
</cp:coreProperties>
</file>