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EE3A6AA-A424-440B-B73C-D50DE2E1FB55}" xr6:coauthVersionLast="47" xr6:coauthVersionMax="47" xr10:uidLastSave="{00000000-0000-0000-0000-000000000000}"/>
  <bookViews>
    <workbookView xWindow="7190" yWindow="0" windowWidth="12000" windowHeight="10200" firstSheet="9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3" l="1"/>
  <c r="K9" i="13"/>
  <c r="K10" i="13"/>
  <c r="K3" i="13"/>
  <c r="K4" i="13"/>
  <c r="K5" i="13"/>
  <c r="K6" i="13"/>
  <c r="K7" i="13"/>
  <c r="K2" i="13"/>
  <c r="J10" i="13"/>
  <c r="J3" i="13"/>
  <c r="J4" i="13"/>
  <c r="J5" i="13"/>
  <c r="J6" i="13"/>
  <c r="J7" i="13"/>
  <c r="J8" i="13"/>
  <c r="J9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M3" i="7"/>
  <c r="M4" i="7"/>
  <c r="M5" i="7"/>
  <c r="M6" i="7"/>
  <c r="M7" i="7"/>
  <c r="M8" i="7"/>
  <c r="M9" i="7"/>
  <c r="M10" i="7"/>
  <c r="M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<sst xmlns="http://schemas.openxmlformats.org/spreadsheetml/2006/main" count="584" uniqueCount="92">
  <si>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</si>
  <si>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</si>
  <si>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</si>
  <si>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</si>
  <si>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</si>
  <si>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</si>
  <si>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</si>
  <si>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</si>
  <si>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</si>
  <si>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</si>
  <si>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</si>
  <si>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</si>
  <si>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</si>
  <si>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</si>
  <si>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</si>
  <si>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</si>
  <si>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</si>
  <si>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</si>
  <si>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</si>
  <si>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</si>
  <si>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</si>
  <si>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</si>
  <si>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</si>
  <si>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</si>
  <si>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</si>
  <si>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</si>
  <si>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</si>
  <si>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</si>
  <si>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</si>
  <si>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</si>
  <si>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</si>
  <si>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</si>
  <si>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</si>
  <si>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</si>
  <si>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</si>
  <si>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</si>
  <si>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</si>
  <si>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</si>
  <si>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</si>
  <si>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</si>
  <si>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</si>
  <si>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</si>
  <si>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</si>
  <si>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</si>
  <si>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</si>
  <si>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</si>
  <si>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</si>
  <si>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</si>
  <si>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</si>
  <si>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</si>
  <si>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</si>
  <si>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</si>
  <si>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</si>
  <si>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</si>
  <si>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</si>
  <si>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</si>
  <si>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</si>
  <si>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</si>
  <si>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</si>
  <si>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</si>
  <si>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</si>
  <si>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</si>
  <si>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</si>
  <si>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</si>
  <si>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</si>
  <si>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</si>
  <si>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</si>
  <si>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</si>
  <si>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</si>
  <si>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</si>
  <si>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</si>
  <si>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</si>
  <si>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</si>
  <si>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</si>
  <si>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</si>
  <si>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</si>
  <si>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</si>
  <si>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</si>
  <si>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</si>
  <si>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</si>
  <si>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</si>
  <si>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</si>
  <si>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</si>
  <si>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</si>
  <si>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</si>
  <si>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</si>
  <si>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</si>
  <si>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</si>
  <si>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eMail</t>
  </si>
  <si>
    <t>1-5-2000</t>
  </si>
  <si>
    <t>11-8-2003</t>
  </si>
  <si>
    <t>10-3-1999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</si>
</sst>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E1" workbookViewId="0">
      <selection activeCell="J3" sqref="J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I1" workbookViewId="0">
      <selection activeCell="K16" sqref="K16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  <col min="11" max="11" width="25.6328125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88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5">
      <c r="H11" t="str">
        <f t="shared" ref="H11:H12" si="2">CONCATENATE(B11," ",C11)</f>
        <v xml:space="preserve"> </v>
      </c>
    </row>
    <row r="12" spans="1:11" x14ac:dyDescent="0.3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E1" workbookViewId="0">
      <selection activeCell="K2" sqref="K2:K10"/>
    </sheetView>
  </sheetViews>
  <sheetFormatPr defaultRowHeight="14.5" x14ac:dyDescent="0.35"/>
  <cols>
    <col min="8" max="8" width="14.453125" customWidth="1"/>
    <col min="9" max="9" width="13.36328125" customWidth="1"/>
    <col min="11" max="11" width="13.81640625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9" si="0">_xlfn.DAYS(I3,H3)</f>
        <v>5851</v>
      </c>
      <c r="K3">
        <f t="shared" ref="K3:K10" si="1">NETWORKDAYS(H3,I3)</f>
        <v>4180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>NETWORKDAYS(H8,I8)</f>
        <v>2568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>_xlfn.DAYS(I10,H10)</f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F1"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 Immediately",F2:F10="Regional Manager","Give Bonus")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 Immediately",F3:F11="Regional Manager","Give Bonus")</f>
        <v>#N/A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Bonus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F1" workbookViewId="0">
      <selection activeCell="J2" sqref="J2:J10"/>
    </sheetView>
  </sheetViews>
  <sheetFormatPr defaultColWidth="10.90625" defaultRowHeight="14.5" x14ac:dyDescent="0.35"/>
  <cols>
    <col min="1" max="1" width="10.81640625" bestFit="1" customWidth="1"/>
    <col min="12" max="12" width="109.269531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I1" workbookViewId="0">
      <selection activeCell="M2" sqref="M2:M10"/>
    </sheetView>
  </sheetViews>
  <sheetFormatPr defaultColWidth="14.54296875" defaultRowHeight="14.5" x14ac:dyDescent="0.35"/>
  <cols>
    <col min="4" max="4" width="8" customWidth="1"/>
    <col min="10" max="10" width="41.5429687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LEFT(B2:B11,3)</f>
        <v>Jim</v>
      </c>
      <c r="L2" t="str">
        <f>RIGHT(A2:A10,1)</f>
        <v>1</v>
      </c>
      <c r="M2" t="str">
        <f>RIGHT(I2:I10,4)</f>
        <v>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LEFT(B3:B12,3)</f>
        <v>Pam</v>
      </c>
      <c r="L3" t="str">
        <f t="shared" ref="L3:L10" si="1">RIGHT(A3:A11,1)</f>
        <v>2</v>
      </c>
      <c r="M3" t="str">
        <f t="shared" ref="M3:M10" si="2">RIGHT(I3:I11,4)</f>
        <v>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I1" workbookViewId="0">
      <selection activeCell="M2" sqref="M2:M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9" max="9" width="10.453125" bestFit="1" customWidth="1"/>
    <col min="10" max="10" width="21.453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11/02/2001</v>
      </c>
      <c r="M2" t="str">
        <f>RIGHT(L2:L10,4)</f>
        <v>2001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10/03/1999</v>
      </c>
      <c r="M3" t="str">
        <f t="shared" ref="M3:M10" si="1">RIGHT(L3:L11,4)</f>
        <v>1999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  <c r="M4" t="str">
        <f t="shared" si="1"/>
        <v>2000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  <c r="M5" t="str">
        <f t="shared" si="1"/>
        <v>2000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  <c r="M6" t="str">
        <f t="shared" si="1"/>
        <v>2001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  <c r="M7" t="str">
        <f t="shared" si="1"/>
        <v>1995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  <c r="M8" t="str">
        <f t="shared" si="1"/>
        <v>2003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  <c r="M9" t="str">
        <f t="shared" si="1"/>
        <v>2002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  <c r="M10" t="str">
        <f t="shared" si="1"/>
        <v>2003</v>
      </c>
    </row>
    <row r="12" spans="1:13" x14ac:dyDescent="0.35">
      <c r="H12" s="1"/>
    </row>
    <row r="13" spans="1:13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G1" workbookViewId="0">
      <selection activeCell="J2" sqref="J2:J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0" max="10" width="10.08984375" bestFit="1" customWidth="1"/>
    <col min="11" max="11" width="40.26953125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topLeftCell="G1"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9" max="9" width="10.453125" bestFit="1" customWidth="1"/>
    <col min="10" max="10" width="13.36328125" bestFit="1" customWidth="1"/>
    <col min="11" max="11" width="14.1796875" bestFit="1" customWidth="1"/>
    <col min="12" max="12" width="15.816406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SUBSTITUTE(I2:I10,"/","-",1)</f>
        <v>9-6/2015</v>
      </c>
      <c r="K2" t="str">
        <f>SUBSTITUTE(I2:I10,"/","-",2)</f>
        <v>9/6-2015</v>
      </c>
      <c r="L2" t="str">
        <f>SUBSTITUTE(H2:H10,"-","/")</f>
        <v>11/2/2001</v>
      </c>
      <c r="M2" t="str">
        <f>SUBSTITUTE(I2:I10,"/","-")</f>
        <v>9-6-2015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91</v>
      </c>
      <c r="I3" s="2" t="s">
        <v>57</v>
      </c>
      <c r="J3" t="str">
        <f t="shared" ref="J3:J10" si="0">SUBSTITUTE(I3:I11,"/","-",1)</f>
        <v>10-10/2015</v>
      </c>
      <c r="K3" t="str">
        <f t="shared" ref="K3:K10" si="1">SUBSTITUTE(I3:I11,"/","-",2)</f>
        <v>10/10-2015</v>
      </c>
      <c r="L3" t="str">
        <f t="shared" ref="L3:L10" si="2">SUBSTITUTE(H3:H11,"-","/")</f>
        <v>10/3/1999</v>
      </c>
      <c r="M3" t="str">
        <f t="shared" ref="M3:M10" si="3">SUBSTITUTE(I3:I11,"/","-")</f>
        <v>10-10-2015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7/4/2000</v>
      </c>
      <c r="M4" t="str">
        <f t="shared" si="3"/>
        <v>9-8-2017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89</v>
      </c>
      <c r="I5" s="2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1/5/2000</v>
      </c>
      <c r="M5" t="str">
        <f t="shared" si="3"/>
        <v>12-3-2015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5/6/2001</v>
      </c>
      <c r="M6" t="str">
        <f t="shared" si="3"/>
        <v>8-30-2017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5/6/2001</v>
      </c>
      <c r="M7" t="str">
        <f t="shared" si="3"/>
        <v>9-11-2013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90</v>
      </c>
      <c r="I8" s="2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11/8/2003</v>
      </c>
      <c r="M8" t="str">
        <f t="shared" si="3"/>
        <v>9-11-2013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6/9/2002</v>
      </c>
      <c r="M9" t="str">
        <f t="shared" si="3"/>
        <v>4-22-2015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8/10/2003</v>
      </c>
      <c r="M10" t="str">
        <f t="shared" si="3"/>
        <v>4-22-2015</v>
      </c>
    </row>
    <row r="12" spans="1:13" x14ac:dyDescent="0.35">
      <c r="H12" s="2"/>
      <c r="I12" s="2"/>
    </row>
    <row r="13" spans="1:13" x14ac:dyDescent="0.35">
      <c r="H13" s="2"/>
      <c r="I13" s="2"/>
    </row>
    <row r="14" spans="1:13" x14ac:dyDescent="0.35">
      <c r="H14" s="2"/>
      <c r="I14" s="2"/>
    </row>
    <row r="15" spans="1:13" x14ac:dyDescent="0.35">
      <c r="H15" s="2"/>
      <c r="I15" s="2"/>
    </row>
    <row r="16" spans="1:13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G1" workbookViewId="0">
      <selection activeCell="L3" sqref="L3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G1" workbookViewId="0">
      <selection activeCell="L3" sqref="L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Mark Wema</cp:lastModifiedBy>
  <dcterms:created xsi:type="dcterms:W3CDTF">2021-12-16T14:18:34Z</dcterms:created>
  <dcterms:modified xsi:type="dcterms:W3CDTF">2025-05-16T10:46:43Z</dcterms:modified>
</cp:coreProperties>
</file>