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<sst xmlns="http://schemas.openxmlformats.org/spreadsheetml/2006/main" count="24" uniqueCount="12">
  <si>
    <t>Filter 1</t>
  </si>
  <si>
    <t>Frequency (Hz)</t>
  </si>
  <si>
    <t>Vin (Vpp)</t>
  </si>
  <si>
    <t>Vout (Vpp)</t>
  </si>
  <si>
    <t>Gain</t>
  </si>
  <si>
    <t>Gain1(dB)</t>
  </si>
  <si>
    <t>Filter 2</t>
  </si>
  <si>
    <t>Gain2(dB)</t>
  </si>
  <si>
    <t>Filter 3</t>
  </si>
  <si>
    <t>Gain3(dB)</t>
  </si>
  <si>
    <t>Filter 4</t>
  </si>
  <si>
    <t>Gain4(dB)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</si>
</sst>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Gain(dB) vs. Frequency (Hz)</a:t>
            </a:r>
          </a:p>
        </c:rich>
      </c:tx>
      <c:overlay val="0"/>
    </c:title>
    <c:plotArea>
      <c:layout/>
      <c:lineChart>
        <c:ser>
          <c:idx val="0"/>
          <c:order val="0"/>
          <c:tx>
            <c:v>Filter1(dB)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5"/>
            <c:marker>
              <c:symbol val="none"/>
            </c:marker>
          </c:dPt>
          <c:cat>
            <c:strRef>
              <c:f>Sheet1!$A$3:$A$19</c:f>
            </c:strRef>
          </c:cat>
          <c:val>
            <c:numRef>
              <c:f>Sheet1!$E$3:$E$19</c:f>
              <c:numCache/>
            </c:numRef>
          </c:val>
          <c:smooth val="0"/>
        </c:ser>
        <c:ser>
          <c:idx val="1"/>
          <c:order val="1"/>
          <c:tx>
            <c:v>Filter2(dB)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Sheet1!$A$3:$A$19</c:f>
            </c:strRef>
          </c:cat>
          <c:val>
            <c:numRef>
              <c:f>Sheet1!$A$3:$A$19</c:f>
              <c:numCache/>
            </c:numRef>
          </c:val>
          <c:smooth val="0"/>
        </c:ser>
        <c:ser>
          <c:idx val="2"/>
          <c:order val="2"/>
          <c:tx>
            <c:v>Filter3(dB)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Sheet1!$A$3:$A$19</c:f>
            </c:strRef>
          </c:cat>
          <c:val>
            <c:numRef>
              <c:f>Sheet1!$E$22:$E$38</c:f>
              <c:numCache/>
            </c:numRef>
          </c:val>
          <c:smooth val="0"/>
        </c:ser>
        <c:ser>
          <c:idx val="3"/>
          <c:order val="3"/>
          <c:tx>
            <c:v>Filter4(dB)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Sheet1!$A$3:$A$19</c:f>
            </c:strRef>
          </c:cat>
          <c:val>
            <c:numRef>
              <c:f>Sheet1!$E$41:$E$57</c:f>
              <c:numCache/>
            </c:numRef>
          </c:val>
          <c:smooth val="0"/>
        </c:ser>
        <c:axId val="335360010"/>
        <c:axId val="1515517213"/>
      </c:lineChart>
      <c:catAx>
        <c:axId val="335360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517213"/>
      </c:catAx>
      <c:valAx>
        <c:axId val="1515517213"/>
        <c:scaling>
          <c:orientation val="minMax"/>
          <c:max val="5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Gain(dB)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360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58</xdr:row>
      <xdr:rowOff>104775</xdr:rowOff>
    </xdr:from>
    <xdr:ext cx="7296150" cy="4514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>
      <c r="A3" s="1">
        <v>30.0</v>
      </c>
      <c r="B3" s="1">
        <v>0.02</v>
      </c>
      <c r="C3" s="1">
        <v>4.4</v>
      </c>
      <c r="D3" s="4">
        <f t="shared" ref="D3:D19" si="1">C3/B3</f>
        <v>220</v>
      </c>
      <c r="E3" s="4">
        <f t="shared" ref="E3:E19" si="2">20*LOG10(D3)</f>
        <v>46.84845362</v>
      </c>
    </row>
    <row r="4">
      <c r="A4" s="5">
        <v>50.0</v>
      </c>
      <c r="B4" s="5">
        <v>0.02</v>
      </c>
      <c r="C4" s="5">
        <v>6.4</v>
      </c>
      <c r="D4" s="4">
        <f t="shared" si="1"/>
        <v>320</v>
      </c>
      <c r="E4" s="4">
        <f t="shared" si="2"/>
        <v>50.10299957</v>
      </c>
    </row>
    <row r="5">
      <c r="A5" s="5">
        <v>70.0</v>
      </c>
      <c r="B5" s="5">
        <v>0.02</v>
      </c>
      <c r="C5" s="5">
        <v>6.8</v>
      </c>
      <c r="D5" s="4">
        <f t="shared" si="1"/>
        <v>340</v>
      </c>
      <c r="E5" s="4">
        <f t="shared" si="2"/>
        <v>50.62957834</v>
      </c>
    </row>
    <row r="6">
      <c r="A6" s="1">
        <v>80.0</v>
      </c>
      <c r="B6" s="1">
        <v>0.02</v>
      </c>
      <c r="C6" s="5">
        <v>8.0</v>
      </c>
      <c r="D6" s="4">
        <f t="shared" si="1"/>
        <v>400</v>
      </c>
      <c r="E6" s="4">
        <f t="shared" si="2"/>
        <v>52.04119983</v>
      </c>
    </row>
    <row r="7">
      <c r="A7" s="5">
        <v>85.0</v>
      </c>
      <c r="B7" s="5">
        <v>0.02</v>
      </c>
      <c r="C7" s="5">
        <v>8.0</v>
      </c>
      <c r="D7" s="4">
        <f t="shared" si="1"/>
        <v>400</v>
      </c>
      <c r="E7" s="4">
        <f t="shared" si="2"/>
        <v>52.04119983</v>
      </c>
    </row>
    <row r="8">
      <c r="A8" s="5">
        <v>90.0</v>
      </c>
      <c r="B8" s="5">
        <v>0.02</v>
      </c>
      <c r="C8" s="5">
        <v>8.6</v>
      </c>
      <c r="D8" s="4">
        <f t="shared" si="1"/>
        <v>430</v>
      </c>
      <c r="E8" s="4">
        <f t="shared" si="2"/>
        <v>52.66936911</v>
      </c>
    </row>
    <row r="9">
      <c r="A9" s="5">
        <v>100.0</v>
      </c>
      <c r="B9" s="5">
        <v>0.02</v>
      </c>
      <c r="C9" s="5">
        <v>8.6</v>
      </c>
      <c r="D9" s="4">
        <f t="shared" si="1"/>
        <v>430</v>
      </c>
      <c r="E9" s="4">
        <f t="shared" si="2"/>
        <v>52.66936911</v>
      </c>
    </row>
    <row r="10">
      <c r="A10" s="5">
        <v>110.0</v>
      </c>
      <c r="B10" s="5">
        <v>0.02</v>
      </c>
      <c r="C10" s="5">
        <v>9.0</v>
      </c>
      <c r="D10" s="4">
        <f t="shared" si="1"/>
        <v>450</v>
      </c>
      <c r="E10" s="4">
        <f t="shared" si="2"/>
        <v>53.06425028</v>
      </c>
    </row>
    <row r="11">
      <c r="A11" s="1">
        <v>120.0</v>
      </c>
      <c r="B11" s="5">
        <v>0.02</v>
      </c>
      <c r="C11" s="1">
        <v>9.0</v>
      </c>
      <c r="D11" s="4">
        <f t="shared" si="1"/>
        <v>450</v>
      </c>
      <c r="E11" s="4">
        <f t="shared" si="2"/>
        <v>53.06425028</v>
      </c>
    </row>
    <row r="12">
      <c r="A12" s="1">
        <v>140.0</v>
      </c>
      <c r="B12" s="5">
        <v>0.02</v>
      </c>
      <c r="C12" s="1">
        <v>9.0</v>
      </c>
      <c r="D12" s="4">
        <f t="shared" si="1"/>
        <v>450</v>
      </c>
      <c r="E12" s="4">
        <f t="shared" si="2"/>
        <v>53.06425028</v>
      </c>
    </row>
    <row r="13">
      <c r="A13" s="1">
        <v>150.0</v>
      </c>
      <c r="B13" s="5">
        <v>0.02</v>
      </c>
      <c r="C13" s="1">
        <v>9.0</v>
      </c>
      <c r="D13" s="4">
        <f t="shared" si="1"/>
        <v>450</v>
      </c>
      <c r="E13" s="4">
        <f t="shared" si="2"/>
        <v>53.06425028</v>
      </c>
    </row>
    <row r="14">
      <c r="A14" s="1">
        <v>155.0</v>
      </c>
      <c r="B14" s="5">
        <v>0.02</v>
      </c>
      <c r="C14" s="1">
        <v>8.8</v>
      </c>
      <c r="D14" s="4">
        <f t="shared" si="1"/>
        <v>440</v>
      </c>
      <c r="E14" s="4">
        <f t="shared" si="2"/>
        <v>52.86905353</v>
      </c>
    </row>
    <row r="15">
      <c r="A15" s="1">
        <v>160.0</v>
      </c>
      <c r="B15" s="5">
        <v>0.02</v>
      </c>
      <c r="C15" s="1">
        <v>8.8</v>
      </c>
      <c r="D15" s="4">
        <f t="shared" si="1"/>
        <v>440</v>
      </c>
      <c r="E15" s="4">
        <f t="shared" si="2"/>
        <v>52.86905353</v>
      </c>
    </row>
    <row r="16">
      <c r="A16" s="1">
        <v>170.0</v>
      </c>
      <c r="B16" s="5">
        <v>0.02</v>
      </c>
      <c r="C16" s="1">
        <v>8.6</v>
      </c>
      <c r="D16" s="4">
        <f t="shared" si="1"/>
        <v>430</v>
      </c>
      <c r="E16" s="4">
        <f t="shared" si="2"/>
        <v>52.66936911</v>
      </c>
    </row>
    <row r="17">
      <c r="A17" s="1">
        <v>200.0</v>
      </c>
      <c r="B17" s="1">
        <v>0.02</v>
      </c>
      <c r="C17" s="1">
        <v>8.0</v>
      </c>
      <c r="D17" s="4">
        <f t="shared" si="1"/>
        <v>400</v>
      </c>
      <c r="E17" s="4">
        <f t="shared" si="2"/>
        <v>52.04119983</v>
      </c>
    </row>
    <row r="18">
      <c r="A18" s="1">
        <v>500.0</v>
      </c>
      <c r="B18" s="1">
        <v>0.02</v>
      </c>
      <c r="C18" s="1">
        <v>4.4</v>
      </c>
      <c r="D18" s="4">
        <f t="shared" si="1"/>
        <v>220</v>
      </c>
      <c r="E18" s="4">
        <f t="shared" si="2"/>
        <v>46.84845362</v>
      </c>
    </row>
    <row r="19">
      <c r="A19" s="1">
        <v>1000.0</v>
      </c>
      <c r="B19" s="1">
        <v>0.02</v>
      </c>
      <c r="C19" s="1">
        <v>2.4</v>
      </c>
      <c r="D19" s="4">
        <f t="shared" si="1"/>
        <v>120</v>
      </c>
      <c r="E19" s="4">
        <f t="shared" si="2"/>
        <v>41.58362492</v>
      </c>
    </row>
    <row r="20">
      <c r="A20" s="1" t="s">
        <v>6</v>
      </c>
    </row>
    <row r="21">
      <c r="A21" s="2" t="s">
        <v>1</v>
      </c>
      <c r="B21" s="2" t="s">
        <v>2</v>
      </c>
      <c r="C21" s="2" t="s">
        <v>3</v>
      </c>
      <c r="D21" s="2" t="s">
        <v>4</v>
      </c>
      <c r="E21" s="3" t="s">
        <v>7</v>
      </c>
    </row>
    <row r="22">
      <c r="A22" s="1">
        <v>30.0</v>
      </c>
      <c r="B22" s="1">
        <v>0.02</v>
      </c>
      <c r="C22" s="1">
        <v>4.4</v>
      </c>
      <c r="D22" s="4">
        <f t="shared" ref="D22:D38" si="3">C22/B22</f>
        <v>220</v>
      </c>
      <c r="E22" s="4">
        <f t="shared" ref="E22:E38" si="4">20*LOG10(D22)</f>
        <v>46.84845362</v>
      </c>
    </row>
    <row r="23">
      <c r="A23" s="5">
        <v>50.0</v>
      </c>
      <c r="B23" s="5">
        <v>0.02</v>
      </c>
      <c r="C23" s="5">
        <v>6.4</v>
      </c>
      <c r="D23" s="4">
        <f t="shared" si="3"/>
        <v>320</v>
      </c>
      <c r="E23" s="4">
        <f t="shared" si="4"/>
        <v>50.10299957</v>
      </c>
    </row>
    <row r="24">
      <c r="A24" s="5">
        <v>70.0</v>
      </c>
      <c r="B24" s="5">
        <v>0.02</v>
      </c>
      <c r="C24" s="5">
        <v>7.6</v>
      </c>
      <c r="D24" s="4">
        <f t="shared" si="3"/>
        <v>380</v>
      </c>
      <c r="E24" s="4">
        <f t="shared" si="4"/>
        <v>51.59567193</v>
      </c>
    </row>
    <row r="25">
      <c r="A25" s="1">
        <v>80.0</v>
      </c>
      <c r="B25" s="1">
        <v>0.02</v>
      </c>
      <c r="C25" s="5">
        <v>8.2</v>
      </c>
      <c r="D25" s="4">
        <f t="shared" si="3"/>
        <v>410</v>
      </c>
      <c r="E25" s="4">
        <f t="shared" si="4"/>
        <v>52.25567713</v>
      </c>
    </row>
    <row r="26">
      <c r="A26" s="5">
        <v>85.0</v>
      </c>
      <c r="B26" s="5">
        <v>0.02</v>
      </c>
      <c r="C26" s="5">
        <v>8.4</v>
      </c>
      <c r="D26" s="4">
        <f t="shared" si="3"/>
        <v>420</v>
      </c>
      <c r="E26" s="4">
        <f t="shared" si="4"/>
        <v>52.46498581</v>
      </c>
    </row>
    <row r="27">
      <c r="A27" s="5">
        <v>90.0</v>
      </c>
      <c r="B27" s="5">
        <v>0.02</v>
      </c>
      <c r="C27" s="5">
        <v>8.4</v>
      </c>
      <c r="D27" s="4">
        <f t="shared" si="3"/>
        <v>420</v>
      </c>
      <c r="E27" s="4">
        <f t="shared" si="4"/>
        <v>52.46498581</v>
      </c>
    </row>
    <row r="28">
      <c r="A28" s="5">
        <v>100.0</v>
      </c>
      <c r="B28" s="5">
        <v>0.02</v>
      </c>
      <c r="C28" s="5">
        <v>8.8</v>
      </c>
      <c r="D28" s="4">
        <f t="shared" si="3"/>
        <v>440</v>
      </c>
      <c r="E28" s="4">
        <f t="shared" si="4"/>
        <v>52.86905353</v>
      </c>
    </row>
    <row r="29">
      <c r="A29" s="5">
        <v>110.0</v>
      </c>
      <c r="B29" s="5">
        <v>0.02</v>
      </c>
      <c r="C29" s="5">
        <v>8.8</v>
      </c>
      <c r="D29" s="4">
        <f t="shared" si="3"/>
        <v>440</v>
      </c>
      <c r="E29" s="4">
        <f t="shared" si="4"/>
        <v>52.86905353</v>
      </c>
    </row>
    <row r="30">
      <c r="A30" s="1">
        <v>120.0</v>
      </c>
      <c r="B30" s="5">
        <v>0.02</v>
      </c>
      <c r="C30" s="1">
        <v>9.0</v>
      </c>
      <c r="D30" s="4">
        <f t="shared" si="3"/>
        <v>450</v>
      </c>
      <c r="E30" s="4">
        <f t="shared" si="4"/>
        <v>53.06425028</v>
      </c>
    </row>
    <row r="31">
      <c r="A31" s="1">
        <v>140.0</v>
      </c>
      <c r="B31" s="5">
        <v>0.02</v>
      </c>
      <c r="C31" s="1">
        <v>9.0</v>
      </c>
      <c r="D31" s="4">
        <f t="shared" si="3"/>
        <v>450</v>
      </c>
      <c r="E31" s="4">
        <f t="shared" si="4"/>
        <v>53.06425028</v>
      </c>
    </row>
    <row r="32">
      <c r="A32" s="1">
        <v>150.0</v>
      </c>
      <c r="B32" s="5">
        <v>0.02</v>
      </c>
      <c r="C32" s="1">
        <v>8.8</v>
      </c>
      <c r="D32" s="4">
        <f t="shared" si="3"/>
        <v>440</v>
      </c>
      <c r="E32" s="4">
        <f t="shared" si="4"/>
        <v>52.86905353</v>
      </c>
    </row>
    <row r="33">
      <c r="A33" s="1">
        <v>155.0</v>
      </c>
      <c r="B33" s="5">
        <v>0.02</v>
      </c>
      <c r="C33" s="1">
        <v>8.8</v>
      </c>
      <c r="D33" s="4">
        <f t="shared" si="3"/>
        <v>440</v>
      </c>
      <c r="E33" s="4">
        <f t="shared" si="4"/>
        <v>52.86905353</v>
      </c>
    </row>
    <row r="34">
      <c r="A34" s="1">
        <v>160.0</v>
      </c>
      <c r="B34" s="5">
        <v>0.02</v>
      </c>
      <c r="C34" s="1">
        <v>8.4</v>
      </c>
      <c r="D34" s="4">
        <f t="shared" si="3"/>
        <v>420</v>
      </c>
      <c r="E34" s="4">
        <f t="shared" si="4"/>
        <v>52.46498581</v>
      </c>
    </row>
    <row r="35">
      <c r="A35" s="1">
        <v>170.0</v>
      </c>
      <c r="B35" s="5">
        <v>0.02</v>
      </c>
      <c r="C35" s="1">
        <v>8.2</v>
      </c>
      <c r="D35" s="4">
        <f t="shared" si="3"/>
        <v>410</v>
      </c>
      <c r="E35" s="4">
        <f t="shared" si="4"/>
        <v>52.25567713</v>
      </c>
    </row>
    <row r="36">
      <c r="A36" s="3">
        <v>200.0</v>
      </c>
      <c r="B36" s="5">
        <v>0.02</v>
      </c>
      <c r="C36" s="3">
        <v>8.2</v>
      </c>
      <c r="D36" s="4">
        <f t="shared" si="3"/>
        <v>410</v>
      </c>
      <c r="E36" s="4">
        <f t="shared" si="4"/>
        <v>52.25567713</v>
      </c>
    </row>
    <row r="37">
      <c r="A37" s="1">
        <v>500.0</v>
      </c>
      <c r="B37" s="5">
        <v>0.02</v>
      </c>
      <c r="C37" s="1">
        <v>4.56</v>
      </c>
      <c r="D37" s="4">
        <f t="shared" si="3"/>
        <v>228</v>
      </c>
      <c r="E37" s="4">
        <f t="shared" si="4"/>
        <v>47.15869694</v>
      </c>
    </row>
    <row r="38">
      <c r="A38" s="1">
        <v>1000.0</v>
      </c>
      <c r="B38" s="5">
        <v>0.02</v>
      </c>
      <c r="C38" s="1">
        <v>2.4</v>
      </c>
      <c r="D38" s="4">
        <f t="shared" si="3"/>
        <v>120</v>
      </c>
      <c r="E38" s="4">
        <f t="shared" si="4"/>
        <v>41.58362492</v>
      </c>
    </row>
    <row r="39">
      <c r="A39" s="3" t="s">
        <v>8</v>
      </c>
      <c r="B39" s="2"/>
      <c r="C39" s="2"/>
      <c r="D39" s="2"/>
      <c r="E39" s="2"/>
    </row>
    <row r="40">
      <c r="A40" s="2" t="s">
        <v>1</v>
      </c>
      <c r="B40" s="2" t="s">
        <v>2</v>
      </c>
      <c r="C40" s="2" t="s">
        <v>3</v>
      </c>
      <c r="D40" s="2" t="s">
        <v>4</v>
      </c>
      <c r="E40" s="3" t="s">
        <v>9</v>
      </c>
    </row>
    <row r="41">
      <c r="A41" s="1">
        <v>30.0</v>
      </c>
      <c r="B41" s="1">
        <v>0.02</v>
      </c>
      <c r="C41" s="1">
        <v>4.4</v>
      </c>
      <c r="D41" s="4">
        <f t="shared" ref="D41:D57" si="5">C41/B41</f>
        <v>220</v>
      </c>
      <c r="E41" s="4">
        <f t="shared" ref="E41:E57" si="6">20*LOG10(D41)</f>
        <v>46.84845362</v>
      </c>
    </row>
    <row r="42">
      <c r="A42" s="5">
        <v>50.0</v>
      </c>
      <c r="B42" s="5">
        <v>0.02</v>
      </c>
      <c r="C42" s="5">
        <v>6.2</v>
      </c>
      <c r="D42" s="4">
        <f t="shared" si="5"/>
        <v>310</v>
      </c>
      <c r="E42" s="4">
        <f t="shared" si="6"/>
        <v>49.82723388</v>
      </c>
    </row>
    <row r="43">
      <c r="A43" s="5">
        <v>70.0</v>
      </c>
      <c r="B43" s="5">
        <v>0.02</v>
      </c>
      <c r="C43" s="5">
        <v>7.6</v>
      </c>
      <c r="D43" s="4">
        <f t="shared" si="5"/>
        <v>380</v>
      </c>
      <c r="E43" s="4">
        <f t="shared" si="6"/>
        <v>51.59567193</v>
      </c>
    </row>
    <row r="44">
      <c r="A44" s="1">
        <v>80.0</v>
      </c>
      <c r="B44" s="1">
        <v>0.02</v>
      </c>
      <c r="C44" s="5">
        <v>8.2</v>
      </c>
      <c r="D44" s="4">
        <f t="shared" si="5"/>
        <v>410</v>
      </c>
      <c r="E44" s="4">
        <f t="shared" si="6"/>
        <v>52.25567713</v>
      </c>
    </row>
    <row r="45">
      <c r="A45" s="5">
        <v>85.0</v>
      </c>
      <c r="B45" s="5">
        <v>0.02</v>
      </c>
      <c r="C45" s="5">
        <v>8.4</v>
      </c>
      <c r="D45" s="4">
        <f t="shared" si="5"/>
        <v>420</v>
      </c>
      <c r="E45" s="4">
        <f t="shared" si="6"/>
        <v>52.46498581</v>
      </c>
    </row>
    <row r="46">
      <c r="A46" s="5">
        <v>90.0</v>
      </c>
      <c r="B46" s="5">
        <v>0.02</v>
      </c>
      <c r="C46" s="5">
        <v>8.6</v>
      </c>
      <c r="D46" s="4">
        <f t="shared" si="5"/>
        <v>430</v>
      </c>
      <c r="E46" s="4">
        <f t="shared" si="6"/>
        <v>52.66936911</v>
      </c>
    </row>
    <row r="47">
      <c r="A47" s="5">
        <v>100.0</v>
      </c>
      <c r="B47" s="5">
        <v>0.02</v>
      </c>
      <c r="C47" s="5">
        <v>8.6</v>
      </c>
      <c r="D47" s="4">
        <f t="shared" si="5"/>
        <v>430</v>
      </c>
      <c r="E47" s="4">
        <f t="shared" si="6"/>
        <v>52.66936911</v>
      </c>
    </row>
    <row r="48">
      <c r="A48" s="5">
        <v>110.0</v>
      </c>
      <c r="B48" s="5">
        <v>0.02</v>
      </c>
      <c r="C48" s="5">
        <v>8.8</v>
      </c>
      <c r="D48" s="4">
        <f t="shared" si="5"/>
        <v>440</v>
      </c>
      <c r="E48" s="4">
        <f t="shared" si="6"/>
        <v>52.86905353</v>
      </c>
    </row>
    <row r="49">
      <c r="A49" s="1">
        <v>120.0</v>
      </c>
      <c r="B49" s="5">
        <v>0.02</v>
      </c>
      <c r="C49" s="1">
        <v>9.0</v>
      </c>
      <c r="D49" s="4">
        <f t="shared" si="5"/>
        <v>450</v>
      </c>
      <c r="E49" s="4">
        <f t="shared" si="6"/>
        <v>53.06425028</v>
      </c>
    </row>
    <row r="50">
      <c r="A50" s="1">
        <v>140.0</v>
      </c>
      <c r="B50" s="5">
        <v>0.02</v>
      </c>
      <c r="C50" s="1">
        <v>9.0</v>
      </c>
      <c r="D50" s="4">
        <f t="shared" si="5"/>
        <v>450</v>
      </c>
      <c r="E50" s="4">
        <f t="shared" si="6"/>
        <v>53.06425028</v>
      </c>
    </row>
    <row r="51">
      <c r="A51" s="1">
        <v>150.0</v>
      </c>
      <c r="B51" s="5">
        <v>0.02</v>
      </c>
      <c r="C51" s="1">
        <v>9.0</v>
      </c>
      <c r="D51" s="4">
        <f t="shared" si="5"/>
        <v>450</v>
      </c>
      <c r="E51" s="4">
        <f t="shared" si="6"/>
        <v>53.06425028</v>
      </c>
    </row>
    <row r="52">
      <c r="A52" s="1">
        <v>155.0</v>
      </c>
      <c r="B52" s="5">
        <v>0.02</v>
      </c>
      <c r="C52" s="1">
        <v>8.8</v>
      </c>
      <c r="D52" s="4">
        <f t="shared" si="5"/>
        <v>440</v>
      </c>
      <c r="E52" s="4">
        <f t="shared" si="6"/>
        <v>52.86905353</v>
      </c>
    </row>
    <row r="53">
      <c r="A53" s="1">
        <v>160.0</v>
      </c>
      <c r="B53" s="5">
        <v>0.02</v>
      </c>
      <c r="C53" s="1">
        <v>8.6</v>
      </c>
      <c r="D53" s="4">
        <f t="shared" si="5"/>
        <v>430</v>
      </c>
      <c r="E53" s="4">
        <f t="shared" si="6"/>
        <v>52.66936911</v>
      </c>
    </row>
    <row r="54">
      <c r="A54" s="1">
        <v>170.0</v>
      </c>
      <c r="B54" s="5">
        <v>0.02</v>
      </c>
      <c r="C54" s="1">
        <v>8.4</v>
      </c>
      <c r="D54" s="4">
        <f t="shared" si="5"/>
        <v>420</v>
      </c>
      <c r="E54" s="4">
        <f t="shared" si="6"/>
        <v>52.46498581</v>
      </c>
    </row>
    <row r="55">
      <c r="A55" s="3">
        <v>200.0</v>
      </c>
      <c r="B55" s="5">
        <v>0.02</v>
      </c>
      <c r="C55" s="3">
        <v>7.92</v>
      </c>
      <c r="D55" s="4">
        <f t="shared" si="5"/>
        <v>396</v>
      </c>
      <c r="E55" s="4">
        <f t="shared" si="6"/>
        <v>51.95390372</v>
      </c>
    </row>
    <row r="56">
      <c r="A56" s="1">
        <v>500.0</v>
      </c>
      <c r="B56" s="5">
        <v>0.02</v>
      </c>
      <c r="C56" s="1">
        <v>4.64</v>
      </c>
      <c r="D56" s="4">
        <f t="shared" si="5"/>
        <v>232</v>
      </c>
      <c r="E56" s="4">
        <f t="shared" si="6"/>
        <v>47.3097597</v>
      </c>
    </row>
    <row r="57">
      <c r="A57" s="1">
        <v>1000.0</v>
      </c>
      <c r="B57" s="5">
        <v>0.02</v>
      </c>
      <c r="C57" s="1">
        <v>2.48</v>
      </c>
      <c r="D57" s="4">
        <f t="shared" si="5"/>
        <v>124</v>
      </c>
      <c r="E57" s="4">
        <f t="shared" si="6"/>
        <v>41.8684337</v>
      </c>
    </row>
    <row r="58">
      <c r="A58" s="3" t="s">
        <v>10</v>
      </c>
      <c r="B58" s="2"/>
      <c r="C58" s="2"/>
      <c r="D58" s="2"/>
      <c r="E58" s="2"/>
    </row>
    <row r="59">
      <c r="A59" s="2" t="s">
        <v>1</v>
      </c>
      <c r="B59" s="2" t="s">
        <v>2</v>
      </c>
      <c r="C59" s="2" t="s">
        <v>3</v>
      </c>
      <c r="D59" s="2" t="s">
        <v>4</v>
      </c>
      <c r="E59" s="3" t="s">
        <v>11</v>
      </c>
    </row>
    <row r="60">
      <c r="A60" s="1">
        <v>30.0</v>
      </c>
      <c r="B60" s="1">
        <v>0.02</v>
      </c>
      <c r="C60" s="1">
        <v>3.6</v>
      </c>
      <c r="D60" s="4">
        <f t="shared" ref="D60:D76" si="7">C60/B60</f>
        <v>180</v>
      </c>
      <c r="E60" s="4">
        <f t="shared" ref="E60:E76" si="8">20*LOG10(D60)</f>
        <v>45.1054501</v>
      </c>
    </row>
    <row r="61">
      <c r="A61" s="5">
        <v>50.0</v>
      </c>
      <c r="B61" s="5">
        <v>0.02</v>
      </c>
      <c r="C61" s="5">
        <v>5.4</v>
      </c>
      <c r="D61" s="4">
        <f t="shared" si="7"/>
        <v>270</v>
      </c>
      <c r="E61" s="4">
        <f t="shared" si="8"/>
        <v>48.62727528</v>
      </c>
    </row>
    <row r="62">
      <c r="A62" s="5">
        <v>70.0</v>
      </c>
      <c r="B62" s="5">
        <v>0.02</v>
      </c>
      <c r="C62" s="5">
        <v>6.8</v>
      </c>
      <c r="D62" s="4">
        <f t="shared" si="7"/>
        <v>340</v>
      </c>
      <c r="E62" s="4">
        <f t="shared" si="8"/>
        <v>50.62957834</v>
      </c>
    </row>
    <row r="63">
      <c r="A63" s="1">
        <v>80.0</v>
      </c>
      <c r="B63" s="1">
        <v>0.02</v>
      </c>
      <c r="C63" s="5">
        <v>7.0</v>
      </c>
      <c r="D63" s="4">
        <f t="shared" si="7"/>
        <v>350</v>
      </c>
      <c r="E63" s="4">
        <f t="shared" si="8"/>
        <v>50.88136089</v>
      </c>
    </row>
    <row r="64">
      <c r="A64" s="5">
        <v>85.0</v>
      </c>
      <c r="B64" s="5">
        <v>0.02</v>
      </c>
      <c r="C64" s="5">
        <v>7.4</v>
      </c>
      <c r="D64" s="4">
        <f t="shared" si="7"/>
        <v>370</v>
      </c>
      <c r="E64" s="4">
        <f t="shared" si="8"/>
        <v>51.36403448</v>
      </c>
    </row>
    <row r="65">
      <c r="A65" s="5">
        <v>90.0</v>
      </c>
      <c r="B65" s="5">
        <v>0.02</v>
      </c>
      <c r="C65" s="5">
        <v>7.8</v>
      </c>
      <c r="D65" s="4">
        <f t="shared" si="7"/>
        <v>390</v>
      </c>
      <c r="E65" s="4">
        <f t="shared" si="8"/>
        <v>51.82129214</v>
      </c>
    </row>
    <row r="66">
      <c r="A66" s="5">
        <v>100.0</v>
      </c>
      <c r="B66" s="5">
        <v>0.02</v>
      </c>
      <c r="C66" s="5">
        <v>7.8</v>
      </c>
      <c r="D66" s="4">
        <f t="shared" si="7"/>
        <v>390</v>
      </c>
      <c r="E66" s="4">
        <f t="shared" si="8"/>
        <v>51.82129214</v>
      </c>
    </row>
    <row r="67">
      <c r="A67" s="5">
        <v>110.0</v>
      </c>
      <c r="B67" s="5">
        <v>0.02</v>
      </c>
      <c r="C67" s="5">
        <v>8.0</v>
      </c>
      <c r="D67" s="4">
        <f t="shared" si="7"/>
        <v>400</v>
      </c>
      <c r="E67" s="4">
        <f t="shared" si="8"/>
        <v>52.04119983</v>
      </c>
    </row>
    <row r="68">
      <c r="A68" s="1">
        <v>120.0</v>
      </c>
      <c r="B68" s="5">
        <v>0.02</v>
      </c>
      <c r="C68" s="1">
        <v>8.0</v>
      </c>
      <c r="D68" s="4">
        <f t="shared" si="7"/>
        <v>400</v>
      </c>
      <c r="E68" s="4">
        <f t="shared" si="8"/>
        <v>52.04119983</v>
      </c>
    </row>
    <row r="69">
      <c r="A69" s="1">
        <v>140.0</v>
      </c>
      <c r="B69" s="5">
        <v>0.02</v>
      </c>
      <c r="C69" s="1">
        <v>8.0</v>
      </c>
      <c r="D69" s="4">
        <f t="shared" si="7"/>
        <v>400</v>
      </c>
      <c r="E69" s="4">
        <f t="shared" si="8"/>
        <v>52.04119983</v>
      </c>
    </row>
    <row r="70">
      <c r="A70" s="1">
        <v>150.0</v>
      </c>
      <c r="B70" s="5">
        <v>0.02</v>
      </c>
      <c r="C70" s="1">
        <v>8.0</v>
      </c>
      <c r="D70" s="4">
        <f t="shared" si="7"/>
        <v>400</v>
      </c>
      <c r="E70" s="4">
        <f t="shared" si="8"/>
        <v>52.04119983</v>
      </c>
    </row>
    <row r="71">
      <c r="A71" s="1">
        <v>155.0</v>
      </c>
      <c r="B71" s="5">
        <v>0.02</v>
      </c>
      <c r="C71" s="1">
        <v>7.8</v>
      </c>
      <c r="D71" s="4">
        <f t="shared" si="7"/>
        <v>390</v>
      </c>
      <c r="E71" s="4">
        <f t="shared" si="8"/>
        <v>51.82129214</v>
      </c>
    </row>
    <row r="72">
      <c r="A72" s="1">
        <v>160.0</v>
      </c>
      <c r="B72" s="5">
        <v>0.02</v>
      </c>
      <c r="C72" s="1">
        <v>7.6</v>
      </c>
      <c r="D72" s="4">
        <f t="shared" si="7"/>
        <v>380</v>
      </c>
      <c r="E72" s="4">
        <f t="shared" si="8"/>
        <v>51.59567193</v>
      </c>
    </row>
    <row r="73">
      <c r="A73" s="1">
        <v>170.0</v>
      </c>
      <c r="B73" s="5">
        <v>0.02</v>
      </c>
      <c r="C73" s="1">
        <v>7.4</v>
      </c>
      <c r="D73" s="4">
        <f t="shared" si="7"/>
        <v>370</v>
      </c>
      <c r="E73" s="4">
        <f t="shared" si="8"/>
        <v>51.36403448</v>
      </c>
    </row>
    <row r="74">
      <c r="A74" s="1">
        <v>200.0</v>
      </c>
      <c r="B74" s="5">
        <v>0.02</v>
      </c>
      <c r="C74" s="1">
        <v>7.52</v>
      </c>
      <c r="D74" s="4">
        <f t="shared" si="7"/>
        <v>376</v>
      </c>
      <c r="E74" s="4">
        <f t="shared" si="8"/>
        <v>51.5037569</v>
      </c>
    </row>
    <row r="75">
      <c r="A75" s="1">
        <v>500.0</v>
      </c>
      <c r="B75" s="5">
        <v>0.02</v>
      </c>
      <c r="C75" s="1">
        <v>4.24</v>
      </c>
      <c r="D75" s="4">
        <f t="shared" si="7"/>
        <v>212</v>
      </c>
      <c r="E75" s="4">
        <f t="shared" si="8"/>
        <v>46.52671722</v>
      </c>
    </row>
    <row r="76">
      <c r="A76" s="1">
        <v>1000.0</v>
      </c>
      <c r="B76" s="5">
        <v>0.02</v>
      </c>
      <c r="C76" s="1">
        <v>2.4</v>
      </c>
      <c r="D76" s="4">
        <f t="shared" si="7"/>
        <v>120</v>
      </c>
      <c r="E76" s="4">
        <f t="shared" si="8"/>
        <v>41.58362492</v>
      </c>
    </row>
  </sheetData>
  <drawing r:id="rId1"/>
</worksheet>
</file>