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D:\Training school Ghent\"/>
    </mc:Choice>
  </mc:AlternateContent>
  <xr:revisionPtr revIDLastSave="0" documentId="10_ncr:100000_{0786275E-12F0-4834-BC3E-2F5E9D44166D}" xr6:coauthVersionLast="31" xr6:coauthVersionMax="31" xr10:uidLastSave="{00000000-0000-0000-0000-000000000000}"/>
  <bookViews>
    <workbookView xWindow="0" yWindow="0" windowWidth="23040" windowHeight="9900" xr2:uid="{00000000-000D-0000-FFFF-FFFF00000000}"/>
  </bookViews>
  <sheets>
    <sheet name="Task" sheetId="6" r:id="rId1"/>
    <sheet name="Info modelling" sheetId="2" r:id="rId2"/>
    <sheet name="Calculating NH3 emission" sheetId="1" r:id="rId3"/>
    <sheet name="Mitigation measures" sheetId="3" r:id="rId4"/>
    <sheet name="Info housing" sheetId="4" r:id="rId5"/>
    <sheet name="Calculations" sheetId="5"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B3" i="5"/>
  <c r="S23" i="1" l="1"/>
  <c r="R23" i="1"/>
  <c r="S21" i="1"/>
  <c r="R21" i="1"/>
  <c r="S20" i="1"/>
  <c r="R20" i="1"/>
  <c r="R9" i="1"/>
  <c r="R22" i="1" s="1"/>
  <c r="S22" i="1"/>
  <c r="N22" i="1"/>
  <c r="N23" i="1"/>
  <c r="M23" i="1"/>
  <c r="N21" i="1"/>
  <c r="M21" i="1"/>
  <c r="N20" i="1"/>
  <c r="M20" i="1"/>
  <c r="M9" i="1"/>
  <c r="M22" i="1" s="1"/>
  <c r="I22" i="1"/>
  <c r="H7" i="1"/>
  <c r="H9" i="1" s="1"/>
  <c r="H22" i="1" s="1"/>
  <c r="C7" i="1"/>
  <c r="C9" i="1" s="1"/>
  <c r="I23" i="1"/>
  <c r="H23" i="1"/>
  <c r="I21" i="1"/>
  <c r="H21" i="1"/>
  <c r="I20" i="1"/>
  <c r="H20" i="1"/>
  <c r="R25" i="1" l="1"/>
  <c r="S25" i="1"/>
  <c r="M25" i="1"/>
  <c r="N25" i="1"/>
  <c r="I25" i="1"/>
  <c r="H25" i="1"/>
  <c r="I26" i="1" l="1"/>
  <c r="S26" i="1"/>
  <c r="N26" i="1"/>
  <c r="D23" i="1" l="1"/>
  <c r="D21" i="1"/>
  <c r="D20" i="1"/>
  <c r="D22" i="1"/>
  <c r="C23" i="1"/>
  <c r="C21" i="1"/>
  <c r="C20" i="1"/>
  <c r="D25" i="1" l="1"/>
  <c r="C22" i="1" l="1"/>
  <c r="C25" i="1" s="1"/>
  <c r="D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Reviewer</author>
  </authors>
  <commentList>
    <comment ref="A7" authorId="0" shapeId="0" xr:uid="{00000000-0006-0000-0100-000001000000}">
      <text>
        <r>
          <rPr>
            <b/>
            <sz val="9"/>
            <color indexed="81"/>
            <rFont val="Tahoma"/>
            <family val="2"/>
          </rPr>
          <t>Reviewer:</t>
        </r>
        <r>
          <rPr>
            <sz val="9"/>
            <color indexed="81"/>
            <rFont val="Tahoma"/>
            <family val="2"/>
          </rPr>
          <t xml:space="preserve">
The area can be larger than the difference between total area and the sum of manure and water channel, when there is also manure beneath the solid floor in contact with the room air.</t>
        </r>
      </text>
    </comment>
    <comment ref="F7" authorId="0" shapeId="0" xr:uid="{00000000-0006-0000-0100-000002000000}">
      <text>
        <r>
          <rPr>
            <b/>
            <sz val="9"/>
            <color indexed="81"/>
            <rFont val="Tahoma"/>
            <family val="2"/>
          </rPr>
          <t>Reviewer:</t>
        </r>
        <r>
          <rPr>
            <sz val="9"/>
            <color indexed="81"/>
            <rFont val="Tahoma"/>
            <family val="2"/>
          </rPr>
          <t xml:space="preserve">
The area can be larger than the difference between total area and the sum of manure and water channel, when there is also manur beneath the solid floor in contact with the room air.</t>
        </r>
      </text>
    </comment>
    <comment ref="K7" authorId="0" shapeId="0" xr:uid="{00000000-0006-0000-0100-000003000000}">
      <text>
        <r>
          <rPr>
            <b/>
            <sz val="9"/>
            <color indexed="81"/>
            <rFont val="Tahoma"/>
            <family val="2"/>
          </rPr>
          <t>Reviewer:</t>
        </r>
        <r>
          <rPr>
            <sz val="9"/>
            <color indexed="81"/>
            <rFont val="Tahoma"/>
            <family val="2"/>
          </rPr>
          <t xml:space="preserve">
The area can be larger than the difference between total area and the sum of manure and water channel, when there is also manur beneath the solid floor in contact with the room air.</t>
        </r>
      </text>
    </comment>
    <comment ref="P7" authorId="0" shapeId="0" xr:uid="{00000000-0006-0000-0100-000004000000}">
      <text>
        <r>
          <rPr>
            <b/>
            <sz val="9"/>
            <color indexed="81"/>
            <rFont val="Tahoma"/>
            <family val="2"/>
          </rPr>
          <t>Reviewer:</t>
        </r>
        <r>
          <rPr>
            <sz val="9"/>
            <color indexed="81"/>
            <rFont val="Tahoma"/>
            <family val="2"/>
          </rPr>
          <t xml:space="preserve">
The area can be larger than the difference between total area and the sum of manure and water channel, when there is also manur beneath the solid floor in contact with the room air.</t>
        </r>
      </text>
    </comment>
  </commentList>
</comments>
</file>

<file path=xl/sharedStrings.xml><?xml version="1.0" encoding="utf-8"?>
<sst xmlns="http://schemas.openxmlformats.org/spreadsheetml/2006/main" count="249" uniqueCount="79">
  <si>
    <t>%</t>
  </si>
  <si>
    <t>Totaal</t>
  </si>
  <si>
    <t>Reductie</t>
  </si>
  <si>
    <t>Calculation of ammonia emission from houses for fattening pigs</t>
  </si>
  <si>
    <t>Pen area</t>
  </si>
  <si>
    <t>Unit</t>
  </si>
  <si>
    <r>
      <t>m</t>
    </r>
    <r>
      <rPr>
        <vertAlign val="superscript"/>
        <sz val="11"/>
        <color theme="1"/>
        <rFont val="Calibri"/>
        <family val="2"/>
        <scheme val="minor"/>
      </rPr>
      <t>2</t>
    </r>
    <r>
      <rPr>
        <sz val="11"/>
        <color theme="1"/>
        <rFont val="Calibri"/>
        <family val="2"/>
        <scheme val="minor"/>
      </rPr>
      <t>/pig</t>
    </r>
  </si>
  <si>
    <t>Reference pen</t>
  </si>
  <si>
    <t>Low emission pen</t>
  </si>
  <si>
    <t>Area 'water' channel</t>
  </si>
  <si>
    <t>Area 'manure' channel</t>
  </si>
  <si>
    <t>Area fouled solid floor</t>
  </si>
  <si>
    <t>% fouled solid floor</t>
  </si>
  <si>
    <t>kg/year</t>
  </si>
  <si>
    <t>Slatted floor</t>
  </si>
  <si>
    <r>
      <t>NH</t>
    </r>
    <r>
      <rPr>
        <vertAlign val="subscript"/>
        <sz val="11"/>
        <color theme="1"/>
        <rFont val="Calibri"/>
        <family val="2"/>
        <scheme val="minor"/>
      </rPr>
      <t>3</t>
    </r>
    <r>
      <rPr>
        <sz val="11"/>
        <color theme="1"/>
        <rFont val="Calibri"/>
        <family val="2"/>
        <scheme val="minor"/>
      </rPr>
      <t xml:space="preserve"> emission</t>
    </r>
  </si>
  <si>
    <r>
      <t>kg/(year.m</t>
    </r>
    <r>
      <rPr>
        <vertAlign val="superscript"/>
        <sz val="11"/>
        <color theme="1"/>
        <rFont val="Calibri"/>
        <family val="2"/>
        <scheme val="minor"/>
      </rPr>
      <t>2</t>
    </r>
    <r>
      <rPr>
        <sz val="11"/>
        <color theme="1"/>
        <rFont val="Calibri"/>
        <family val="2"/>
        <scheme val="minor"/>
      </rPr>
      <t>)</t>
    </r>
  </si>
  <si>
    <t>Solid floor</t>
  </si>
  <si>
    <r>
      <t>NH</t>
    </r>
    <r>
      <rPr>
        <vertAlign val="subscript"/>
        <sz val="11"/>
        <color theme="1"/>
        <rFont val="Calibri"/>
        <family val="2"/>
        <scheme val="minor"/>
      </rPr>
      <t xml:space="preserve">3 </t>
    </r>
    <r>
      <rPr>
        <sz val="11"/>
        <color theme="1"/>
        <rFont val="Calibri"/>
        <family val="2"/>
        <scheme val="minor"/>
      </rPr>
      <t>emission</t>
    </r>
  </si>
  <si>
    <t>'Manure' channel</t>
  </si>
  <si>
    <t>'Water' channel</t>
  </si>
  <si>
    <t>Concrete slatted floor</t>
  </si>
  <si>
    <t>Metal triangular slatted floor</t>
  </si>
  <si>
    <t>Composite slatted floor (8 cm)</t>
  </si>
  <si>
    <t>Composite slatted floor (4 cm)</t>
  </si>
  <si>
    <t>Manure production</t>
  </si>
  <si>
    <t>kg/day</t>
  </si>
  <si>
    <t>Manure in 'water' channel</t>
  </si>
  <si>
    <t>Potential mitigation measures</t>
  </si>
  <si>
    <t>Emitting area</t>
  </si>
  <si>
    <t>Change</t>
  </si>
  <si>
    <t>(% reduction)</t>
  </si>
  <si>
    <t>Housing</t>
  </si>
  <si>
    <t>Reference</t>
  </si>
  <si>
    <t>Remark</t>
  </si>
  <si>
    <t>Low emission</t>
  </si>
  <si>
    <t>Linear effect; valid for manure and water channel and solid floor</t>
  </si>
  <si>
    <t>Type of slatted floor</t>
  </si>
  <si>
    <t>Concrete</t>
  </si>
  <si>
    <t>Metal triangular</t>
  </si>
  <si>
    <t>Effect on NH3 emission from the emission source</t>
  </si>
  <si>
    <t>Coated concrete</t>
  </si>
  <si>
    <t>Manure cooling</t>
  </si>
  <si>
    <r>
      <t>20</t>
    </r>
    <r>
      <rPr>
        <vertAlign val="superscript"/>
        <sz val="11"/>
        <color theme="1"/>
        <rFont val="Calibri"/>
        <family val="2"/>
        <scheme val="minor"/>
      </rPr>
      <t>o</t>
    </r>
    <r>
      <rPr>
        <sz val="11"/>
        <color theme="1"/>
        <rFont val="Calibri"/>
        <family val="2"/>
        <scheme val="minor"/>
      </rPr>
      <t>C</t>
    </r>
  </si>
  <si>
    <r>
      <t>&lt; 15</t>
    </r>
    <r>
      <rPr>
        <vertAlign val="superscript"/>
        <sz val="11"/>
        <color theme="1"/>
        <rFont val="Calibri"/>
        <family val="2"/>
        <scheme val="minor"/>
      </rPr>
      <t>o</t>
    </r>
    <r>
      <rPr>
        <sz val="11"/>
        <color theme="1"/>
        <rFont val="Calibri"/>
        <family val="2"/>
        <scheme val="minor"/>
      </rPr>
      <t>C</t>
    </r>
  </si>
  <si>
    <t>Dilution with ammonia free solution</t>
  </si>
  <si>
    <t>no</t>
  </si>
  <si>
    <t>100% dilution</t>
  </si>
  <si>
    <t>Acidification of manure</t>
  </si>
  <si>
    <t>Danish system</t>
  </si>
  <si>
    <t>pH &lt; 6</t>
  </si>
  <si>
    <t>Manure discharge</t>
  </si>
  <si>
    <t>Long storage</t>
  </si>
  <si>
    <t>Belt system with separation of urine and faeces (80% reduction from manure pit)</t>
  </si>
  <si>
    <t>Flushing gutters</t>
  </si>
  <si>
    <t>Linear relationship with dilution factor; 100% dilution equals an dilution factor of 2 (emission per m2 is  reduced to the reference emission divided by the dilution factor.)</t>
  </si>
  <si>
    <t>Air scrubbing</t>
  </si>
  <si>
    <t>Acid scrubber (70% reduction)</t>
  </si>
  <si>
    <t>Acid scrubber (95% reduction)</t>
  </si>
  <si>
    <t>Biological scrubber (70% reduction)</t>
  </si>
  <si>
    <t>Combined scrubber (85% reductio)</t>
  </si>
  <si>
    <t>estimated, not measured</t>
  </si>
  <si>
    <t>Additional systems</t>
  </si>
  <si>
    <t>???</t>
  </si>
  <si>
    <t>Modelling approach</t>
  </si>
  <si>
    <t>Calculation of ammonia emission from houses for weaned piglets</t>
  </si>
  <si>
    <t>Area solid floor</t>
  </si>
  <si>
    <t>Calculation of ammonia emission from houses for pregnant sows</t>
  </si>
  <si>
    <t>Calculation of ammonia emission from houses for farrowing sows</t>
  </si>
  <si>
    <t>L</t>
  </si>
  <si>
    <t>W</t>
  </si>
  <si>
    <t>A</t>
  </si>
  <si>
    <t>n</t>
  </si>
  <si>
    <t>Task: design low ammonia emission housing for 2 categories of pigs</t>
  </si>
  <si>
    <t>Requirements:</t>
  </si>
  <si>
    <t>- Ammonia emission should be reduced with at least 70%</t>
  </si>
  <si>
    <t>- Ammonia emission should be reduced at the source, so no end of pipe solution</t>
  </si>
  <si>
    <t>- While designing try to keep the costs in mind</t>
  </si>
  <si>
    <t>- Give advantages and disadvantages of the designed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</si>
</sst>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vertAlign val="superscript"/>
      <sz val="11"/>
      <color theme="1"/>
      <name val="Calibri"/>
      <family val="2"/>
      <scheme val="minor"/>
    </font>
    <font>
      <vertAlign val="subscript"/>
      <sz val="11"/>
      <color theme="1"/>
      <name val="Calibri"/>
      <family val="2"/>
      <scheme val="minor"/>
    </font>
    <font>
      <sz val="14"/>
      <color theme="0"/>
      <name val="Calibri"/>
      <family val="2"/>
      <scheme val="minor"/>
    </font>
    <font>
      <u/>
      <sz val="11"/>
      <color theme="10"/>
      <name val="Calibri"/>
      <family val="2"/>
      <scheme val="minor"/>
    </font>
    <font>
      <b/>
      <sz val="14"/>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0" fontId="0" fillId="2" borderId="0" xfId="0" applyFill="1" applyAlignment="1">
      <alignment wrapText="1"/>
    </xf>
    <xf numFmtId="2" fontId="0" fillId="0" borderId="0" xfId="0" applyNumberFormat="1"/>
    <xf numFmtId="164" fontId="0" fillId="0" borderId="0" xfId="0" applyNumberFormat="1"/>
    <xf numFmtId="9" fontId="0" fillId="0" borderId="0" xfId="0" applyNumberFormat="1"/>
    <xf numFmtId="0" fontId="0" fillId="2" borderId="0" xfId="0" applyFill="1"/>
    <xf numFmtId="2" fontId="0" fillId="2" borderId="0" xfId="0" applyNumberFormat="1" applyFill="1"/>
    <xf numFmtId="0" fontId="0" fillId="0" borderId="0" xfId="0" quotePrefix="1"/>
    <xf numFmtId="0" fontId="0" fillId="2" borderId="0" xfId="0" quotePrefix="1" applyFill="1"/>
    <xf numFmtId="9" fontId="0" fillId="2" borderId="0" xfId="0" applyNumberFormat="1" applyFill="1"/>
    <xf numFmtId="0" fontId="6" fillId="3" borderId="0" xfId="0" applyFont="1" applyFill="1"/>
    <xf numFmtId="0" fontId="0" fillId="3" borderId="0" xfId="0" applyFill="1"/>
    <xf numFmtId="0" fontId="0" fillId="0" borderId="0" xfId="0" applyAlignment="1">
      <alignment wrapText="1"/>
    </xf>
    <xf numFmtId="9" fontId="0" fillId="0" borderId="0" xfId="0" applyNumberFormat="1" applyAlignment="1">
      <alignment wrapText="1"/>
    </xf>
    <xf numFmtId="0" fontId="0" fillId="0" borderId="0" xfId="0" applyAlignment="1">
      <alignment horizontal="center" wrapText="1"/>
    </xf>
    <xf numFmtId="0" fontId="0" fillId="0" borderId="0" xfId="0" applyAlignment="1">
      <alignment horizontal="center"/>
    </xf>
    <xf numFmtId="0" fontId="1" fillId="2" borderId="0" xfId="0" applyFont="1" applyFill="1" applyAlignment="1">
      <alignment wrapText="1"/>
    </xf>
    <xf numFmtId="0" fontId="7" fillId="2" borderId="0" xfId="1" applyFill="1"/>
    <xf numFmtId="0" fontId="7" fillId="0" borderId="0" xfId="1" applyAlignment="1">
      <alignment wrapText="1"/>
    </xf>
    <xf numFmtId="0" fontId="1" fillId="2" borderId="0" xfId="0" applyFont="1" applyFill="1"/>
    <xf numFmtId="0" fontId="0" fillId="0" borderId="0" xfId="0" applyFont="1"/>
    <xf numFmtId="0" fontId="0" fillId="4" borderId="0" xfId="0" applyFill="1"/>
    <xf numFmtId="0" fontId="8" fillId="4" borderId="0" xfId="0" applyFont="1" applyFill="1" applyAlignment="1">
      <alignment wrapText="1"/>
    </xf>
    <xf numFmtId="0" fontId="8" fillId="4" borderId="0" xfId="0" quotePrefix="1" applyFont="1" applyFill="1" applyAlignment="1">
      <alignment wrapText="1"/>
    </xf>
    <xf numFmtId="0" fontId="9" fillId="4"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eg"/><Relationship Id="rId7" Type="http://schemas.openxmlformats.org/officeDocument/2006/relationships/image" Target="../media/image8.jpeg"/><Relationship Id="rId12" Type="http://schemas.openxmlformats.org/officeDocument/2006/relationships/image" Target="../media/image12.jpeg"/><Relationship Id="rId2" Type="http://schemas.openxmlformats.org/officeDocument/2006/relationships/image" Target="../media/image3.jpeg"/><Relationship Id="rId1" Type="http://schemas.openxmlformats.org/officeDocument/2006/relationships/hyperlink" Target="#'Mitigation measures'!A1"/><Relationship Id="rId6" Type="http://schemas.openxmlformats.org/officeDocument/2006/relationships/image" Target="../media/image7.emf"/><Relationship Id="rId11" Type="http://schemas.openxmlformats.org/officeDocument/2006/relationships/hyperlink" Target="#'Calculating NH3 emission'!A1"/><Relationship Id="rId5" Type="http://schemas.openxmlformats.org/officeDocument/2006/relationships/image" Target="../media/image6.jpeg"/><Relationship Id="rId10" Type="http://schemas.openxmlformats.org/officeDocument/2006/relationships/image" Target="../media/image11.jpeg"/><Relationship Id="rId4" Type="http://schemas.openxmlformats.org/officeDocument/2006/relationships/image" Target="../media/image5.jpeg"/><Relationship Id="rId9" Type="http://schemas.openxmlformats.org/officeDocument/2006/relationships/image" Target="../media/image10.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9550399</xdr:colOff>
      <xdr:row>41</xdr:row>
      <xdr:rowOff>30480</xdr:rowOff>
    </xdr:to>
    <xdr:pic>
      <xdr:nvPicPr>
        <xdr:cNvPr id="3" name="Afbeelding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365760"/>
          <a:ext cx="9550399" cy="7162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269083</xdr:colOff>
      <xdr:row>1</xdr:row>
      <xdr:rowOff>0</xdr:rowOff>
    </xdr:from>
    <xdr:to>
      <xdr:col>15</xdr:col>
      <xdr:colOff>177008</xdr:colOff>
      <xdr:row>5</xdr:row>
      <xdr:rowOff>54809</xdr:rowOff>
    </xdr:to>
    <xdr:sp macro="" textlink="">
      <xdr:nvSpPr>
        <xdr:cNvPr id="2" name="Rectangle 2">
          <a:extLst>
            <a:ext uri="{FF2B5EF4-FFF2-40B4-BE49-F238E27FC236}">
              <a16:creationId xmlns:a16="http://schemas.microsoft.com/office/drawing/2014/main" id="{00000000-0008-0000-0300-000002000000}"/>
            </a:ext>
          </a:extLst>
        </xdr:cNvPr>
        <xdr:cNvSpPr>
          <a:spLocks noGrp="1" noChangeArrowheads="1"/>
        </xdr:cNvSpPr>
      </xdr:nvSpPr>
      <xdr:spPr bwMode="auto">
        <a:xfrm>
          <a:off x="878683" y="182880"/>
          <a:ext cx="8442325" cy="786329"/>
        </a:xfrm>
        <a:prstGeom prst="rect">
          <a:avLst/>
        </a:prstGeom>
        <a:noFill/>
        <a:ln>
          <a:gradFill>
            <a:gsLst>
              <a:gs pos="0">
                <a:schemeClr val="bg1"/>
              </a:gs>
              <a:gs pos="99000">
                <a:srgbClr val="FFFFFF">
                  <a:alpha val="0"/>
                </a:srgbClr>
              </a:gs>
              <a:gs pos="1000">
                <a:schemeClr val="bg1">
                  <a:alpha val="0"/>
                </a:schemeClr>
              </a:gs>
              <a:gs pos="100000">
                <a:schemeClr val="bg1"/>
              </a:gs>
            </a:gsLst>
            <a:lin ang="5400000" scaled="0"/>
          </a:gradFill>
        </a:ln>
        <a:extLst/>
      </xdr:spPr>
      <xdr:txBody>
        <a:bodyPr vert="horz" wrap="square" lIns="18000" tIns="0" rIns="91440" bIns="324000" numCol="1" anchor="t" anchorCtr="0" compatLnSpc="1">
          <a:prstTxWarp prst="textNoShape">
            <a:avLst/>
          </a:prstTxWarp>
          <a:spAutoFit/>
        </a:bodyPr>
        <a:lstStyle>
          <a:lvl1pPr algn="l" rtl="0" fontAlgn="base">
            <a:lnSpc>
              <a:spcPts val="4000"/>
            </a:lnSpc>
            <a:spcBef>
              <a:spcPct val="0"/>
            </a:spcBef>
            <a:spcAft>
              <a:spcPct val="0"/>
            </a:spcAft>
            <a:defRPr sz="3000" kern="1200">
              <a:solidFill>
                <a:schemeClr val="bg2"/>
              </a:solidFill>
              <a:latin typeface="Verdana" pitchFamily="34" charset="0"/>
              <a:ea typeface="+mj-ea"/>
              <a:cs typeface="+mj-cs"/>
            </a:defRPr>
          </a:lvl1pPr>
          <a:lvl2pPr algn="l" rtl="0" fontAlgn="base">
            <a:lnSpc>
              <a:spcPts val="4000"/>
            </a:lnSpc>
            <a:spcBef>
              <a:spcPct val="0"/>
            </a:spcBef>
            <a:spcAft>
              <a:spcPct val="0"/>
            </a:spcAft>
            <a:defRPr sz="3200">
              <a:solidFill>
                <a:schemeClr val="bg1"/>
              </a:solidFill>
              <a:latin typeface="Verdana" pitchFamily="34" charset="0"/>
            </a:defRPr>
          </a:lvl2pPr>
          <a:lvl3pPr algn="l" rtl="0" fontAlgn="base">
            <a:lnSpc>
              <a:spcPts val="4000"/>
            </a:lnSpc>
            <a:spcBef>
              <a:spcPct val="0"/>
            </a:spcBef>
            <a:spcAft>
              <a:spcPct val="0"/>
            </a:spcAft>
            <a:defRPr sz="3200">
              <a:solidFill>
                <a:schemeClr val="bg1"/>
              </a:solidFill>
              <a:latin typeface="Verdana" pitchFamily="34" charset="0"/>
            </a:defRPr>
          </a:lvl3pPr>
          <a:lvl4pPr algn="l" rtl="0" fontAlgn="base">
            <a:lnSpc>
              <a:spcPts val="4000"/>
            </a:lnSpc>
            <a:spcBef>
              <a:spcPct val="0"/>
            </a:spcBef>
            <a:spcAft>
              <a:spcPct val="0"/>
            </a:spcAft>
            <a:defRPr sz="3200">
              <a:solidFill>
                <a:schemeClr val="bg1"/>
              </a:solidFill>
              <a:latin typeface="Verdana" pitchFamily="34" charset="0"/>
            </a:defRPr>
          </a:lvl4pPr>
          <a:lvl5pPr algn="l" rtl="0" fontAlgn="base">
            <a:lnSpc>
              <a:spcPts val="4000"/>
            </a:lnSpc>
            <a:spcBef>
              <a:spcPct val="0"/>
            </a:spcBef>
            <a:spcAft>
              <a:spcPct val="0"/>
            </a:spcAft>
            <a:defRPr sz="3200">
              <a:solidFill>
                <a:schemeClr val="bg1"/>
              </a:solidFill>
              <a:latin typeface="Verdana" pitchFamily="34" charset="0"/>
            </a:defRPr>
          </a:lvl5pPr>
          <a:lvl6pPr marL="457200" algn="l" rtl="0" fontAlgn="base">
            <a:lnSpc>
              <a:spcPts val="4000"/>
            </a:lnSpc>
            <a:spcBef>
              <a:spcPct val="0"/>
            </a:spcBef>
            <a:spcAft>
              <a:spcPct val="0"/>
            </a:spcAft>
            <a:defRPr sz="3200">
              <a:solidFill>
                <a:schemeClr val="bg1"/>
              </a:solidFill>
              <a:latin typeface="Verdana" pitchFamily="34" charset="0"/>
            </a:defRPr>
          </a:lvl6pPr>
          <a:lvl7pPr marL="914400" algn="l" rtl="0" fontAlgn="base">
            <a:lnSpc>
              <a:spcPts val="4000"/>
            </a:lnSpc>
            <a:spcBef>
              <a:spcPct val="0"/>
            </a:spcBef>
            <a:spcAft>
              <a:spcPct val="0"/>
            </a:spcAft>
            <a:defRPr sz="3200">
              <a:solidFill>
                <a:schemeClr val="bg1"/>
              </a:solidFill>
              <a:latin typeface="Verdana" pitchFamily="34" charset="0"/>
            </a:defRPr>
          </a:lvl7pPr>
          <a:lvl8pPr marL="1371600" algn="l" rtl="0" fontAlgn="base">
            <a:lnSpc>
              <a:spcPts val="4000"/>
            </a:lnSpc>
            <a:spcBef>
              <a:spcPct val="0"/>
            </a:spcBef>
            <a:spcAft>
              <a:spcPct val="0"/>
            </a:spcAft>
            <a:defRPr sz="3200">
              <a:solidFill>
                <a:schemeClr val="bg1"/>
              </a:solidFill>
              <a:latin typeface="Verdana" pitchFamily="34" charset="0"/>
            </a:defRPr>
          </a:lvl8pPr>
          <a:lvl9pPr marL="1828800" algn="l" rtl="0" fontAlgn="base">
            <a:lnSpc>
              <a:spcPts val="4000"/>
            </a:lnSpc>
            <a:spcBef>
              <a:spcPct val="0"/>
            </a:spcBef>
            <a:spcAft>
              <a:spcPct val="0"/>
            </a:spcAft>
            <a:defRPr sz="3200">
              <a:solidFill>
                <a:schemeClr val="bg1"/>
              </a:solidFill>
              <a:latin typeface="Verdana" pitchFamily="34" charset="0"/>
            </a:defRPr>
          </a:lvl9pPr>
        </a:lstStyle>
        <a:p>
          <a:pPr eaLnBrk="1" hangingPunct="1"/>
          <a:r>
            <a:rPr lang="en-GB" sz="2800"/>
            <a:t>Reference house for fatteners</a:t>
          </a:r>
        </a:p>
      </xdr:txBody>
    </xdr:sp>
    <xdr:clientData/>
  </xdr:twoCellAnchor>
  <xdr:twoCellAnchor>
    <xdr:from>
      <xdr:col>4</xdr:col>
      <xdr:colOff>515146</xdr:colOff>
      <xdr:row>23</xdr:row>
      <xdr:rowOff>181927</xdr:rowOff>
    </xdr:from>
    <xdr:to>
      <xdr:col>10</xdr:col>
      <xdr:colOff>118271</xdr:colOff>
      <xdr:row>25</xdr:row>
      <xdr:rowOff>33655</xdr:rowOff>
    </xdr:to>
    <xdr:sp macro="" textlink="">
      <xdr:nvSpPr>
        <xdr:cNvPr id="3" name="Rectangle 53" descr="Lichte diagonaal omhoog">
          <a:extLst>
            <a:ext uri="{FF2B5EF4-FFF2-40B4-BE49-F238E27FC236}">
              <a16:creationId xmlns:a16="http://schemas.microsoft.com/office/drawing/2014/main" id="{00000000-0008-0000-0300-000003000000}"/>
            </a:ext>
          </a:extLst>
        </xdr:cNvPr>
        <xdr:cNvSpPr>
          <a:spLocks noChangeArrowheads="1"/>
        </xdr:cNvSpPr>
      </xdr:nvSpPr>
      <xdr:spPr bwMode="auto">
        <a:xfrm>
          <a:off x="2953546" y="4388167"/>
          <a:ext cx="3260725" cy="217488"/>
        </a:xfrm>
        <a:prstGeom prst="rect">
          <a:avLst/>
        </a:prstGeom>
        <a:pattFill prst="ltUp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10</xdr:col>
      <xdr:colOff>264321</xdr:colOff>
      <xdr:row>18</xdr:row>
      <xdr:rowOff>85090</xdr:rowOff>
    </xdr:from>
    <xdr:to>
      <xdr:col>11</xdr:col>
      <xdr:colOff>415134</xdr:colOff>
      <xdr:row>25</xdr:row>
      <xdr:rowOff>33655</xdr:rowOff>
    </xdr:to>
    <xdr:sp macro="" textlink="">
      <xdr:nvSpPr>
        <xdr:cNvPr id="4" name="Freeform 54" descr="Lichte diagonaal omhoog">
          <a:extLst>
            <a:ext uri="{FF2B5EF4-FFF2-40B4-BE49-F238E27FC236}">
              <a16:creationId xmlns:a16="http://schemas.microsoft.com/office/drawing/2014/main" id="{00000000-0008-0000-0300-000004000000}"/>
            </a:ext>
          </a:extLst>
        </xdr:cNvPr>
        <xdr:cNvSpPr>
          <a:spLocks/>
        </xdr:cNvSpPr>
      </xdr:nvSpPr>
      <xdr:spPr bwMode="auto">
        <a:xfrm>
          <a:off x="6360321" y="3376930"/>
          <a:ext cx="760413" cy="1228725"/>
        </a:xfrm>
        <a:custGeom>
          <a:avLst/>
          <a:gdLst>
            <a:gd name="T0" fmla="*/ 0 w 580"/>
            <a:gd name="T1" fmla="*/ 548 h 1130"/>
            <a:gd name="T2" fmla="*/ 240 w 580"/>
            <a:gd name="T3" fmla="*/ 548 h 1130"/>
            <a:gd name="T4" fmla="*/ 240 w 580"/>
            <a:gd name="T5" fmla="*/ 0 h 1130"/>
            <a:gd name="T6" fmla="*/ 398 w 580"/>
            <a:gd name="T7" fmla="*/ 4 h 1130"/>
            <a:gd name="T8" fmla="*/ 396 w 580"/>
            <a:gd name="T9" fmla="*/ 678 h 1130"/>
            <a:gd name="T10" fmla="*/ 396 w 580"/>
            <a:gd name="T11" fmla="*/ 678 h 1130"/>
            <a:gd name="T12" fmla="*/ 479 w 580"/>
            <a:gd name="T13" fmla="*/ 774 h 1130"/>
            <a:gd name="T14" fmla="*/ 8 w 580"/>
            <a:gd name="T15" fmla="*/ 774 h 1130"/>
            <a:gd name="T16" fmla="*/ 0 w 580"/>
            <a:gd name="T17" fmla="*/ 548 h 113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580" h="1130">
              <a:moveTo>
                <a:pt x="0" y="800"/>
              </a:moveTo>
              <a:lnTo>
                <a:pt x="290" y="800"/>
              </a:lnTo>
              <a:lnTo>
                <a:pt x="290" y="0"/>
              </a:lnTo>
              <a:lnTo>
                <a:pt x="482" y="6"/>
              </a:lnTo>
              <a:lnTo>
                <a:pt x="479" y="990"/>
              </a:lnTo>
              <a:lnTo>
                <a:pt x="580" y="1130"/>
              </a:lnTo>
              <a:lnTo>
                <a:pt x="10" y="1130"/>
              </a:lnTo>
              <a:lnTo>
                <a:pt x="0" y="80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11</xdr:col>
      <xdr:colOff>32546</xdr:colOff>
      <xdr:row>10</xdr:row>
      <xdr:rowOff>89217</xdr:rowOff>
    </xdr:from>
    <xdr:to>
      <xdr:col>11</xdr:col>
      <xdr:colOff>218284</xdr:colOff>
      <xdr:row>18</xdr:row>
      <xdr:rowOff>96202</xdr:rowOff>
    </xdr:to>
    <xdr:sp macro="" textlink="">
      <xdr:nvSpPr>
        <xdr:cNvPr id="5" name="Rectangle 55" descr="Horizontale baksteen">
          <a:extLst>
            <a:ext uri="{FF2B5EF4-FFF2-40B4-BE49-F238E27FC236}">
              <a16:creationId xmlns:a16="http://schemas.microsoft.com/office/drawing/2014/main" id="{00000000-0008-0000-0300-000005000000}"/>
            </a:ext>
          </a:extLst>
        </xdr:cNvPr>
        <xdr:cNvSpPr>
          <a:spLocks noChangeArrowheads="1"/>
        </xdr:cNvSpPr>
      </xdr:nvSpPr>
      <xdr:spPr bwMode="auto">
        <a:xfrm>
          <a:off x="6738146" y="1918017"/>
          <a:ext cx="185738" cy="1470025"/>
        </a:xfrm>
        <a:prstGeom prst="rect">
          <a:avLst/>
        </a:prstGeom>
        <a:pattFill prst="horzBrick">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4</xdr:col>
      <xdr:colOff>330996</xdr:colOff>
      <xdr:row>24</xdr:row>
      <xdr:rowOff>175260</xdr:rowOff>
    </xdr:from>
    <xdr:to>
      <xdr:col>4</xdr:col>
      <xdr:colOff>516734</xdr:colOff>
      <xdr:row>25</xdr:row>
      <xdr:rowOff>167005</xdr:rowOff>
    </xdr:to>
    <xdr:sp macro="" textlink="">
      <xdr:nvSpPr>
        <xdr:cNvPr id="6" name="Oval 60">
          <a:extLst>
            <a:ext uri="{FF2B5EF4-FFF2-40B4-BE49-F238E27FC236}">
              <a16:creationId xmlns:a16="http://schemas.microsoft.com/office/drawing/2014/main" id="{00000000-0008-0000-0300-000006000000}"/>
            </a:ext>
          </a:extLst>
        </xdr:cNvPr>
        <xdr:cNvSpPr>
          <a:spLocks noChangeArrowheads="1"/>
        </xdr:cNvSpPr>
      </xdr:nvSpPr>
      <xdr:spPr bwMode="auto">
        <a:xfrm>
          <a:off x="2769396" y="4564380"/>
          <a:ext cx="185738" cy="174625"/>
        </a:xfrm>
        <a:prstGeom prst="ellipse">
          <a:avLst/>
        </a:prstGeom>
        <a:solidFill>
          <a:srgbClr val="FFFFFF"/>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10</xdr:col>
      <xdr:colOff>113508</xdr:colOff>
      <xdr:row>24</xdr:row>
      <xdr:rowOff>175260</xdr:rowOff>
    </xdr:from>
    <xdr:to>
      <xdr:col>10</xdr:col>
      <xdr:colOff>297658</xdr:colOff>
      <xdr:row>25</xdr:row>
      <xdr:rowOff>167005</xdr:rowOff>
    </xdr:to>
    <xdr:sp macro="" textlink="">
      <xdr:nvSpPr>
        <xdr:cNvPr id="7" name="Oval 62">
          <a:extLst>
            <a:ext uri="{FF2B5EF4-FFF2-40B4-BE49-F238E27FC236}">
              <a16:creationId xmlns:a16="http://schemas.microsoft.com/office/drawing/2014/main" id="{00000000-0008-0000-0300-000007000000}"/>
            </a:ext>
          </a:extLst>
        </xdr:cNvPr>
        <xdr:cNvSpPr>
          <a:spLocks noChangeArrowheads="1"/>
        </xdr:cNvSpPr>
      </xdr:nvSpPr>
      <xdr:spPr bwMode="auto">
        <a:xfrm>
          <a:off x="6209508" y="4564380"/>
          <a:ext cx="184150" cy="174625"/>
        </a:xfrm>
        <a:prstGeom prst="ellipse">
          <a:avLst/>
        </a:prstGeom>
        <a:solidFill>
          <a:srgbClr val="FFFFFF"/>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xdr:col>
      <xdr:colOff>316708</xdr:colOff>
      <xdr:row>18</xdr:row>
      <xdr:rowOff>104140</xdr:rowOff>
    </xdr:from>
    <xdr:to>
      <xdr:col>4</xdr:col>
      <xdr:colOff>340521</xdr:colOff>
      <xdr:row>25</xdr:row>
      <xdr:rowOff>11430</xdr:rowOff>
    </xdr:to>
    <xdr:sp macro="" textlink="">
      <xdr:nvSpPr>
        <xdr:cNvPr id="8" name="Freeform 64" descr="Lichte diagonaal omhoog">
          <a:extLst>
            <a:ext uri="{FF2B5EF4-FFF2-40B4-BE49-F238E27FC236}">
              <a16:creationId xmlns:a16="http://schemas.microsoft.com/office/drawing/2014/main" id="{00000000-0008-0000-0300-000008000000}"/>
            </a:ext>
          </a:extLst>
        </xdr:cNvPr>
        <xdr:cNvSpPr>
          <a:spLocks/>
        </xdr:cNvSpPr>
      </xdr:nvSpPr>
      <xdr:spPr bwMode="auto">
        <a:xfrm>
          <a:off x="926308" y="3395980"/>
          <a:ext cx="1852613" cy="1187450"/>
        </a:xfrm>
        <a:custGeom>
          <a:avLst/>
          <a:gdLst>
            <a:gd name="T0" fmla="*/ 1161 w 1410"/>
            <a:gd name="T1" fmla="*/ 748 h 960"/>
            <a:gd name="T2" fmla="*/ 807 w 1410"/>
            <a:gd name="T3" fmla="*/ 748 h 960"/>
            <a:gd name="T4" fmla="*/ 807 w 1410"/>
            <a:gd name="T5" fmla="*/ 608 h 960"/>
            <a:gd name="T6" fmla="*/ 900 w 1410"/>
            <a:gd name="T7" fmla="*/ 608 h 960"/>
            <a:gd name="T8" fmla="*/ 900 w 1410"/>
            <a:gd name="T9" fmla="*/ 82 h 960"/>
            <a:gd name="T10" fmla="*/ 0 w 1410"/>
            <a:gd name="T11" fmla="*/ 82 h 960"/>
            <a:gd name="T12" fmla="*/ 19 w 1410"/>
            <a:gd name="T13" fmla="*/ 0 h 960"/>
            <a:gd name="T14" fmla="*/ 993 w 1410"/>
            <a:gd name="T15" fmla="*/ 0 h 960"/>
            <a:gd name="T16" fmla="*/ 993 w 1410"/>
            <a:gd name="T17" fmla="*/ 614 h 960"/>
            <a:gd name="T18" fmla="*/ 1167 w 1410"/>
            <a:gd name="T19" fmla="*/ 631 h 960"/>
            <a:gd name="T20" fmla="*/ 1161 w 1410"/>
            <a:gd name="T21" fmla="*/ 748 h 96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410" h="960">
              <a:moveTo>
                <a:pt x="1403" y="960"/>
              </a:moveTo>
              <a:lnTo>
                <a:pt x="975" y="960"/>
              </a:lnTo>
              <a:lnTo>
                <a:pt x="975" y="780"/>
              </a:lnTo>
              <a:lnTo>
                <a:pt x="1088" y="780"/>
              </a:lnTo>
              <a:lnTo>
                <a:pt x="1088" y="105"/>
              </a:lnTo>
              <a:lnTo>
                <a:pt x="0" y="105"/>
              </a:lnTo>
              <a:lnTo>
                <a:pt x="23" y="0"/>
              </a:lnTo>
              <a:lnTo>
                <a:pt x="1200" y="0"/>
              </a:lnTo>
              <a:lnTo>
                <a:pt x="1200" y="788"/>
              </a:lnTo>
              <a:lnTo>
                <a:pt x="1410" y="810"/>
              </a:lnTo>
              <a:lnTo>
                <a:pt x="1403" y="96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5</xdr:col>
      <xdr:colOff>156371</xdr:colOff>
      <xdr:row>17</xdr:row>
      <xdr:rowOff>110807</xdr:rowOff>
    </xdr:from>
    <xdr:to>
      <xdr:col>8</xdr:col>
      <xdr:colOff>464346</xdr:colOff>
      <xdr:row>23</xdr:row>
      <xdr:rowOff>172402</xdr:rowOff>
    </xdr:to>
    <xdr:sp macro="" textlink="">
      <xdr:nvSpPr>
        <xdr:cNvPr id="9" name="Freeform 65" descr="Lichte diagonaal omhoog">
          <a:extLst>
            <a:ext uri="{FF2B5EF4-FFF2-40B4-BE49-F238E27FC236}">
              <a16:creationId xmlns:a16="http://schemas.microsoft.com/office/drawing/2014/main" id="{00000000-0008-0000-0300-000009000000}"/>
            </a:ext>
          </a:extLst>
        </xdr:cNvPr>
        <xdr:cNvSpPr>
          <a:spLocks/>
        </xdr:cNvSpPr>
      </xdr:nvSpPr>
      <xdr:spPr bwMode="auto">
        <a:xfrm>
          <a:off x="3204371" y="3219767"/>
          <a:ext cx="2136775" cy="1158875"/>
        </a:xfrm>
        <a:custGeom>
          <a:avLst/>
          <a:gdLst>
            <a:gd name="T0" fmla="*/ 6 w 1627"/>
            <a:gd name="T1" fmla="*/ 730 h 937"/>
            <a:gd name="T2" fmla="*/ 0 w 1627"/>
            <a:gd name="T3" fmla="*/ 99 h 937"/>
            <a:gd name="T4" fmla="*/ 99 w 1627"/>
            <a:gd name="T5" fmla="*/ 70 h 937"/>
            <a:gd name="T6" fmla="*/ 161 w 1627"/>
            <a:gd name="T7" fmla="*/ 70 h 937"/>
            <a:gd name="T8" fmla="*/ 242 w 1627"/>
            <a:gd name="T9" fmla="*/ 47 h 937"/>
            <a:gd name="T10" fmla="*/ 310 w 1627"/>
            <a:gd name="T11" fmla="*/ 35 h 937"/>
            <a:gd name="T12" fmla="*/ 378 w 1627"/>
            <a:gd name="T13" fmla="*/ 23 h 937"/>
            <a:gd name="T14" fmla="*/ 434 w 1627"/>
            <a:gd name="T15" fmla="*/ 17 h 937"/>
            <a:gd name="T16" fmla="*/ 521 w 1627"/>
            <a:gd name="T17" fmla="*/ 5 h 937"/>
            <a:gd name="T18" fmla="*/ 589 w 1627"/>
            <a:gd name="T19" fmla="*/ 5 h 937"/>
            <a:gd name="T20" fmla="*/ 663 w 1627"/>
            <a:gd name="T21" fmla="*/ 5 h 937"/>
            <a:gd name="T22" fmla="*/ 757 w 1627"/>
            <a:gd name="T23" fmla="*/ 5 h 937"/>
            <a:gd name="T24" fmla="*/ 812 w 1627"/>
            <a:gd name="T25" fmla="*/ 0 h 937"/>
            <a:gd name="T26" fmla="*/ 887 w 1627"/>
            <a:gd name="T27" fmla="*/ 17 h 937"/>
            <a:gd name="T28" fmla="*/ 956 w 1627"/>
            <a:gd name="T29" fmla="*/ 23 h 937"/>
            <a:gd name="T30" fmla="*/ 1055 w 1627"/>
            <a:gd name="T31" fmla="*/ 41 h 937"/>
            <a:gd name="T32" fmla="*/ 1135 w 1627"/>
            <a:gd name="T33" fmla="*/ 52 h 937"/>
            <a:gd name="T34" fmla="*/ 1216 w 1627"/>
            <a:gd name="T35" fmla="*/ 76 h 937"/>
            <a:gd name="T36" fmla="*/ 1340 w 1627"/>
            <a:gd name="T37" fmla="*/ 117 h 937"/>
            <a:gd name="T38" fmla="*/ 1346 w 1627"/>
            <a:gd name="T39" fmla="*/ 730 h 937"/>
            <a:gd name="T40" fmla="*/ 1259 w 1627"/>
            <a:gd name="T41" fmla="*/ 730 h 937"/>
            <a:gd name="T42" fmla="*/ 1247 w 1627"/>
            <a:gd name="T43" fmla="*/ 192 h 937"/>
            <a:gd name="T44" fmla="*/ 93 w 1627"/>
            <a:gd name="T45" fmla="*/ 181 h 937"/>
            <a:gd name="T46" fmla="*/ 93 w 1627"/>
            <a:gd name="T47" fmla="*/ 725 h 937"/>
            <a:gd name="T48" fmla="*/ 6 w 1627"/>
            <a:gd name="T49" fmla="*/ 730 h 937"/>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0" t="0" r="r" b="b"/>
          <a:pathLst>
            <a:path w="1627" h="937">
              <a:moveTo>
                <a:pt x="7" y="937"/>
              </a:moveTo>
              <a:lnTo>
                <a:pt x="0" y="127"/>
              </a:lnTo>
              <a:lnTo>
                <a:pt x="120" y="90"/>
              </a:lnTo>
              <a:lnTo>
                <a:pt x="195" y="90"/>
              </a:lnTo>
              <a:lnTo>
                <a:pt x="292" y="60"/>
              </a:lnTo>
              <a:lnTo>
                <a:pt x="375" y="45"/>
              </a:lnTo>
              <a:lnTo>
                <a:pt x="457" y="30"/>
              </a:lnTo>
              <a:lnTo>
                <a:pt x="525" y="22"/>
              </a:lnTo>
              <a:lnTo>
                <a:pt x="630" y="7"/>
              </a:lnTo>
              <a:lnTo>
                <a:pt x="712" y="7"/>
              </a:lnTo>
              <a:lnTo>
                <a:pt x="802" y="7"/>
              </a:lnTo>
              <a:lnTo>
                <a:pt x="915" y="7"/>
              </a:lnTo>
              <a:lnTo>
                <a:pt x="982" y="0"/>
              </a:lnTo>
              <a:lnTo>
                <a:pt x="1072" y="22"/>
              </a:lnTo>
              <a:lnTo>
                <a:pt x="1155" y="30"/>
              </a:lnTo>
              <a:lnTo>
                <a:pt x="1275" y="52"/>
              </a:lnTo>
              <a:lnTo>
                <a:pt x="1372" y="67"/>
              </a:lnTo>
              <a:lnTo>
                <a:pt x="1470" y="97"/>
              </a:lnTo>
              <a:lnTo>
                <a:pt x="1620" y="150"/>
              </a:lnTo>
              <a:lnTo>
                <a:pt x="1627" y="937"/>
              </a:lnTo>
              <a:lnTo>
                <a:pt x="1522" y="937"/>
              </a:lnTo>
              <a:lnTo>
                <a:pt x="1507" y="247"/>
              </a:lnTo>
              <a:lnTo>
                <a:pt x="112" y="232"/>
              </a:lnTo>
              <a:lnTo>
                <a:pt x="112" y="930"/>
              </a:lnTo>
              <a:lnTo>
                <a:pt x="7" y="937"/>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4</xdr:col>
      <xdr:colOff>518321</xdr:colOff>
      <xdr:row>25</xdr:row>
      <xdr:rowOff>11430</xdr:rowOff>
    </xdr:from>
    <xdr:to>
      <xdr:col>10</xdr:col>
      <xdr:colOff>113509</xdr:colOff>
      <xdr:row>25</xdr:row>
      <xdr:rowOff>11430</xdr:rowOff>
    </xdr:to>
    <xdr:sp macro="" textlink="">
      <xdr:nvSpPr>
        <xdr:cNvPr id="10" name="Line 66">
          <a:extLst>
            <a:ext uri="{FF2B5EF4-FFF2-40B4-BE49-F238E27FC236}">
              <a16:creationId xmlns:a16="http://schemas.microsoft.com/office/drawing/2014/main" id="{00000000-0008-0000-0300-00000A000000}"/>
            </a:ext>
          </a:extLst>
        </xdr:cNvPr>
        <xdr:cNvSpPr>
          <a:spLocks noChangeShapeType="1"/>
        </xdr:cNvSpPr>
      </xdr:nvSpPr>
      <xdr:spPr bwMode="auto">
        <a:xfrm>
          <a:off x="2956721" y="4583430"/>
          <a:ext cx="325278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9</xdr:col>
      <xdr:colOff>308771</xdr:colOff>
      <xdr:row>22</xdr:row>
      <xdr:rowOff>106044</xdr:rowOff>
    </xdr:from>
    <xdr:to>
      <xdr:col>10</xdr:col>
      <xdr:colOff>462759</xdr:colOff>
      <xdr:row>25</xdr:row>
      <xdr:rowOff>11429</xdr:rowOff>
    </xdr:to>
    <xdr:sp macro="" textlink="">
      <xdr:nvSpPr>
        <xdr:cNvPr id="11" name="Freeform 67">
          <a:extLst>
            <a:ext uri="{FF2B5EF4-FFF2-40B4-BE49-F238E27FC236}">
              <a16:creationId xmlns:a16="http://schemas.microsoft.com/office/drawing/2014/main" id="{00000000-0008-0000-0300-00000B000000}"/>
            </a:ext>
          </a:extLst>
        </xdr:cNvPr>
        <xdr:cNvSpPr>
          <a:spLocks/>
        </xdr:cNvSpPr>
      </xdr:nvSpPr>
      <xdr:spPr bwMode="auto">
        <a:xfrm>
          <a:off x="5795171" y="4129404"/>
          <a:ext cx="763588" cy="454025"/>
        </a:xfrm>
        <a:custGeom>
          <a:avLst/>
          <a:gdLst>
            <a:gd name="T0" fmla="*/ 260 w 481"/>
            <a:gd name="T1" fmla="*/ 397 h 397"/>
            <a:gd name="T2" fmla="*/ 260 w 481"/>
            <a:gd name="T3" fmla="*/ 268 h 397"/>
            <a:gd name="T4" fmla="*/ 0 w 481"/>
            <a:gd name="T5" fmla="*/ 6 h 397"/>
            <a:gd name="T6" fmla="*/ 481 w 481"/>
            <a:gd name="T7" fmla="*/ 0 h 397"/>
            <a:gd name="T8" fmla="*/ 354 w 481"/>
            <a:gd name="T9" fmla="*/ 268 h 397"/>
            <a:gd name="T10" fmla="*/ 354 w 481"/>
            <a:gd name="T11" fmla="*/ 380 h 397"/>
            <a:gd name="T12" fmla="*/ 260 w 481"/>
            <a:gd name="T13" fmla="*/ 397 h 397"/>
            <a:gd name="T14" fmla="*/ 0 60000 65536"/>
            <a:gd name="T15" fmla="*/ 0 60000 65536"/>
            <a:gd name="T16" fmla="*/ 0 60000 65536"/>
            <a:gd name="T17" fmla="*/ 0 60000 65536"/>
            <a:gd name="T18" fmla="*/ 0 60000 65536"/>
            <a:gd name="T19" fmla="*/ 0 60000 65536"/>
            <a:gd name="T20" fmla="*/ 0 60000 65536"/>
          </a:gdLst>
          <a:ahLst/>
          <a:cxnLst>
            <a:cxn ang="T14">
              <a:pos x="T0" y="T1"/>
            </a:cxn>
            <a:cxn ang="T15">
              <a:pos x="T2" y="T3"/>
            </a:cxn>
            <a:cxn ang="T16">
              <a:pos x="T4" y="T5"/>
            </a:cxn>
            <a:cxn ang="T17">
              <a:pos x="T6" y="T7"/>
            </a:cxn>
            <a:cxn ang="T18">
              <a:pos x="T8" y="T9"/>
            </a:cxn>
            <a:cxn ang="T19">
              <a:pos x="T10" y="T11"/>
            </a:cxn>
            <a:cxn ang="T20">
              <a:pos x="T12" y="T13"/>
            </a:cxn>
          </a:cxnLst>
          <a:rect l="0" t="0" r="r" b="b"/>
          <a:pathLst>
            <a:path w="481" h="397">
              <a:moveTo>
                <a:pt x="260" y="397"/>
              </a:moveTo>
              <a:lnTo>
                <a:pt x="260" y="268"/>
              </a:lnTo>
              <a:lnTo>
                <a:pt x="0" y="6"/>
              </a:lnTo>
              <a:lnTo>
                <a:pt x="481" y="0"/>
              </a:lnTo>
              <a:lnTo>
                <a:pt x="354" y="268"/>
              </a:lnTo>
              <a:lnTo>
                <a:pt x="354" y="380"/>
              </a:lnTo>
              <a:cubicBezTo>
                <a:pt x="290" y="395"/>
                <a:pt x="321" y="389"/>
                <a:pt x="260" y="397"/>
              </a:cubicBezTo>
              <a:close/>
            </a:path>
          </a:pathLst>
        </a:custGeom>
        <a:solidFill>
          <a:schemeClr val="accent5">
            <a:lumMod val="75000"/>
          </a:schemeClr>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10</xdr:col>
      <xdr:colOff>240508</xdr:colOff>
      <xdr:row>20</xdr:row>
      <xdr:rowOff>155892</xdr:rowOff>
    </xdr:from>
    <xdr:to>
      <xdr:col>10</xdr:col>
      <xdr:colOff>389733</xdr:colOff>
      <xdr:row>22</xdr:row>
      <xdr:rowOff>152082</xdr:rowOff>
    </xdr:to>
    <xdr:sp macro="" textlink="">
      <xdr:nvSpPr>
        <xdr:cNvPr id="12" name="Line 68">
          <a:extLst>
            <a:ext uri="{FF2B5EF4-FFF2-40B4-BE49-F238E27FC236}">
              <a16:creationId xmlns:a16="http://schemas.microsoft.com/office/drawing/2014/main" id="{00000000-0008-0000-0300-00000C000000}"/>
            </a:ext>
          </a:extLst>
        </xdr:cNvPr>
        <xdr:cNvSpPr>
          <a:spLocks noChangeShapeType="1"/>
        </xdr:cNvSpPr>
      </xdr:nvSpPr>
      <xdr:spPr bwMode="auto">
        <a:xfrm flipV="1">
          <a:off x="6336508" y="3813492"/>
          <a:ext cx="149225" cy="361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10</xdr:col>
      <xdr:colOff>389733</xdr:colOff>
      <xdr:row>20</xdr:row>
      <xdr:rowOff>146367</xdr:rowOff>
    </xdr:from>
    <xdr:to>
      <xdr:col>11</xdr:col>
      <xdr:colOff>597696</xdr:colOff>
      <xdr:row>20</xdr:row>
      <xdr:rowOff>155892</xdr:rowOff>
    </xdr:to>
    <xdr:sp macro="" textlink="">
      <xdr:nvSpPr>
        <xdr:cNvPr id="13" name="Line 69">
          <a:extLst>
            <a:ext uri="{FF2B5EF4-FFF2-40B4-BE49-F238E27FC236}">
              <a16:creationId xmlns:a16="http://schemas.microsoft.com/office/drawing/2014/main" id="{00000000-0008-0000-0300-00000D000000}"/>
            </a:ext>
          </a:extLst>
        </xdr:cNvPr>
        <xdr:cNvSpPr>
          <a:spLocks noChangeShapeType="1"/>
        </xdr:cNvSpPr>
      </xdr:nvSpPr>
      <xdr:spPr bwMode="auto">
        <a:xfrm flipV="1">
          <a:off x="6485733" y="3803967"/>
          <a:ext cx="817563"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12</xdr:col>
      <xdr:colOff>65883</xdr:colOff>
      <xdr:row>19</xdr:row>
      <xdr:rowOff>87947</xdr:rowOff>
    </xdr:from>
    <xdr:to>
      <xdr:col>13</xdr:col>
      <xdr:colOff>278608</xdr:colOff>
      <xdr:row>21</xdr:row>
      <xdr:rowOff>158750</xdr:rowOff>
    </xdr:to>
    <xdr:sp macro="" textlink="">
      <xdr:nvSpPr>
        <xdr:cNvPr id="14" name="Text Box 70">
          <a:extLst>
            <a:ext uri="{FF2B5EF4-FFF2-40B4-BE49-F238E27FC236}">
              <a16:creationId xmlns:a16="http://schemas.microsoft.com/office/drawing/2014/main" id="{00000000-0008-0000-0300-00000E000000}"/>
            </a:ext>
          </a:extLst>
        </xdr:cNvPr>
        <xdr:cNvSpPr txBox="1">
          <a:spLocks noChangeArrowheads="1"/>
        </xdr:cNvSpPr>
      </xdr:nvSpPr>
      <xdr:spPr bwMode="auto">
        <a:xfrm>
          <a:off x="7381083" y="3562667"/>
          <a:ext cx="822325" cy="436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Slurry</a:t>
          </a:r>
        </a:p>
      </xdr:txBody>
    </xdr:sp>
    <xdr:clientData/>
  </xdr:twoCellAnchor>
  <xdr:twoCellAnchor>
    <xdr:from>
      <xdr:col>10</xdr:col>
      <xdr:colOff>457996</xdr:colOff>
      <xdr:row>14</xdr:row>
      <xdr:rowOff>92710</xdr:rowOff>
    </xdr:from>
    <xdr:to>
      <xdr:col>12</xdr:col>
      <xdr:colOff>8734</xdr:colOff>
      <xdr:row>14</xdr:row>
      <xdr:rowOff>103823</xdr:rowOff>
    </xdr:to>
    <xdr:sp macro="" textlink="">
      <xdr:nvSpPr>
        <xdr:cNvPr id="15" name="Line 72">
          <a:extLst>
            <a:ext uri="{FF2B5EF4-FFF2-40B4-BE49-F238E27FC236}">
              <a16:creationId xmlns:a16="http://schemas.microsoft.com/office/drawing/2014/main" id="{00000000-0008-0000-0300-00000F000000}"/>
            </a:ext>
          </a:extLst>
        </xdr:cNvPr>
        <xdr:cNvSpPr>
          <a:spLocks noChangeShapeType="1"/>
        </xdr:cNvSpPr>
      </xdr:nvSpPr>
      <xdr:spPr bwMode="auto">
        <a:xfrm flipV="1">
          <a:off x="6553996" y="2653030"/>
          <a:ext cx="769938" cy="1111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12</xdr:col>
      <xdr:colOff>7146</xdr:colOff>
      <xdr:row>12</xdr:row>
      <xdr:rowOff>182245</xdr:rowOff>
    </xdr:from>
    <xdr:to>
      <xdr:col>15</xdr:col>
      <xdr:colOff>386559</xdr:colOff>
      <xdr:row>16</xdr:row>
      <xdr:rowOff>168275</xdr:rowOff>
    </xdr:to>
    <xdr:sp macro="" textlink="">
      <xdr:nvSpPr>
        <xdr:cNvPr id="16" name="Text Box 73">
          <a:extLst>
            <a:ext uri="{FF2B5EF4-FFF2-40B4-BE49-F238E27FC236}">
              <a16:creationId xmlns:a16="http://schemas.microsoft.com/office/drawing/2014/main" id="{00000000-0008-0000-0300-000010000000}"/>
            </a:ext>
          </a:extLst>
        </xdr:cNvPr>
        <xdr:cNvSpPr txBox="1">
          <a:spLocks noChangeArrowheads="1"/>
        </xdr:cNvSpPr>
      </xdr:nvSpPr>
      <xdr:spPr bwMode="auto">
        <a:xfrm>
          <a:off x="7322346" y="2376805"/>
          <a:ext cx="2208213" cy="71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Concrete slatted floor</a:t>
          </a:r>
        </a:p>
      </xdr:txBody>
    </xdr:sp>
    <xdr:clientData/>
  </xdr:twoCellAnchor>
  <xdr:twoCellAnchor>
    <xdr:from>
      <xdr:col>10</xdr:col>
      <xdr:colOff>277021</xdr:colOff>
      <xdr:row>25</xdr:row>
      <xdr:rowOff>5080</xdr:rowOff>
    </xdr:from>
    <xdr:to>
      <xdr:col>11</xdr:col>
      <xdr:colOff>272259</xdr:colOff>
      <xdr:row>25</xdr:row>
      <xdr:rowOff>5080</xdr:rowOff>
    </xdr:to>
    <xdr:sp macro="" textlink="">
      <xdr:nvSpPr>
        <xdr:cNvPr id="17" name="Line 75">
          <a:extLst>
            <a:ext uri="{FF2B5EF4-FFF2-40B4-BE49-F238E27FC236}">
              <a16:creationId xmlns:a16="http://schemas.microsoft.com/office/drawing/2014/main" id="{00000000-0008-0000-0300-000011000000}"/>
            </a:ext>
          </a:extLst>
        </xdr:cNvPr>
        <xdr:cNvSpPr>
          <a:spLocks noChangeShapeType="1"/>
        </xdr:cNvSpPr>
      </xdr:nvSpPr>
      <xdr:spPr bwMode="auto">
        <a:xfrm flipV="1">
          <a:off x="6373021" y="4577080"/>
          <a:ext cx="60483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4</xdr:col>
      <xdr:colOff>550071</xdr:colOff>
      <xdr:row>18</xdr:row>
      <xdr:rowOff>96202</xdr:rowOff>
    </xdr:from>
    <xdr:to>
      <xdr:col>5</xdr:col>
      <xdr:colOff>116684</xdr:colOff>
      <xdr:row>19</xdr:row>
      <xdr:rowOff>68897</xdr:rowOff>
    </xdr:to>
    <xdr:sp macro="" textlink="">
      <xdr:nvSpPr>
        <xdr:cNvPr id="18" name="AutoShape 79" descr="Lichte diagonaal omlaag">
          <a:extLst>
            <a:ext uri="{FF2B5EF4-FFF2-40B4-BE49-F238E27FC236}">
              <a16:creationId xmlns:a16="http://schemas.microsoft.com/office/drawing/2014/main" id="{00000000-0008-0000-0300-000012000000}"/>
            </a:ext>
          </a:extLst>
        </xdr:cNvPr>
        <xdr:cNvSpPr>
          <a:spLocks noChangeArrowheads="1"/>
        </xdr:cNvSpPr>
      </xdr:nvSpPr>
      <xdr:spPr bwMode="auto">
        <a:xfrm>
          <a:off x="2988471" y="3388042"/>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4</xdr:col>
      <xdr:colOff>313533</xdr:colOff>
      <xdr:row>18</xdr:row>
      <xdr:rowOff>99377</xdr:rowOff>
    </xdr:from>
    <xdr:to>
      <xdr:col>4</xdr:col>
      <xdr:colOff>488158</xdr:colOff>
      <xdr:row>19</xdr:row>
      <xdr:rowOff>72072</xdr:rowOff>
    </xdr:to>
    <xdr:sp macro="" textlink="">
      <xdr:nvSpPr>
        <xdr:cNvPr id="19" name="AutoShape 80" descr="Lichte diagonaal omlaag">
          <a:extLst>
            <a:ext uri="{FF2B5EF4-FFF2-40B4-BE49-F238E27FC236}">
              <a16:creationId xmlns:a16="http://schemas.microsoft.com/office/drawing/2014/main" id="{00000000-0008-0000-0300-000013000000}"/>
            </a:ext>
          </a:extLst>
        </xdr:cNvPr>
        <xdr:cNvSpPr>
          <a:spLocks noChangeArrowheads="1"/>
        </xdr:cNvSpPr>
      </xdr:nvSpPr>
      <xdr:spPr bwMode="auto">
        <a:xfrm>
          <a:off x="2751933" y="3391217"/>
          <a:ext cx="174625" cy="155575"/>
        </a:xfrm>
        <a:custGeom>
          <a:avLst/>
          <a:gdLst>
            <a:gd name="T0" fmla="*/ 96 w 21600"/>
            <a:gd name="T1" fmla="*/ 49 h 21600"/>
            <a:gd name="T2" fmla="*/ 55 w 21600"/>
            <a:gd name="T3" fmla="*/ 98 h 21600"/>
            <a:gd name="T4" fmla="*/ 14 w 21600"/>
            <a:gd name="T5" fmla="*/ 49 h 21600"/>
            <a:gd name="T6" fmla="*/ 55 w 21600"/>
            <a:gd name="T7" fmla="*/ 0 h 21600"/>
            <a:gd name="T8" fmla="*/ 0 60000 65536"/>
            <a:gd name="T9" fmla="*/ 0 60000 65536"/>
            <a:gd name="T10" fmla="*/ 0 60000 65536"/>
            <a:gd name="T11" fmla="*/ 0 60000 65536"/>
            <a:gd name="T12" fmla="*/ 4516 w 21600"/>
            <a:gd name="T13" fmla="*/ 4408 h 21600"/>
            <a:gd name="T14" fmla="*/ 1708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4</xdr:col>
      <xdr:colOff>88108</xdr:colOff>
      <xdr:row>18</xdr:row>
      <xdr:rowOff>96202</xdr:rowOff>
    </xdr:from>
    <xdr:to>
      <xdr:col>4</xdr:col>
      <xdr:colOff>264321</xdr:colOff>
      <xdr:row>19</xdr:row>
      <xdr:rowOff>68897</xdr:rowOff>
    </xdr:to>
    <xdr:sp macro="" textlink="">
      <xdr:nvSpPr>
        <xdr:cNvPr id="20" name="AutoShape 81" descr="Lichte diagonaal omlaag">
          <a:extLst>
            <a:ext uri="{FF2B5EF4-FFF2-40B4-BE49-F238E27FC236}">
              <a16:creationId xmlns:a16="http://schemas.microsoft.com/office/drawing/2014/main" id="{00000000-0008-0000-0300-000014000000}"/>
            </a:ext>
          </a:extLst>
        </xdr:cNvPr>
        <xdr:cNvSpPr>
          <a:spLocks noChangeArrowheads="1"/>
        </xdr:cNvSpPr>
      </xdr:nvSpPr>
      <xdr:spPr bwMode="auto">
        <a:xfrm>
          <a:off x="2526508" y="3388042"/>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4</xdr:col>
      <xdr:colOff>518321</xdr:colOff>
      <xdr:row>17</xdr:row>
      <xdr:rowOff>110807</xdr:rowOff>
    </xdr:from>
    <xdr:to>
      <xdr:col>10</xdr:col>
      <xdr:colOff>102396</xdr:colOff>
      <xdr:row>25</xdr:row>
      <xdr:rowOff>3492</xdr:rowOff>
    </xdr:to>
    <xdr:sp macro="" textlink="">
      <xdr:nvSpPr>
        <xdr:cNvPr id="21" name="Freeform 83" descr="Lichte diagonaal omhoog">
          <a:extLst>
            <a:ext uri="{FF2B5EF4-FFF2-40B4-BE49-F238E27FC236}">
              <a16:creationId xmlns:a16="http://schemas.microsoft.com/office/drawing/2014/main" id="{00000000-0008-0000-0300-000015000000}"/>
            </a:ext>
          </a:extLst>
        </xdr:cNvPr>
        <xdr:cNvSpPr>
          <a:spLocks/>
        </xdr:cNvSpPr>
      </xdr:nvSpPr>
      <xdr:spPr bwMode="auto">
        <a:xfrm>
          <a:off x="2956721" y="3219767"/>
          <a:ext cx="3241675" cy="1355725"/>
        </a:xfrm>
        <a:custGeom>
          <a:avLst/>
          <a:gdLst>
            <a:gd name="T0" fmla="*/ 0 w 2468"/>
            <a:gd name="T1" fmla="*/ 725 h 1095"/>
            <a:gd name="T2" fmla="*/ 156 w 2468"/>
            <a:gd name="T3" fmla="*/ 725 h 1095"/>
            <a:gd name="T4" fmla="*/ 161 w 2468"/>
            <a:gd name="T5" fmla="*/ 105 h 1095"/>
            <a:gd name="T6" fmla="*/ 236 w 2468"/>
            <a:gd name="T7" fmla="*/ 70 h 1095"/>
            <a:gd name="T8" fmla="*/ 441 w 2468"/>
            <a:gd name="T9" fmla="*/ 41 h 1095"/>
            <a:gd name="T10" fmla="*/ 534 w 2468"/>
            <a:gd name="T11" fmla="*/ 23 h 1095"/>
            <a:gd name="T12" fmla="*/ 658 w 2468"/>
            <a:gd name="T13" fmla="*/ 12 h 1095"/>
            <a:gd name="T14" fmla="*/ 782 w 2468"/>
            <a:gd name="T15" fmla="*/ 0 h 1095"/>
            <a:gd name="T16" fmla="*/ 894 w 2468"/>
            <a:gd name="T17" fmla="*/ 0 h 1095"/>
            <a:gd name="T18" fmla="*/ 987 w 2468"/>
            <a:gd name="T19" fmla="*/ 5 h 1095"/>
            <a:gd name="T20" fmla="*/ 1074 w 2468"/>
            <a:gd name="T21" fmla="*/ 12 h 1095"/>
            <a:gd name="T22" fmla="*/ 1161 w 2468"/>
            <a:gd name="T23" fmla="*/ 29 h 1095"/>
            <a:gd name="T24" fmla="*/ 1291 w 2468"/>
            <a:gd name="T25" fmla="*/ 52 h 1095"/>
            <a:gd name="T26" fmla="*/ 1390 w 2468"/>
            <a:gd name="T27" fmla="*/ 76 h 1095"/>
            <a:gd name="T28" fmla="*/ 1496 w 2468"/>
            <a:gd name="T29" fmla="*/ 111 h 1095"/>
            <a:gd name="T30" fmla="*/ 1502 w 2468"/>
            <a:gd name="T31" fmla="*/ 731 h 1095"/>
            <a:gd name="T32" fmla="*/ 2042 w 2468"/>
            <a:gd name="T33" fmla="*/ 731 h 1095"/>
            <a:gd name="T34" fmla="*/ 2042 w 2468"/>
            <a:gd name="T35" fmla="*/ 854 h 1095"/>
            <a:gd name="T36" fmla="*/ 7 w 2468"/>
            <a:gd name="T37" fmla="*/ 854 h 1095"/>
            <a:gd name="T38" fmla="*/ 0 w 2468"/>
            <a:gd name="T39" fmla="*/ 725 h 1095"/>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0" t="0" r="r" b="b"/>
          <a:pathLst>
            <a:path w="2468" h="1095">
              <a:moveTo>
                <a:pt x="0" y="930"/>
              </a:moveTo>
              <a:lnTo>
                <a:pt x="188" y="930"/>
              </a:lnTo>
              <a:lnTo>
                <a:pt x="195" y="135"/>
              </a:lnTo>
              <a:lnTo>
                <a:pt x="285" y="90"/>
              </a:lnTo>
              <a:lnTo>
                <a:pt x="533" y="52"/>
              </a:lnTo>
              <a:lnTo>
                <a:pt x="645" y="30"/>
              </a:lnTo>
              <a:lnTo>
                <a:pt x="795" y="15"/>
              </a:lnTo>
              <a:lnTo>
                <a:pt x="945" y="0"/>
              </a:lnTo>
              <a:lnTo>
                <a:pt x="1080" y="0"/>
              </a:lnTo>
              <a:lnTo>
                <a:pt x="1193" y="7"/>
              </a:lnTo>
              <a:lnTo>
                <a:pt x="1298" y="15"/>
              </a:lnTo>
              <a:lnTo>
                <a:pt x="1403" y="37"/>
              </a:lnTo>
              <a:lnTo>
                <a:pt x="1560" y="67"/>
              </a:lnTo>
              <a:lnTo>
                <a:pt x="1680" y="97"/>
              </a:lnTo>
              <a:lnTo>
                <a:pt x="1808" y="142"/>
              </a:lnTo>
              <a:lnTo>
                <a:pt x="1815" y="937"/>
              </a:lnTo>
              <a:lnTo>
                <a:pt x="2468" y="937"/>
              </a:lnTo>
              <a:lnTo>
                <a:pt x="2468" y="1095"/>
              </a:lnTo>
              <a:lnTo>
                <a:pt x="8" y="1095"/>
              </a:lnTo>
              <a:lnTo>
                <a:pt x="0" y="93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10</xdr:col>
      <xdr:colOff>404021</xdr:colOff>
      <xdr:row>18</xdr:row>
      <xdr:rowOff>96202</xdr:rowOff>
    </xdr:from>
    <xdr:to>
      <xdr:col>10</xdr:col>
      <xdr:colOff>580234</xdr:colOff>
      <xdr:row>19</xdr:row>
      <xdr:rowOff>68897</xdr:rowOff>
    </xdr:to>
    <xdr:sp macro="" textlink="">
      <xdr:nvSpPr>
        <xdr:cNvPr id="22" name="AutoShape 84" descr="Lichte diagonaal omlaag">
          <a:extLst>
            <a:ext uri="{FF2B5EF4-FFF2-40B4-BE49-F238E27FC236}">
              <a16:creationId xmlns:a16="http://schemas.microsoft.com/office/drawing/2014/main" id="{00000000-0008-0000-0300-000016000000}"/>
            </a:ext>
          </a:extLst>
        </xdr:cNvPr>
        <xdr:cNvSpPr>
          <a:spLocks noChangeArrowheads="1"/>
        </xdr:cNvSpPr>
      </xdr:nvSpPr>
      <xdr:spPr bwMode="auto">
        <a:xfrm>
          <a:off x="6500021" y="3388042"/>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8</xdr:col>
      <xdr:colOff>523083</xdr:colOff>
      <xdr:row>18</xdr:row>
      <xdr:rowOff>97790</xdr:rowOff>
    </xdr:from>
    <xdr:to>
      <xdr:col>9</xdr:col>
      <xdr:colOff>89696</xdr:colOff>
      <xdr:row>19</xdr:row>
      <xdr:rowOff>70485</xdr:rowOff>
    </xdr:to>
    <xdr:sp macro="" textlink="">
      <xdr:nvSpPr>
        <xdr:cNvPr id="23" name="AutoShape 85" descr="Lichte diagonaal omlaag">
          <a:extLst>
            <a:ext uri="{FF2B5EF4-FFF2-40B4-BE49-F238E27FC236}">
              <a16:creationId xmlns:a16="http://schemas.microsoft.com/office/drawing/2014/main" id="{00000000-0008-0000-0300-000017000000}"/>
            </a:ext>
          </a:extLst>
        </xdr:cNvPr>
        <xdr:cNvSpPr>
          <a:spLocks noChangeArrowheads="1"/>
        </xdr:cNvSpPr>
      </xdr:nvSpPr>
      <xdr:spPr bwMode="auto">
        <a:xfrm>
          <a:off x="5399883" y="3389630"/>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9</xdr:col>
      <xdr:colOff>142083</xdr:colOff>
      <xdr:row>18</xdr:row>
      <xdr:rowOff>96202</xdr:rowOff>
    </xdr:from>
    <xdr:to>
      <xdr:col>9</xdr:col>
      <xdr:colOff>318296</xdr:colOff>
      <xdr:row>19</xdr:row>
      <xdr:rowOff>68897</xdr:rowOff>
    </xdr:to>
    <xdr:sp macro="" textlink="">
      <xdr:nvSpPr>
        <xdr:cNvPr id="24" name="AutoShape 86" descr="Lichte diagonaal omlaag">
          <a:extLst>
            <a:ext uri="{FF2B5EF4-FFF2-40B4-BE49-F238E27FC236}">
              <a16:creationId xmlns:a16="http://schemas.microsoft.com/office/drawing/2014/main" id="{00000000-0008-0000-0300-000018000000}"/>
            </a:ext>
          </a:extLst>
        </xdr:cNvPr>
        <xdr:cNvSpPr>
          <a:spLocks noChangeArrowheads="1"/>
        </xdr:cNvSpPr>
      </xdr:nvSpPr>
      <xdr:spPr bwMode="auto">
        <a:xfrm>
          <a:off x="5628483" y="3388042"/>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9</xdr:col>
      <xdr:colOff>365921</xdr:colOff>
      <xdr:row>18</xdr:row>
      <xdr:rowOff>97790</xdr:rowOff>
    </xdr:from>
    <xdr:to>
      <xdr:col>9</xdr:col>
      <xdr:colOff>542134</xdr:colOff>
      <xdr:row>19</xdr:row>
      <xdr:rowOff>70485</xdr:rowOff>
    </xdr:to>
    <xdr:sp macro="" textlink="">
      <xdr:nvSpPr>
        <xdr:cNvPr id="25" name="AutoShape 87" descr="Lichte diagonaal omlaag">
          <a:extLst>
            <a:ext uri="{FF2B5EF4-FFF2-40B4-BE49-F238E27FC236}">
              <a16:creationId xmlns:a16="http://schemas.microsoft.com/office/drawing/2014/main" id="{00000000-0008-0000-0300-000019000000}"/>
            </a:ext>
          </a:extLst>
        </xdr:cNvPr>
        <xdr:cNvSpPr>
          <a:spLocks noChangeArrowheads="1"/>
        </xdr:cNvSpPr>
      </xdr:nvSpPr>
      <xdr:spPr bwMode="auto">
        <a:xfrm>
          <a:off x="5852321" y="3389630"/>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9</xdr:col>
      <xdr:colOff>588171</xdr:colOff>
      <xdr:row>18</xdr:row>
      <xdr:rowOff>99377</xdr:rowOff>
    </xdr:from>
    <xdr:to>
      <xdr:col>10</xdr:col>
      <xdr:colOff>154784</xdr:colOff>
      <xdr:row>19</xdr:row>
      <xdr:rowOff>72072</xdr:rowOff>
    </xdr:to>
    <xdr:sp macro="" textlink="">
      <xdr:nvSpPr>
        <xdr:cNvPr id="26" name="AutoShape 88" descr="Lichte diagonaal omlaag">
          <a:extLst>
            <a:ext uri="{FF2B5EF4-FFF2-40B4-BE49-F238E27FC236}">
              <a16:creationId xmlns:a16="http://schemas.microsoft.com/office/drawing/2014/main" id="{00000000-0008-0000-0300-00001A000000}"/>
            </a:ext>
          </a:extLst>
        </xdr:cNvPr>
        <xdr:cNvSpPr>
          <a:spLocks noChangeArrowheads="1"/>
        </xdr:cNvSpPr>
      </xdr:nvSpPr>
      <xdr:spPr bwMode="auto">
        <a:xfrm>
          <a:off x="6074571" y="3391217"/>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10</xdr:col>
      <xdr:colOff>196058</xdr:colOff>
      <xdr:row>18</xdr:row>
      <xdr:rowOff>96202</xdr:rowOff>
    </xdr:from>
    <xdr:to>
      <xdr:col>10</xdr:col>
      <xdr:colOff>372271</xdr:colOff>
      <xdr:row>19</xdr:row>
      <xdr:rowOff>68897</xdr:rowOff>
    </xdr:to>
    <xdr:sp macro="" textlink="">
      <xdr:nvSpPr>
        <xdr:cNvPr id="27" name="AutoShape 89" descr="Lichte diagonaal omlaag">
          <a:extLst>
            <a:ext uri="{FF2B5EF4-FFF2-40B4-BE49-F238E27FC236}">
              <a16:creationId xmlns:a16="http://schemas.microsoft.com/office/drawing/2014/main" id="{00000000-0008-0000-0300-00001B000000}"/>
            </a:ext>
          </a:extLst>
        </xdr:cNvPr>
        <xdr:cNvSpPr>
          <a:spLocks noChangeArrowheads="1"/>
        </xdr:cNvSpPr>
      </xdr:nvSpPr>
      <xdr:spPr bwMode="auto">
        <a:xfrm>
          <a:off x="6292058" y="3388042"/>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4</xdr:col>
      <xdr:colOff>323058</xdr:colOff>
      <xdr:row>13</xdr:row>
      <xdr:rowOff>173990</xdr:rowOff>
    </xdr:from>
    <xdr:to>
      <xdr:col>7</xdr:col>
      <xdr:colOff>377033</xdr:colOff>
      <xdr:row>17</xdr:row>
      <xdr:rowOff>177483</xdr:rowOff>
    </xdr:to>
    <xdr:sp macro="" textlink="">
      <xdr:nvSpPr>
        <xdr:cNvPr id="28" name="Freeform 90">
          <a:extLst>
            <a:ext uri="{FF2B5EF4-FFF2-40B4-BE49-F238E27FC236}">
              <a16:creationId xmlns:a16="http://schemas.microsoft.com/office/drawing/2014/main" id="{00000000-0008-0000-0300-00001C000000}"/>
            </a:ext>
          </a:extLst>
        </xdr:cNvPr>
        <xdr:cNvSpPr>
          <a:spLocks/>
        </xdr:cNvSpPr>
      </xdr:nvSpPr>
      <xdr:spPr bwMode="auto">
        <a:xfrm rot="21304491">
          <a:off x="2761458" y="2551430"/>
          <a:ext cx="1882775" cy="735013"/>
        </a:xfrm>
        <a:custGeom>
          <a:avLst/>
          <a:gdLst>
            <a:gd name="T0" fmla="*/ 51 w 1195"/>
            <a:gd name="T1" fmla="*/ 236 h 670"/>
            <a:gd name="T2" fmla="*/ 3 w 1195"/>
            <a:gd name="T3" fmla="*/ 231 h 670"/>
            <a:gd name="T4" fmla="*/ 77 w 1195"/>
            <a:gd name="T5" fmla="*/ 186 h 670"/>
            <a:gd name="T6" fmla="*/ 172 w 1195"/>
            <a:gd name="T7" fmla="*/ 120 h 670"/>
            <a:gd name="T8" fmla="*/ 304 w 1195"/>
            <a:gd name="T9" fmla="*/ 45 h 670"/>
            <a:gd name="T10" fmla="*/ 489 w 1195"/>
            <a:gd name="T11" fmla="*/ 6 h 670"/>
            <a:gd name="T12" fmla="*/ 739 w 1195"/>
            <a:gd name="T13" fmla="*/ 3 h 670"/>
            <a:gd name="T14" fmla="*/ 922 w 1195"/>
            <a:gd name="T15" fmla="*/ 27 h 670"/>
            <a:gd name="T16" fmla="*/ 1023 w 1195"/>
            <a:gd name="T17" fmla="*/ 67 h 670"/>
            <a:gd name="T18" fmla="*/ 1082 w 1195"/>
            <a:gd name="T19" fmla="*/ 97 h 670"/>
            <a:gd name="T20" fmla="*/ 1109 w 1195"/>
            <a:gd name="T21" fmla="*/ 86 h 670"/>
            <a:gd name="T22" fmla="*/ 1159 w 1195"/>
            <a:gd name="T23" fmla="*/ 93 h 670"/>
            <a:gd name="T24" fmla="*/ 1186 w 1195"/>
            <a:gd name="T25" fmla="*/ 126 h 670"/>
            <a:gd name="T26" fmla="*/ 1133 w 1195"/>
            <a:gd name="T27" fmla="*/ 165 h 670"/>
            <a:gd name="T28" fmla="*/ 1119 w 1195"/>
            <a:gd name="T29" fmla="*/ 131 h 670"/>
            <a:gd name="T30" fmla="*/ 1134 w 1195"/>
            <a:gd name="T31" fmla="*/ 142 h 670"/>
            <a:gd name="T32" fmla="*/ 1162 w 1195"/>
            <a:gd name="T33" fmla="*/ 127 h 670"/>
            <a:gd name="T34" fmla="*/ 1115 w 1195"/>
            <a:gd name="T35" fmla="*/ 108 h 670"/>
            <a:gd name="T36" fmla="*/ 1112 w 1195"/>
            <a:gd name="T37" fmla="*/ 188 h 670"/>
            <a:gd name="T38" fmla="*/ 1059 w 1195"/>
            <a:gd name="T39" fmla="*/ 323 h 670"/>
            <a:gd name="T40" fmla="*/ 1045 w 1195"/>
            <a:gd name="T41" fmla="*/ 441 h 670"/>
            <a:gd name="T42" fmla="*/ 1000 w 1195"/>
            <a:gd name="T43" fmla="*/ 463 h 670"/>
            <a:gd name="T44" fmla="*/ 955 w 1195"/>
            <a:gd name="T45" fmla="*/ 463 h 670"/>
            <a:gd name="T46" fmla="*/ 974 w 1195"/>
            <a:gd name="T47" fmla="*/ 429 h 670"/>
            <a:gd name="T48" fmla="*/ 966 w 1195"/>
            <a:gd name="T49" fmla="*/ 366 h 670"/>
            <a:gd name="T50" fmla="*/ 942 w 1195"/>
            <a:gd name="T51" fmla="*/ 424 h 670"/>
            <a:gd name="T52" fmla="*/ 917 w 1195"/>
            <a:gd name="T53" fmla="*/ 446 h 670"/>
            <a:gd name="T54" fmla="*/ 887 w 1195"/>
            <a:gd name="T55" fmla="*/ 460 h 670"/>
            <a:gd name="T56" fmla="*/ 844 w 1195"/>
            <a:gd name="T57" fmla="*/ 459 h 670"/>
            <a:gd name="T58" fmla="*/ 883 w 1195"/>
            <a:gd name="T59" fmla="*/ 405 h 670"/>
            <a:gd name="T60" fmla="*/ 863 w 1195"/>
            <a:gd name="T61" fmla="*/ 330 h 670"/>
            <a:gd name="T62" fmla="*/ 798 w 1195"/>
            <a:gd name="T63" fmla="*/ 312 h 670"/>
            <a:gd name="T64" fmla="*/ 692 w 1195"/>
            <a:gd name="T65" fmla="*/ 320 h 670"/>
            <a:gd name="T66" fmla="*/ 576 w 1195"/>
            <a:gd name="T67" fmla="*/ 308 h 670"/>
            <a:gd name="T68" fmla="*/ 507 w 1195"/>
            <a:gd name="T69" fmla="*/ 330 h 670"/>
            <a:gd name="T70" fmla="*/ 523 w 1195"/>
            <a:gd name="T71" fmla="*/ 401 h 670"/>
            <a:gd name="T72" fmla="*/ 487 w 1195"/>
            <a:gd name="T73" fmla="*/ 441 h 670"/>
            <a:gd name="T74" fmla="*/ 454 w 1195"/>
            <a:gd name="T75" fmla="*/ 454 h 670"/>
            <a:gd name="T76" fmla="*/ 403 w 1195"/>
            <a:gd name="T77" fmla="*/ 455 h 670"/>
            <a:gd name="T78" fmla="*/ 377 w 1195"/>
            <a:gd name="T79" fmla="*/ 452 h 670"/>
            <a:gd name="T80" fmla="*/ 413 w 1195"/>
            <a:gd name="T81" fmla="*/ 419 h 670"/>
            <a:gd name="T82" fmla="*/ 421 w 1195"/>
            <a:gd name="T83" fmla="*/ 372 h 670"/>
            <a:gd name="T84" fmla="*/ 377 w 1195"/>
            <a:gd name="T85" fmla="*/ 334 h 670"/>
            <a:gd name="T86" fmla="*/ 330 w 1195"/>
            <a:gd name="T87" fmla="*/ 350 h 670"/>
            <a:gd name="T88" fmla="*/ 286 w 1195"/>
            <a:gd name="T89" fmla="*/ 381 h 670"/>
            <a:gd name="T90" fmla="*/ 217 w 1195"/>
            <a:gd name="T91" fmla="*/ 404 h 670"/>
            <a:gd name="T92" fmla="*/ 165 w 1195"/>
            <a:gd name="T93" fmla="*/ 419 h 670"/>
            <a:gd name="T94" fmla="*/ 146 w 1195"/>
            <a:gd name="T95" fmla="*/ 421 h 670"/>
            <a:gd name="T96" fmla="*/ 103 w 1195"/>
            <a:gd name="T97" fmla="*/ 434 h 670"/>
            <a:gd name="T98" fmla="*/ 64 w 1195"/>
            <a:gd name="T99" fmla="*/ 422 h 670"/>
            <a:gd name="T100" fmla="*/ 61 w 1195"/>
            <a:gd name="T101" fmla="*/ 404 h 670"/>
            <a:gd name="T102" fmla="*/ 73 w 1195"/>
            <a:gd name="T103" fmla="*/ 375 h 670"/>
            <a:gd name="T104" fmla="*/ 100 w 1195"/>
            <a:gd name="T105" fmla="*/ 321 h 670"/>
            <a:gd name="T106" fmla="*/ 55 w 1195"/>
            <a:gd name="T107" fmla="*/ 323 h 670"/>
            <a:gd name="T108" fmla="*/ 23 w 1195"/>
            <a:gd name="T109" fmla="*/ 318 h 670"/>
            <a:gd name="T110" fmla="*/ 67 w 1195"/>
            <a:gd name="T111" fmla="*/ 254 h 67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1195" h="670">
              <a:moveTo>
                <a:pt x="85" y="356"/>
              </a:moveTo>
              <a:lnTo>
                <a:pt x="80" y="349"/>
              </a:lnTo>
              <a:lnTo>
                <a:pt x="71" y="344"/>
              </a:lnTo>
              <a:lnTo>
                <a:pt x="61" y="343"/>
              </a:lnTo>
              <a:lnTo>
                <a:pt x="51" y="341"/>
              </a:lnTo>
              <a:lnTo>
                <a:pt x="38" y="343"/>
              </a:lnTo>
              <a:lnTo>
                <a:pt x="26" y="344"/>
              </a:lnTo>
              <a:lnTo>
                <a:pt x="13" y="347"/>
              </a:lnTo>
              <a:lnTo>
                <a:pt x="0" y="350"/>
              </a:lnTo>
              <a:lnTo>
                <a:pt x="3" y="334"/>
              </a:lnTo>
              <a:lnTo>
                <a:pt x="11" y="318"/>
              </a:lnTo>
              <a:lnTo>
                <a:pt x="23" y="304"/>
              </a:lnTo>
              <a:lnTo>
                <a:pt x="39" y="290"/>
              </a:lnTo>
              <a:lnTo>
                <a:pt x="58" y="278"/>
              </a:lnTo>
              <a:lnTo>
                <a:pt x="78" y="269"/>
              </a:lnTo>
              <a:lnTo>
                <a:pt x="98" y="262"/>
              </a:lnTo>
              <a:lnTo>
                <a:pt x="118" y="261"/>
              </a:lnTo>
              <a:lnTo>
                <a:pt x="134" y="229"/>
              </a:lnTo>
              <a:lnTo>
                <a:pt x="153" y="200"/>
              </a:lnTo>
              <a:lnTo>
                <a:pt x="173" y="173"/>
              </a:lnTo>
              <a:lnTo>
                <a:pt x="195" y="147"/>
              </a:lnTo>
              <a:lnTo>
                <a:pt x="219" y="124"/>
              </a:lnTo>
              <a:lnTo>
                <a:pt x="247" y="102"/>
              </a:lnTo>
              <a:lnTo>
                <a:pt x="274" y="84"/>
              </a:lnTo>
              <a:lnTo>
                <a:pt x="306" y="65"/>
              </a:lnTo>
              <a:lnTo>
                <a:pt x="337" y="50"/>
              </a:lnTo>
              <a:lnTo>
                <a:pt x="373" y="37"/>
              </a:lnTo>
              <a:lnTo>
                <a:pt x="411" y="26"/>
              </a:lnTo>
              <a:lnTo>
                <a:pt x="451" y="16"/>
              </a:lnTo>
              <a:lnTo>
                <a:pt x="493" y="9"/>
              </a:lnTo>
              <a:lnTo>
                <a:pt x="537" y="4"/>
              </a:lnTo>
              <a:lnTo>
                <a:pt x="585" y="1"/>
              </a:lnTo>
              <a:lnTo>
                <a:pt x="635" y="0"/>
              </a:lnTo>
              <a:lnTo>
                <a:pt x="693" y="1"/>
              </a:lnTo>
              <a:lnTo>
                <a:pt x="745" y="4"/>
              </a:lnTo>
              <a:lnTo>
                <a:pt x="791" y="9"/>
              </a:lnTo>
              <a:lnTo>
                <a:pt x="831" y="14"/>
              </a:lnTo>
              <a:lnTo>
                <a:pt x="868" y="22"/>
              </a:lnTo>
              <a:lnTo>
                <a:pt x="900" y="30"/>
              </a:lnTo>
              <a:lnTo>
                <a:pt x="929" y="39"/>
              </a:lnTo>
              <a:lnTo>
                <a:pt x="955" y="49"/>
              </a:lnTo>
              <a:lnTo>
                <a:pt x="976" y="61"/>
              </a:lnTo>
              <a:lnTo>
                <a:pt x="996" y="72"/>
              </a:lnTo>
              <a:lnTo>
                <a:pt x="1015" y="85"/>
              </a:lnTo>
              <a:lnTo>
                <a:pt x="1031" y="97"/>
              </a:lnTo>
              <a:lnTo>
                <a:pt x="1045" y="110"/>
              </a:lnTo>
              <a:lnTo>
                <a:pt x="1060" y="122"/>
              </a:lnTo>
              <a:lnTo>
                <a:pt x="1074" y="135"/>
              </a:lnTo>
              <a:lnTo>
                <a:pt x="1087" y="147"/>
              </a:lnTo>
              <a:lnTo>
                <a:pt x="1090" y="141"/>
              </a:lnTo>
              <a:lnTo>
                <a:pt x="1094" y="137"/>
              </a:lnTo>
              <a:lnTo>
                <a:pt x="1099" y="133"/>
              </a:lnTo>
              <a:lnTo>
                <a:pt x="1103" y="130"/>
              </a:lnTo>
              <a:lnTo>
                <a:pt x="1110" y="127"/>
              </a:lnTo>
              <a:lnTo>
                <a:pt x="1117" y="125"/>
              </a:lnTo>
              <a:lnTo>
                <a:pt x="1126" y="124"/>
              </a:lnTo>
              <a:lnTo>
                <a:pt x="1136" y="124"/>
              </a:lnTo>
              <a:lnTo>
                <a:pt x="1148" y="125"/>
              </a:lnTo>
              <a:lnTo>
                <a:pt x="1158" y="128"/>
              </a:lnTo>
              <a:lnTo>
                <a:pt x="1168" y="134"/>
              </a:lnTo>
              <a:lnTo>
                <a:pt x="1176" y="141"/>
              </a:lnTo>
              <a:lnTo>
                <a:pt x="1185" y="151"/>
              </a:lnTo>
              <a:lnTo>
                <a:pt x="1191" y="160"/>
              </a:lnTo>
              <a:lnTo>
                <a:pt x="1194" y="171"/>
              </a:lnTo>
              <a:lnTo>
                <a:pt x="1195" y="182"/>
              </a:lnTo>
              <a:lnTo>
                <a:pt x="1191" y="203"/>
              </a:lnTo>
              <a:lnTo>
                <a:pt x="1181" y="220"/>
              </a:lnTo>
              <a:lnTo>
                <a:pt x="1168" y="235"/>
              </a:lnTo>
              <a:lnTo>
                <a:pt x="1155" y="239"/>
              </a:lnTo>
              <a:lnTo>
                <a:pt x="1142" y="239"/>
              </a:lnTo>
              <a:lnTo>
                <a:pt x="1130" y="235"/>
              </a:lnTo>
              <a:lnTo>
                <a:pt x="1122" y="228"/>
              </a:lnTo>
              <a:lnTo>
                <a:pt x="1119" y="213"/>
              </a:lnTo>
              <a:lnTo>
                <a:pt x="1122" y="199"/>
              </a:lnTo>
              <a:lnTo>
                <a:pt x="1127" y="190"/>
              </a:lnTo>
              <a:lnTo>
                <a:pt x="1135" y="186"/>
              </a:lnTo>
              <a:lnTo>
                <a:pt x="1142" y="184"/>
              </a:lnTo>
              <a:lnTo>
                <a:pt x="1145" y="189"/>
              </a:lnTo>
              <a:lnTo>
                <a:pt x="1143" y="197"/>
              </a:lnTo>
              <a:lnTo>
                <a:pt x="1143" y="206"/>
              </a:lnTo>
              <a:lnTo>
                <a:pt x="1148" y="210"/>
              </a:lnTo>
              <a:lnTo>
                <a:pt x="1155" y="207"/>
              </a:lnTo>
              <a:lnTo>
                <a:pt x="1163" y="202"/>
              </a:lnTo>
              <a:lnTo>
                <a:pt x="1168" y="195"/>
              </a:lnTo>
              <a:lnTo>
                <a:pt x="1171" y="184"/>
              </a:lnTo>
              <a:lnTo>
                <a:pt x="1168" y="170"/>
              </a:lnTo>
              <a:lnTo>
                <a:pt x="1159" y="160"/>
              </a:lnTo>
              <a:lnTo>
                <a:pt x="1148" y="156"/>
              </a:lnTo>
              <a:lnTo>
                <a:pt x="1136" y="154"/>
              </a:lnTo>
              <a:lnTo>
                <a:pt x="1123" y="157"/>
              </a:lnTo>
              <a:lnTo>
                <a:pt x="1112" y="164"/>
              </a:lnTo>
              <a:lnTo>
                <a:pt x="1103" y="174"/>
              </a:lnTo>
              <a:lnTo>
                <a:pt x="1100" y="187"/>
              </a:lnTo>
              <a:lnTo>
                <a:pt x="1114" y="228"/>
              </a:lnTo>
              <a:lnTo>
                <a:pt x="1120" y="272"/>
              </a:lnTo>
              <a:lnTo>
                <a:pt x="1117" y="317"/>
              </a:lnTo>
              <a:lnTo>
                <a:pt x="1110" y="360"/>
              </a:lnTo>
              <a:lnTo>
                <a:pt x="1099" y="402"/>
              </a:lnTo>
              <a:lnTo>
                <a:pt x="1083" y="438"/>
              </a:lnTo>
              <a:lnTo>
                <a:pt x="1067" y="468"/>
              </a:lnTo>
              <a:lnTo>
                <a:pt x="1050" y="488"/>
              </a:lnTo>
              <a:lnTo>
                <a:pt x="1042" y="526"/>
              </a:lnTo>
              <a:lnTo>
                <a:pt x="1042" y="568"/>
              </a:lnTo>
              <a:lnTo>
                <a:pt x="1047" y="608"/>
              </a:lnTo>
              <a:lnTo>
                <a:pt x="1053" y="638"/>
              </a:lnTo>
              <a:lnTo>
                <a:pt x="1040" y="647"/>
              </a:lnTo>
              <a:lnTo>
                <a:pt x="1029" y="654"/>
              </a:lnTo>
              <a:lnTo>
                <a:pt x="1022" y="663"/>
              </a:lnTo>
              <a:lnTo>
                <a:pt x="1015" y="670"/>
              </a:lnTo>
              <a:lnTo>
                <a:pt x="1008" y="670"/>
              </a:lnTo>
              <a:lnTo>
                <a:pt x="999" y="670"/>
              </a:lnTo>
              <a:lnTo>
                <a:pt x="991" y="670"/>
              </a:lnTo>
              <a:lnTo>
                <a:pt x="981" y="670"/>
              </a:lnTo>
              <a:lnTo>
                <a:pt x="970" y="670"/>
              </a:lnTo>
              <a:lnTo>
                <a:pt x="962" y="670"/>
              </a:lnTo>
              <a:lnTo>
                <a:pt x="953" y="670"/>
              </a:lnTo>
              <a:lnTo>
                <a:pt x="947" y="670"/>
              </a:lnTo>
              <a:lnTo>
                <a:pt x="958" y="656"/>
              </a:lnTo>
              <a:lnTo>
                <a:pt x="969" y="637"/>
              </a:lnTo>
              <a:lnTo>
                <a:pt x="981" y="621"/>
              </a:lnTo>
              <a:lnTo>
                <a:pt x="986" y="609"/>
              </a:lnTo>
              <a:lnTo>
                <a:pt x="986" y="595"/>
              </a:lnTo>
              <a:lnTo>
                <a:pt x="983" y="572"/>
              </a:lnTo>
              <a:lnTo>
                <a:pt x="978" y="548"/>
              </a:lnTo>
              <a:lnTo>
                <a:pt x="973" y="530"/>
              </a:lnTo>
              <a:lnTo>
                <a:pt x="965" y="549"/>
              </a:lnTo>
              <a:lnTo>
                <a:pt x="956" y="568"/>
              </a:lnTo>
              <a:lnTo>
                <a:pt x="949" y="588"/>
              </a:lnTo>
              <a:lnTo>
                <a:pt x="947" y="602"/>
              </a:lnTo>
              <a:lnTo>
                <a:pt x="949" y="614"/>
              </a:lnTo>
              <a:lnTo>
                <a:pt x="949" y="622"/>
              </a:lnTo>
              <a:lnTo>
                <a:pt x="946" y="628"/>
              </a:lnTo>
              <a:lnTo>
                <a:pt x="939" y="634"/>
              </a:lnTo>
              <a:lnTo>
                <a:pt x="932" y="638"/>
              </a:lnTo>
              <a:lnTo>
                <a:pt x="924" y="646"/>
              </a:lnTo>
              <a:lnTo>
                <a:pt x="919" y="654"/>
              </a:lnTo>
              <a:lnTo>
                <a:pt x="913" y="664"/>
              </a:lnTo>
              <a:lnTo>
                <a:pt x="907" y="664"/>
              </a:lnTo>
              <a:lnTo>
                <a:pt x="901" y="664"/>
              </a:lnTo>
              <a:lnTo>
                <a:pt x="894" y="666"/>
              </a:lnTo>
              <a:lnTo>
                <a:pt x="886" y="666"/>
              </a:lnTo>
              <a:lnTo>
                <a:pt x="877" y="666"/>
              </a:lnTo>
              <a:lnTo>
                <a:pt x="868" y="666"/>
              </a:lnTo>
              <a:lnTo>
                <a:pt x="858" y="666"/>
              </a:lnTo>
              <a:lnTo>
                <a:pt x="850" y="664"/>
              </a:lnTo>
              <a:lnTo>
                <a:pt x="861" y="650"/>
              </a:lnTo>
              <a:lnTo>
                <a:pt x="871" y="635"/>
              </a:lnTo>
              <a:lnTo>
                <a:pt x="880" y="622"/>
              </a:lnTo>
              <a:lnTo>
                <a:pt x="887" y="607"/>
              </a:lnTo>
              <a:lnTo>
                <a:pt x="890" y="586"/>
              </a:lnTo>
              <a:lnTo>
                <a:pt x="891" y="559"/>
              </a:lnTo>
              <a:lnTo>
                <a:pt x="890" y="533"/>
              </a:lnTo>
              <a:lnTo>
                <a:pt x="887" y="512"/>
              </a:lnTo>
              <a:lnTo>
                <a:pt x="880" y="496"/>
              </a:lnTo>
              <a:lnTo>
                <a:pt x="870" y="477"/>
              </a:lnTo>
              <a:lnTo>
                <a:pt x="858" y="457"/>
              </a:lnTo>
              <a:lnTo>
                <a:pt x="855" y="435"/>
              </a:lnTo>
              <a:lnTo>
                <a:pt x="841" y="442"/>
              </a:lnTo>
              <a:lnTo>
                <a:pt x="824" y="448"/>
              </a:lnTo>
              <a:lnTo>
                <a:pt x="804" y="452"/>
              </a:lnTo>
              <a:lnTo>
                <a:pt x="782" y="457"/>
              </a:lnTo>
              <a:lnTo>
                <a:pt x="760" y="460"/>
              </a:lnTo>
              <a:lnTo>
                <a:pt x="739" y="463"/>
              </a:lnTo>
              <a:lnTo>
                <a:pt x="717" y="463"/>
              </a:lnTo>
              <a:lnTo>
                <a:pt x="697" y="463"/>
              </a:lnTo>
              <a:lnTo>
                <a:pt x="677" y="461"/>
              </a:lnTo>
              <a:lnTo>
                <a:pt x="654" y="457"/>
              </a:lnTo>
              <a:lnTo>
                <a:pt x="628" y="452"/>
              </a:lnTo>
              <a:lnTo>
                <a:pt x="603" y="448"/>
              </a:lnTo>
              <a:lnTo>
                <a:pt x="580" y="445"/>
              </a:lnTo>
              <a:lnTo>
                <a:pt x="559" y="442"/>
              </a:lnTo>
              <a:lnTo>
                <a:pt x="542" y="444"/>
              </a:lnTo>
              <a:lnTo>
                <a:pt x="530" y="447"/>
              </a:lnTo>
              <a:lnTo>
                <a:pt x="517" y="461"/>
              </a:lnTo>
              <a:lnTo>
                <a:pt x="511" y="477"/>
              </a:lnTo>
              <a:lnTo>
                <a:pt x="510" y="496"/>
              </a:lnTo>
              <a:lnTo>
                <a:pt x="510" y="512"/>
              </a:lnTo>
              <a:lnTo>
                <a:pt x="513" y="530"/>
              </a:lnTo>
              <a:lnTo>
                <a:pt x="520" y="553"/>
              </a:lnTo>
              <a:lnTo>
                <a:pt x="527" y="581"/>
              </a:lnTo>
              <a:lnTo>
                <a:pt x="530" y="609"/>
              </a:lnTo>
              <a:lnTo>
                <a:pt x="520" y="607"/>
              </a:lnTo>
              <a:lnTo>
                <a:pt x="508" y="612"/>
              </a:lnTo>
              <a:lnTo>
                <a:pt x="498" y="624"/>
              </a:lnTo>
              <a:lnTo>
                <a:pt x="491" y="638"/>
              </a:lnTo>
              <a:lnTo>
                <a:pt x="483" y="634"/>
              </a:lnTo>
              <a:lnTo>
                <a:pt x="475" y="635"/>
              </a:lnTo>
              <a:lnTo>
                <a:pt x="468" y="643"/>
              </a:lnTo>
              <a:lnTo>
                <a:pt x="464" y="651"/>
              </a:lnTo>
              <a:lnTo>
                <a:pt x="457" y="657"/>
              </a:lnTo>
              <a:lnTo>
                <a:pt x="447" y="660"/>
              </a:lnTo>
              <a:lnTo>
                <a:pt x="435" y="661"/>
              </a:lnTo>
              <a:lnTo>
                <a:pt x="425" y="661"/>
              </a:lnTo>
              <a:lnTo>
                <a:pt x="415" y="661"/>
              </a:lnTo>
              <a:lnTo>
                <a:pt x="406" y="658"/>
              </a:lnTo>
              <a:lnTo>
                <a:pt x="402" y="654"/>
              </a:lnTo>
              <a:lnTo>
                <a:pt x="402" y="650"/>
              </a:lnTo>
              <a:lnTo>
                <a:pt x="393" y="653"/>
              </a:lnTo>
              <a:lnTo>
                <a:pt x="386" y="654"/>
              </a:lnTo>
              <a:lnTo>
                <a:pt x="380" y="654"/>
              </a:lnTo>
              <a:lnTo>
                <a:pt x="378" y="650"/>
              </a:lnTo>
              <a:lnTo>
                <a:pt x="390" y="638"/>
              </a:lnTo>
              <a:lnTo>
                <a:pt x="401" y="627"/>
              </a:lnTo>
              <a:lnTo>
                <a:pt x="409" y="617"/>
              </a:lnTo>
              <a:lnTo>
                <a:pt x="416" y="607"/>
              </a:lnTo>
              <a:lnTo>
                <a:pt x="421" y="598"/>
              </a:lnTo>
              <a:lnTo>
                <a:pt x="424" y="588"/>
              </a:lnTo>
              <a:lnTo>
                <a:pt x="426" y="576"/>
              </a:lnTo>
              <a:lnTo>
                <a:pt x="428" y="565"/>
              </a:lnTo>
              <a:lnTo>
                <a:pt x="424" y="539"/>
              </a:lnTo>
              <a:lnTo>
                <a:pt x="411" y="514"/>
              </a:lnTo>
              <a:lnTo>
                <a:pt x="398" y="491"/>
              </a:lnTo>
              <a:lnTo>
                <a:pt x="393" y="473"/>
              </a:lnTo>
              <a:lnTo>
                <a:pt x="388" y="478"/>
              </a:lnTo>
              <a:lnTo>
                <a:pt x="380" y="484"/>
              </a:lnTo>
              <a:lnTo>
                <a:pt x="372" y="490"/>
              </a:lnTo>
              <a:lnTo>
                <a:pt x="362" y="496"/>
              </a:lnTo>
              <a:lnTo>
                <a:pt x="352" y="501"/>
              </a:lnTo>
              <a:lnTo>
                <a:pt x="342" y="504"/>
              </a:lnTo>
              <a:lnTo>
                <a:pt x="333" y="507"/>
              </a:lnTo>
              <a:lnTo>
                <a:pt x="326" y="507"/>
              </a:lnTo>
              <a:lnTo>
                <a:pt x="321" y="517"/>
              </a:lnTo>
              <a:lnTo>
                <a:pt x="314" y="527"/>
              </a:lnTo>
              <a:lnTo>
                <a:pt x="303" y="539"/>
              </a:lnTo>
              <a:lnTo>
                <a:pt x="288" y="552"/>
              </a:lnTo>
              <a:lnTo>
                <a:pt x="274" y="563"/>
              </a:lnTo>
              <a:lnTo>
                <a:pt x="258" y="573"/>
              </a:lnTo>
              <a:lnTo>
                <a:pt x="245" y="582"/>
              </a:lnTo>
              <a:lnTo>
                <a:pt x="234" y="588"/>
              </a:lnTo>
              <a:lnTo>
                <a:pt x="219" y="585"/>
              </a:lnTo>
              <a:lnTo>
                <a:pt x="206" y="586"/>
              </a:lnTo>
              <a:lnTo>
                <a:pt x="195" y="589"/>
              </a:lnTo>
              <a:lnTo>
                <a:pt x="185" y="594"/>
              </a:lnTo>
              <a:lnTo>
                <a:pt x="175" y="599"/>
              </a:lnTo>
              <a:lnTo>
                <a:pt x="166" y="607"/>
              </a:lnTo>
              <a:lnTo>
                <a:pt x="159" y="614"/>
              </a:lnTo>
              <a:lnTo>
                <a:pt x="152" y="620"/>
              </a:lnTo>
              <a:lnTo>
                <a:pt x="152" y="615"/>
              </a:lnTo>
              <a:lnTo>
                <a:pt x="150" y="611"/>
              </a:lnTo>
              <a:lnTo>
                <a:pt x="147" y="609"/>
              </a:lnTo>
              <a:lnTo>
                <a:pt x="141" y="609"/>
              </a:lnTo>
              <a:lnTo>
                <a:pt x="133" y="614"/>
              </a:lnTo>
              <a:lnTo>
                <a:pt x="123" y="618"/>
              </a:lnTo>
              <a:lnTo>
                <a:pt x="113" y="624"/>
              </a:lnTo>
              <a:lnTo>
                <a:pt x="104" y="628"/>
              </a:lnTo>
              <a:lnTo>
                <a:pt x="98" y="627"/>
              </a:lnTo>
              <a:lnTo>
                <a:pt x="91" y="625"/>
              </a:lnTo>
              <a:lnTo>
                <a:pt x="82" y="621"/>
              </a:lnTo>
              <a:lnTo>
                <a:pt x="74" y="617"/>
              </a:lnTo>
              <a:lnTo>
                <a:pt x="64" y="611"/>
              </a:lnTo>
              <a:lnTo>
                <a:pt x="57" y="605"/>
              </a:lnTo>
              <a:lnTo>
                <a:pt x="51" y="601"/>
              </a:lnTo>
              <a:lnTo>
                <a:pt x="46" y="597"/>
              </a:lnTo>
              <a:lnTo>
                <a:pt x="54" y="591"/>
              </a:lnTo>
              <a:lnTo>
                <a:pt x="61" y="584"/>
              </a:lnTo>
              <a:lnTo>
                <a:pt x="65" y="578"/>
              </a:lnTo>
              <a:lnTo>
                <a:pt x="70" y="571"/>
              </a:lnTo>
              <a:lnTo>
                <a:pt x="72" y="562"/>
              </a:lnTo>
              <a:lnTo>
                <a:pt x="72" y="552"/>
              </a:lnTo>
              <a:lnTo>
                <a:pt x="74" y="542"/>
              </a:lnTo>
              <a:lnTo>
                <a:pt x="81" y="533"/>
              </a:lnTo>
              <a:lnTo>
                <a:pt x="93" y="522"/>
              </a:lnTo>
              <a:lnTo>
                <a:pt x="104" y="503"/>
              </a:lnTo>
              <a:lnTo>
                <a:pt x="108" y="483"/>
              </a:lnTo>
              <a:lnTo>
                <a:pt x="101" y="465"/>
              </a:lnTo>
              <a:lnTo>
                <a:pt x="93" y="460"/>
              </a:lnTo>
              <a:lnTo>
                <a:pt x="84" y="457"/>
              </a:lnTo>
              <a:lnTo>
                <a:pt x="74" y="458"/>
              </a:lnTo>
              <a:lnTo>
                <a:pt x="65" y="461"/>
              </a:lnTo>
              <a:lnTo>
                <a:pt x="55" y="467"/>
              </a:lnTo>
              <a:lnTo>
                <a:pt x="48" y="474"/>
              </a:lnTo>
              <a:lnTo>
                <a:pt x="41" y="481"/>
              </a:lnTo>
              <a:lnTo>
                <a:pt x="35" y="488"/>
              </a:lnTo>
              <a:lnTo>
                <a:pt x="26" y="477"/>
              </a:lnTo>
              <a:lnTo>
                <a:pt x="23" y="460"/>
              </a:lnTo>
              <a:lnTo>
                <a:pt x="26" y="441"/>
              </a:lnTo>
              <a:lnTo>
                <a:pt x="32" y="421"/>
              </a:lnTo>
              <a:lnTo>
                <a:pt x="41" y="401"/>
              </a:lnTo>
              <a:lnTo>
                <a:pt x="54" y="383"/>
              </a:lnTo>
              <a:lnTo>
                <a:pt x="68" y="367"/>
              </a:lnTo>
              <a:lnTo>
                <a:pt x="85" y="356"/>
              </a:lnTo>
              <a:close/>
            </a:path>
          </a:pathLst>
        </a:custGeom>
        <a:solidFill>
          <a:schemeClr val="folHlink"/>
        </a:solidFill>
        <a:ln w="9525">
          <a:solidFill>
            <a:schemeClr val="tx1"/>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3</xdr:col>
      <xdr:colOff>500858</xdr:colOff>
      <xdr:row>13</xdr:row>
      <xdr:rowOff>13652</xdr:rowOff>
    </xdr:from>
    <xdr:to>
      <xdr:col>3</xdr:col>
      <xdr:colOff>589758</xdr:colOff>
      <xdr:row>18</xdr:row>
      <xdr:rowOff>127952</xdr:rowOff>
    </xdr:to>
    <xdr:sp macro="" textlink="">
      <xdr:nvSpPr>
        <xdr:cNvPr id="29" name="Rectangle 93">
          <a:extLst>
            <a:ext uri="{FF2B5EF4-FFF2-40B4-BE49-F238E27FC236}">
              <a16:creationId xmlns:a16="http://schemas.microsoft.com/office/drawing/2014/main" id="{00000000-0008-0000-0300-00001D000000}"/>
            </a:ext>
          </a:extLst>
        </xdr:cNvPr>
        <xdr:cNvSpPr>
          <a:spLocks noChangeArrowheads="1"/>
        </xdr:cNvSpPr>
      </xdr:nvSpPr>
      <xdr:spPr bwMode="auto">
        <a:xfrm>
          <a:off x="2329658" y="2391092"/>
          <a:ext cx="88900" cy="1028700"/>
        </a:xfrm>
        <a:prstGeom prst="rect">
          <a:avLst/>
        </a:prstGeom>
        <a:solidFill>
          <a:schemeClr val="folHlink"/>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7</xdr:col>
      <xdr:colOff>456408</xdr:colOff>
      <xdr:row>14</xdr:row>
      <xdr:rowOff>67310</xdr:rowOff>
    </xdr:from>
    <xdr:to>
      <xdr:col>10</xdr:col>
      <xdr:colOff>510383</xdr:colOff>
      <xdr:row>18</xdr:row>
      <xdr:rowOff>70803</xdr:rowOff>
    </xdr:to>
    <xdr:sp macro="" textlink="">
      <xdr:nvSpPr>
        <xdr:cNvPr id="30" name="Freeform 94">
          <a:extLst>
            <a:ext uri="{FF2B5EF4-FFF2-40B4-BE49-F238E27FC236}">
              <a16:creationId xmlns:a16="http://schemas.microsoft.com/office/drawing/2014/main" id="{00000000-0008-0000-0300-00001E000000}"/>
            </a:ext>
          </a:extLst>
        </xdr:cNvPr>
        <xdr:cNvSpPr>
          <a:spLocks/>
        </xdr:cNvSpPr>
      </xdr:nvSpPr>
      <xdr:spPr bwMode="auto">
        <a:xfrm rot="263929" flipH="1">
          <a:off x="4723608" y="2627630"/>
          <a:ext cx="1882775" cy="735013"/>
        </a:xfrm>
        <a:custGeom>
          <a:avLst/>
          <a:gdLst>
            <a:gd name="T0" fmla="*/ 51 w 1195"/>
            <a:gd name="T1" fmla="*/ 236 h 670"/>
            <a:gd name="T2" fmla="*/ 3 w 1195"/>
            <a:gd name="T3" fmla="*/ 231 h 670"/>
            <a:gd name="T4" fmla="*/ 77 w 1195"/>
            <a:gd name="T5" fmla="*/ 186 h 670"/>
            <a:gd name="T6" fmla="*/ 172 w 1195"/>
            <a:gd name="T7" fmla="*/ 120 h 670"/>
            <a:gd name="T8" fmla="*/ 304 w 1195"/>
            <a:gd name="T9" fmla="*/ 45 h 670"/>
            <a:gd name="T10" fmla="*/ 489 w 1195"/>
            <a:gd name="T11" fmla="*/ 6 h 670"/>
            <a:gd name="T12" fmla="*/ 739 w 1195"/>
            <a:gd name="T13" fmla="*/ 3 h 670"/>
            <a:gd name="T14" fmla="*/ 922 w 1195"/>
            <a:gd name="T15" fmla="*/ 27 h 670"/>
            <a:gd name="T16" fmla="*/ 1023 w 1195"/>
            <a:gd name="T17" fmla="*/ 67 h 670"/>
            <a:gd name="T18" fmla="*/ 1082 w 1195"/>
            <a:gd name="T19" fmla="*/ 97 h 670"/>
            <a:gd name="T20" fmla="*/ 1109 w 1195"/>
            <a:gd name="T21" fmla="*/ 86 h 670"/>
            <a:gd name="T22" fmla="*/ 1159 w 1195"/>
            <a:gd name="T23" fmla="*/ 93 h 670"/>
            <a:gd name="T24" fmla="*/ 1186 w 1195"/>
            <a:gd name="T25" fmla="*/ 126 h 670"/>
            <a:gd name="T26" fmla="*/ 1133 w 1195"/>
            <a:gd name="T27" fmla="*/ 165 h 670"/>
            <a:gd name="T28" fmla="*/ 1119 w 1195"/>
            <a:gd name="T29" fmla="*/ 131 h 670"/>
            <a:gd name="T30" fmla="*/ 1134 w 1195"/>
            <a:gd name="T31" fmla="*/ 142 h 670"/>
            <a:gd name="T32" fmla="*/ 1162 w 1195"/>
            <a:gd name="T33" fmla="*/ 127 h 670"/>
            <a:gd name="T34" fmla="*/ 1115 w 1195"/>
            <a:gd name="T35" fmla="*/ 108 h 670"/>
            <a:gd name="T36" fmla="*/ 1112 w 1195"/>
            <a:gd name="T37" fmla="*/ 188 h 670"/>
            <a:gd name="T38" fmla="*/ 1059 w 1195"/>
            <a:gd name="T39" fmla="*/ 323 h 670"/>
            <a:gd name="T40" fmla="*/ 1045 w 1195"/>
            <a:gd name="T41" fmla="*/ 441 h 670"/>
            <a:gd name="T42" fmla="*/ 1000 w 1195"/>
            <a:gd name="T43" fmla="*/ 463 h 670"/>
            <a:gd name="T44" fmla="*/ 955 w 1195"/>
            <a:gd name="T45" fmla="*/ 463 h 670"/>
            <a:gd name="T46" fmla="*/ 974 w 1195"/>
            <a:gd name="T47" fmla="*/ 429 h 670"/>
            <a:gd name="T48" fmla="*/ 966 w 1195"/>
            <a:gd name="T49" fmla="*/ 366 h 670"/>
            <a:gd name="T50" fmla="*/ 942 w 1195"/>
            <a:gd name="T51" fmla="*/ 424 h 670"/>
            <a:gd name="T52" fmla="*/ 917 w 1195"/>
            <a:gd name="T53" fmla="*/ 446 h 670"/>
            <a:gd name="T54" fmla="*/ 887 w 1195"/>
            <a:gd name="T55" fmla="*/ 460 h 670"/>
            <a:gd name="T56" fmla="*/ 844 w 1195"/>
            <a:gd name="T57" fmla="*/ 459 h 670"/>
            <a:gd name="T58" fmla="*/ 883 w 1195"/>
            <a:gd name="T59" fmla="*/ 405 h 670"/>
            <a:gd name="T60" fmla="*/ 863 w 1195"/>
            <a:gd name="T61" fmla="*/ 330 h 670"/>
            <a:gd name="T62" fmla="*/ 798 w 1195"/>
            <a:gd name="T63" fmla="*/ 312 h 670"/>
            <a:gd name="T64" fmla="*/ 692 w 1195"/>
            <a:gd name="T65" fmla="*/ 320 h 670"/>
            <a:gd name="T66" fmla="*/ 576 w 1195"/>
            <a:gd name="T67" fmla="*/ 308 h 670"/>
            <a:gd name="T68" fmla="*/ 507 w 1195"/>
            <a:gd name="T69" fmla="*/ 330 h 670"/>
            <a:gd name="T70" fmla="*/ 523 w 1195"/>
            <a:gd name="T71" fmla="*/ 401 h 670"/>
            <a:gd name="T72" fmla="*/ 487 w 1195"/>
            <a:gd name="T73" fmla="*/ 441 h 670"/>
            <a:gd name="T74" fmla="*/ 454 w 1195"/>
            <a:gd name="T75" fmla="*/ 454 h 670"/>
            <a:gd name="T76" fmla="*/ 403 w 1195"/>
            <a:gd name="T77" fmla="*/ 455 h 670"/>
            <a:gd name="T78" fmla="*/ 377 w 1195"/>
            <a:gd name="T79" fmla="*/ 452 h 670"/>
            <a:gd name="T80" fmla="*/ 413 w 1195"/>
            <a:gd name="T81" fmla="*/ 419 h 670"/>
            <a:gd name="T82" fmla="*/ 421 w 1195"/>
            <a:gd name="T83" fmla="*/ 372 h 670"/>
            <a:gd name="T84" fmla="*/ 377 w 1195"/>
            <a:gd name="T85" fmla="*/ 334 h 670"/>
            <a:gd name="T86" fmla="*/ 330 w 1195"/>
            <a:gd name="T87" fmla="*/ 350 h 670"/>
            <a:gd name="T88" fmla="*/ 286 w 1195"/>
            <a:gd name="T89" fmla="*/ 381 h 670"/>
            <a:gd name="T90" fmla="*/ 217 w 1195"/>
            <a:gd name="T91" fmla="*/ 404 h 670"/>
            <a:gd name="T92" fmla="*/ 165 w 1195"/>
            <a:gd name="T93" fmla="*/ 419 h 670"/>
            <a:gd name="T94" fmla="*/ 146 w 1195"/>
            <a:gd name="T95" fmla="*/ 421 h 670"/>
            <a:gd name="T96" fmla="*/ 103 w 1195"/>
            <a:gd name="T97" fmla="*/ 434 h 670"/>
            <a:gd name="T98" fmla="*/ 64 w 1195"/>
            <a:gd name="T99" fmla="*/ 422 h 670"/>
            <a:gd name="T100" fmla="*/ 61 w 1195"/>
            <a:gd name="T101" fmla="*/ 404 h 670"/>
            <a:gd name="T102" fmla="*/ 73 w 1195"/>
            <a:gd name="T103" fmla="*/ 375 h 670"/>
            <a:gd name="T104" fmla="*/ 100 w 1195"/>
            <a:gd name="T105" fmla="*/ 321 h 670"/>
            <a:gd name="T106" fmla="*/ 55 w 1195"/>
            <a:gd name="T107" fmla="*/ 323 h 670"/>
            <a:gd name="T108" fmla="*/ 23 w 1195"/>
            <a:gd name="T109" fmla="*/ 318 h 670"/>
            <a:gd name="T110" fmla="*/ 67 w 1195"/>
            <a:gd name="T111" fmla="*/ 254 h 67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1195" h="670">
              <a:moveTo>
                <a:pt x="85" y="356"/>
              </a:moveTo>
              <a:lnTo>
                <a:pt x="80" y="349"/>
              </a:lnTo>
              <a:lnTo>
                <a:pt x="71" y="344"/>
              </a:lnTo>
              <a:lnTo>
                <a:pt x="61" y="343"/>
              </a:lnTo>
              <a:lnTo>
                <a:pt x="51" y="341"/>
              </a:lnTo>
              <a:lnTo>
                <a:pt x="38" y="343"/>
              </a:lnTo>
              <a:lnTo>
                <a:pt x="26" y="344"/>
              </a:lnTo>
              <a:lnTo>
                <a:pt x="13" y="347"/>
              </a:lnTo>
              <a:lnTo>
                <a:pt x="0" y="350"/>
              </a:lnTo>
              <a:lnTo>
                <a:pt x="3" y="334"/>
              </a:lnTo>
              <a:lnTo>
                <a:pt x="11" y="318"/>
              </a:lnTo>
              <a:lnTo>
                <a:pt x="23" y="304"/>
              </a:lnTo>
              <a:lnTo>
                <a:pt x="39" y="290"/>
              </a:lnTo>
              <a:lnTo>
                <a:pt x="58" y="278"/>
              </a:lnTo>
              <a:lnTo>
                <a:pt x="78" y="269"/>
              </a:lnTo>
              <a:lnTo>
                <a:pt x="98" y="262"/>
              </a:lnTo>
              <a:lnTo>
                <a:pt x="118" y="261"/>
              </a:lnTo>
              <a:lnTo>
                <a:pt x="134" y="229"/>
              </a:lnTo>
              <a:lnTo>
                <a:pt x="153" y="200"/>
              </a:lnTo>
              <a:lnTo>
                <a:pt x="173" y="173"/>
              </a:lnTo>
              <a:lnTo>
                <a:pt x="195" y="147"/>
              </a:lnTo>
              <a:lnTo>
                <a:pt x="219" y="124"/>
              </a:lnTo>
              <a:lnTo>
                <a:pt x="247" y="102"/>
              </a:lnTo>
              <a:lnTo>
                <a:pt x="274" y="84"/>
              </a:lnTo>
              <a:lnTo>
                <a:pt x="306" y="65"/>
              </a:lnTo>
              <a:lnTo>
                <a:pt x="337" y="50"/>
              </a:lnTo>
              <a:lnTo>
                <a:pt x="373" y="37"/>
              </a:lnTo>
              <a:lnTo>
                <a:pt x="411" y="26"/>
              </a:lnTo>
              <a:lnTo>
                <a:pt x="451" y="16"/>
              </a:lnTo>
              <a:lnTo>
                <a:pt x="493" y="9"/>
              </a:lnTo>
              <a:lnTo>
                <a:pt x="537" y="4"/>
              </a:lnTo>
              <a:lnTo>
                <a:pt x="585" y="1"/>
              </a:lnTo>
              <a:lnTo>
                <a:pt x="635" y="0"/>
              </a:lnTo>
              <a:lnTo>
                <a:pt x="693" y="1"/>
              </a:lnTo>
              <a:lnTo>
                <a:pt x="745" y="4"/>
              </a:lnTo>
              <a:lnTo>
                <a:pt x="791" y="9"/>
              </a:lnTo>
              <a:lnTo>
                <a:pt x="831" y="14"/>
              </a:lnTo>
              <a:lnTo>
                <a:pt x="868" y="22"/>
              </a:lnTo>
              <a:lnTo>
                <a:pt x="900" y="30"/>
              </a:lnTo>
              <a:lnTo>
                <a:pt x="929" y="39"/>
              </a:lnTo>
              <a:lnTo>
                <a:pt x="955" y="49"/>
              </a:lnTo>
              <a:lnTo>
                <a:pt x="976" y="61"/>
              </a:lnTo>
              <a:lnTo>
                <a:pt x="996" y="72"/>
              </a:lnTo>
              <a:lnTo>
                <a:pt x="1015" y="85"/>
              </a:lnTo>
              <a:lnTo>
                <a:pt x="1031" y="97"/>
              </a:lnTo>
              <a:lnTo>
                <a:pt x="1045" y="110"/>
              </a:lnTo>
              <a:lnTo>
                <a:pt x="1060" y="122"/>
              </a:lnTo>
              <a:lnTo>
                <a:pt x="1074" y="135"/>
              </a:lnTo>
              <a:lnTo>
                <a:pt x="1087" y="147"/>
              </a:lnTo>
              <a:lnTo>
                <a:pt x="1090" y="141"/>
              </a:lnTo>
              <a:lnTo>
                <a:pt x="1094" y="137"/>
              </a:lnTo>
              <a:lnTo>
                <a:pt x="1099" y="133"/>
              </a:lnTo>
              <a:lnTo>
                <a:pt x="1103" y="130"/>
              </a:lnTo>
              <a:lnTo>
                <a:pt x="1110" y="127"/>
              </a:lnTo>
              <a:lnTo>
                <a:pt x="1117" y="125"/>
              </a:lnTo>
              <a:lnTo>
                <a:pt x="1126" y="124"/>
              </a:lnTo>
              <a:lnTo>
                <a:pt x="1136" y="124"/>
              </a:lnTo>
              <a:lnTo>
                <a:pt x="1148" y="125"/>
              </a:lnTo>
              <a:lnTo>
                <a:pt x="1158" y="128"/>
              </a:lnTo>
              <a:lnTo>
                <a:pt x="1168" y="134"/>
              </a:lnTo>
              <a:lnTo>
                <a:pt x="1176" y="141"/>
              </a:lnTo>
              <a:lnTo>
                <a:pt x="1185" y="151"/>
              </a:lnTo>
              <a:lnTo>
                <a:pt x="1191" y="160"/>
              </a:lnTo>
              <a:lnTo>
                <a:pt x="1194" y="171"/>
              </a:lnTo>
              <a:lnTo>
                <a:pt x="1195" y="182"/>
              </a:lnTo>
              <a:lnTo>
                <a:pt x="1191" y="203"/>
              </a:lnTo>
              <a:lnTo>
                <a:pt x="1181" y="220"/>
              </a:lnTo>
              <a:lnTo>
                <a:pt x="1168" y="235"/>
              </a:lnTo>
              <a:lnTo>
                <a:pt x="1155" y="239"/>
              </a:lnTo>
              <a:lnTo>
                <a:pt x="1142" y="239"/>
              </a:lnTo>
              <a:lnTo>
                <a:pt x="1130" y="235"/>
              </a:lnTo>
              <a:lnTo>
                <a:pt x="1122" y="228"/>
              </a:lnTo>
              <a:lnTo>
                <a:pt x="1119" y="213"/>
              </a:lnTo>
              <a:lnTo>
                <a:pt x="1122" y="199"/>
              </a:lnTo>
              <a:lnTo>
                <a:pt x="1127" y="190"/>
              </a:lnTo>
              <a:lnTo>
                <a:pt x="1135" y="186"/>
              </a:lnTo>
              <a:lnTo>
                <a:pt x="1142" y="184"/>
              </a:lnTo>
              <a:lnTo>
                <a:pt x="1145" y="189"/>
              </a:lnTo>
              <a:lnTo>
                <a:pt x="1143" y="197"/>
              </a:lnTo>
              <a:lnTo>
                <a:pt x="1143" y="206"/>
              </a:lnTo>
              <a:lnTo>
                <a:pt x="1148" y="210"/>
              </a:lnTo>
              <a:lnTo>
                <a:pt x="1155" y="207"/>
              </a:lnTo>
              <a:lnTo>
                <a:pt x="1163" y="202"/>
              </a:lnTo>
              <a:lnTo>
                <a:pt x="1168" y="195"/>
              </a:lnTo>
              <a:lnTo>
                <a:pt x="1171" y="184"/>
              </a:lnTo>
              <a:lnTo>
                <a:pt x="1168" y="170"/>
              </a:lnTo>
              <a:lnTo>
                <a:pt x="1159" y="160"/>
              </a:lnTo>
              <a:lnTo>
                <a:pt x="1148" y="156"/>
              </a:lnTo>
              <a:lnTo>
                <a:pt x="1136" y="154"/>
              </a:lnTo>
              <a:lnTo>
                <a:pt x="1123" y="157"/>
              </a:lnTo>
              <a:lnTo>
                <a:pt x="1112" y="164"/>
              </a:lnTo>
              <a:lnTo>
                <a:pt x="1103" y="174"/>
              </a:lnTo>
              <a:lnTo>
                <a:pt x="1100" y="187"/>
              </a:lnTo>
              <a:lnTo>
                <a:pt x="1114" y="228"/>
              </a:lnTo>
              <a:lnTo>
                <a:pt x="1120" y="272"/>
              </a:lnTo>
              <a:lnTo>
                <a:pt x="1117" y="317"/>
              </a:lnTo>
              <a:lnTo>
                <a:pt x="1110" y="360"/>
              </a:lnTo>
              <a:lnTo>
                <a:pt x="1099" y="402"/>
              </a:lnTo>
              <a:lnTo>
                <a:pt x="1083" y="438"/>
              </a:lnTo>
              <a:lnTo>
                <a:pt x="1067" y="468"/>
              </a:lnTo>
              <a:lnTo>
                <a:pt x="1050" y="488"/>
              </a:lnTo>
              <a:lnTo>
                <a:pt x="1042" y="526"/>
              </a:lnTo>
              <a:lnTo>
                <a:pt x="1042" y="568"/>
              </a:lnTo>
              <a:lnTo>
                <a:pt x="1047" y="608"/>
              </a:lnTo>
              <a:lnTo>
                <a:pt x="1053" y="638"/>
              </a:lnTo>
              <a:lnTo>
                <a:pt x="1040" y="647"/>
              </a:lnTo>
              <a:lnTo>
                <a:pt x="1029" y="654"/>
              </a:lnTo>
              <a:lnTo>
                <a:pt x="1022" y="663"/>
              </a:lnTo>
              <a:lnTo>
                <a:pt x="1015" y="670"/>
              </a:lnTo>
              <a:lnTo>
                <a:pt x="1008" y="670"/>
              </a:lnTo>
              <a:lnTo>
                <a:pt x="999" y="670"/>
              </a:lnTo>
              <a:lnTo>
                <a:pt x="991" y="670"/>
              </a:lnTo>
              <a:lnTo>
                <a:pt x="981" y="670"/>
              </a:lnTo>
              <a:lnTo>
                <a:pt x="970" y="670"/>
              </a:lnTo>
              <a:lnTo>
                <a:pt x="962" y="670"/>
              </a:lnTo>
              <a:lnTo>
                <a:pt x="953" y="670"/>
              </a:lnTo>
              <a:lnTo>
                <a:pt x="947" y="670"/>
              </a:lnTo>
              <a:lnTo>
                <a:pt x="958" y="656"/>
              </a:lnTo>
              <a:lnTo>
                <a:pt x="969" y="637"/>
              </a:lnTo>
              <a:lnTo>
                <a:pt x="981" y="621"/>
              </a:lnTo>
              <a:lnTo>
                <a:pt x="986" y="609"/>
              </a:lnTo>
              <a:lnTo>
                <a:pt x="986" y="595"/>
              </a:lnTo>
              <a:lnTo>
                <a:pt x="983" y="572"/>
              </a:lnTo>
              <a:lnTo>
                <a:pt x="978" y="548"/>
              </a:lnTo>
              <a:lnTo>
                <a:pt x="973" y="530"/>
              </a:lnTo>
              <a:lnTo>
                <a:pt x="965" y="549"/>
              </a:lnTo>
              <a:lnTo>
                <a:pt x="956" y="568"/>
              </a:lnTo>
              <a:lnTo>
                <a:pt x="949" y="588"/>
              </a:lnTo>
              <a:lnTo>
                <a:pt x="947" y="602"/>
              </a:lnTo>
              <a:lnTo>
                <a:pt x="949" y="614"/>
              </a:lnTo>
              <a:lnTo>
                <a:pt x="949" y="622"/>
              </a:lnTo>
              <a:lnTo>
                <a:pt x="946" y="628"/>
              </a:lnTo>
              <a:lnTo>
                <a:pt x="939" y="634"/>
              </a:lnTo>
              <a:lnTo>
                <a:pt x="932" y="638"/>
              </a:lnTo>
              <a:lnTo>
                <a:pt x="924" y="646"/>
              </a:lnTo>
              <a:lnTo>
                <a:pt x="919" y="654"/>
              </a:lnTo>
              <a:lnTo>
                <a:pt x="913" y="664"/>
              </a:lnTo>
              <a:lnTo>
                <a:pt x="907" y="664"/>
              </a:lnTo>
              <a:lnTo>
                <a:pt x="901" y="664"/>
              </a:lnTo>
              <a:lnTo>
                <a:pt x="894" y="666"/>
              </a:lnTo>
              <a:lnTo>
                <a:pt x="886" y="666"/>
              </a:lnTo>
              <a:lnTo>
                <a:pt x="877" y="666"/>
              </a:lnTo>
              <a:lnTo>
                <a:pt x="868" y="666"/>
              </a:lnTo>
              <a:lnTo>
                <a:pt x="858" y="666"/>
              </a:lnTo>
              <a:lnTo>
                <a:pt x="850" y="664"/>
              </a:lnTo>
              <a:lnTo>
                <a:pt x="861" y="650"/>
              </a:lnTo>
              <a:lnTo>
                <a:pt x="871" y="635"/>
              </a:lnTo>
              <a:lnTo>
                <a:pt x="880" y="622"/>
              </a:lnTo>
              <a:lnTo>
                <a:pt x="887" y="607"/>
              </a:lnTo>
              <a:lnTo>
                <a:pt x="890" y="586"/>
              </a:lnTo>
              <a:lnTo>
                <a:pt x="891" y="559"/>
              </a:lnTo>
              <a:lnTo>
                <a:pt x="890" y="533"/>
              </a:lnTo>
              <a:lnTo>
                <a:pt x="887" y="512"/>
              </a:lnTo>
              <a:lnTo>
                <a:pt x="880" y="496"/>
              </a:lnTo>
              <a:lnTo>
                <a:pt x="870" y="477"/>
              </a:lnTo>
              <a:lnTo>
                <a:pt x="858" y="457"/>
              </a:lnTo>
              <a:lnTo>
                <a:pt x="855" y="435"/>
              </a:lnTo>
              <a:lnTo>
                <a:pt x="841" y="442"/>
              </a:lnTo>
              <a:lnTo>
                <a:pt x="824" y="448"/>
              </a:lnTo>
              <a:lnTo>
                <a:pt x="804" y="452"/>
              </a:lnTo>
              <a:lnTo>
                <a:pt x="782" y="457"/>
              </a:lnTo>
              <a:lnTo>
                <a:pt x="760" y="460"/>
              </a:lnTo>
              <a:lnTo>
                <a:pt x="739" y="463"/>
              </a:lnTo>
              <a:lnTo>
                <a:pt x="717" y="463"/>
              </a:lnTo>
              <a:lnTo>
                <a:pt x="697" y="463"/>
              </a:lnTo>
              <a:lnTo>
                <a:pt x="677" y="461"/>
              </a:lnTo>
              <a:lnTo>
                <a:pt x="654" y="457"/>
              </a:lnTo>
              <a:lnTo>
                <a:pt x="628" y="452"/>
              </a:lnTo>
              <a:lnTo>
                <a:pt x="603" y="448"/>
              </a:lnTo>
              <a:lnTo>
                <a:pt x="580" y="445"/>
              </a:lnTo>
              <a:lnTo>
                <a:pt x="559" y="442"/>
              </a:lnTo>
              <a:lnTo>
                <a:pt x="542" y="444"/>
              </a:lnTo>
              <a:lnTo>
                <a:pt x="530" y="447"/>
              </a:lnTo>
              <a:lnTo>
                <a:pt x="517" y="461"/>
              </a:lnTo>
              <a:lnTo>
                <a:pt x="511" y="477"/>
              </a:lnTo>
              <a:lnTo>
                <a:pt x="510" y="496"/>
              </a:lnTo>
              <a:lnTo>
                <a:pt x="510" y="512"/>
              </a:lnTo>
              <a:lnTo>
                <a:pt x="513" y="530"/>
              </a:lnTo>
              <a:lnTo>
                <a:pt x="520" y="553"/>
              </a:lnTo>
              <a:lnTo>
                <a:pt x="527" y="581"/>
              </a:lnTo>
              <a:lnTo>
                <a:pt x="530" y="609"/>
              </a:lnTo>
              <a:lnTo>
                <a:pt x="520" y="607"/>
              </a:lnTo>
              <a:lnTo>
                <a:pt x="508" y="612"/>
              </a:lnTo>
              <a:lnTo>
                <a:pt x="498" y="624"/>
              </a:lnTo>
              <a:lnTo>
                <a:pt x="491" y="638"/>
              </a:lnTo>
              <a:lnTo>
                <a:pt x="483" y="634"/>
              </a:lnTo>
              <a:lnTo>
                <a:pt x="475" y="635"/>
              </a:lnTo>
              <a:lnTo>
                <a:pt x="468" y="643"/>
              </a:lnTo>
              <a:lnTo>
                <a:pt x="464" y="651"/>
              </a:lnTo>
              <a:lnTo>
                <a:pt x="457" y="657"/>
              </a:lnTo>
              <a:lnTo>
                <a:pt x="447" y="660"/>
              </a:lnTo>
              <a:lnTo>
                <a:pt x="435" y="661"/>
              </a:lnTo>
              <a:lnTo>
                <a:pt x="425" y="661"/>
              </a:lnTo>
              <a:lnTo>
                <a:pt x="415" y="661"/>
              </a:lnTo>
              <a:lnTo>
                <a:pt x="406" y="658"/>
              </a:lnTo>
              <a:lnTo>
                <a:pt x="402" y="654"/>
              </a:lnTo>
              <a:lnTo>
                <a:pt x="402" y="650"/>
              </a:lnTo>
              <a:lnTo>
                <a:pt x="393" y="653"/>
              </a:lnTo>
              <a:lnTo>
                <a:pt x="386" y="654"/>
              </a:lnTo>
              <a:lnTo>
                <a:pt x="380" y="654"/>
              </a:lnTo>
              <a:lnTo>
                <a:pt x="378" y="650"/>
              </a:lnTo>
              <a:lnTo>
                <a:pt x="390" y="638"/>
              </a:lnTo>
              <a:lnTo>
                <a:pt x="401" y="627"/>
              </a:lnTo>
              <a:lnTo>
                <a:pt x="409" y="617"/>
              </a:lnTo>
              <a:lnTo>
                <a:pt x="416" y="607"/>
              </a:lnTo>
              <a:lnTo>
                <a:pt x="421" y="598"/>
              </a:lnTo>
              <a:lnTo>
                <a:pt x="424" y="588"/>
              </a:lnTo>
              <a:lnTo>
                <a:pt x="426" y="576"/>
              </a:lnTo>
              <a:lnTo>
                <a:pt x="428" y="565"/>
              </a:lnTo>
              <a:lnTo>
                <a:pt x="424" y="539"/>
              </a:lnTo>
              <a:lnTo>
                <a:pt x="411" y="514"/>
              </a:lnTo>
              <a:lnTo>
                <a:pt x="398" y="491"/>
              </a:lnTo>
              <a:lnTo>
                <a:pt x="393" y="473"/>
              </a:lnTo>
              <a:lnTo>
                <a:pt x="388" y="478"/>
              </a:lnTo>
              <a:lnTo>
                <a:pt x="380" y="484"/>
              </a:lnTo>
              <a:lnTo>
                <a:pt x="372" y="490"/>
              </a:lnTo>
              <a:lnTo>
                <a:pt x="362" y="496"/>
              </a:lnTo>
              <a:lnTo>
                <a:pt x="352" y="501"/>
              </a:lnTo>
              <a:lnTo>
                <a:pt x="342" y="504"/>
              </a:lnTo>
              <a:lnTo>
                <a:pt x="333" y="507"/>
              </a:lnTo>
              <a:lnTo>
                <a:pt x="326" y="507"/>
              </a:lnTo>
              <a:lnTo>
                <a:pt x="321" y="517"/>
              </a:lnTo>
              <a:lnTo>
                <a:pt x="314" y="527"/>
              </a:lnTo>
              <a:lnTo>
                <a:pt x="303" y="539"/>
              </a:lnTo>
              <a:lnTo>
                <a:pt x="288" y="552"/>
              </a:lnTo>
              <a:lnTo>
                <a:pt x="274" y="563"/>
              </a:lnTo>
              <a:lnTo>
                <a:pt x="258" y="573"/>
              </a:lnTo>
              <a:lnTo>
                <a:pt x="245" y="582"/>
              </a:lnTo>
              <a:lnTo>
                <a:pt x="234" y="588"/>
              </a:lnTo>
              <a:lnTo>
                <a:pt x="219" y="585"/>
              </a:lnTo>
              <a:lnTo>
                <a:pt x="206" y="586"/>
              </a:lnTo>
              <a:lnTo>
                <a:pt x="195" y="589"/>
              </a:lnTo>
              <a:lnTo>
                <a:pt x="185" y="594"/>
              </a:lnTo>
              <a:lnTo>
                <a:pt x="175" y="599"/>
              </a:lnTo>
              <a:lnTo>
                <a:pt x="166" y="607"/>
              </a:lnTo>
              <a:lnTo>
                <a:pt x="159" y="614"/>
              </a:lnTo>
              <a:lnTo>
                <a:pt x="152" y="620"/>
              </a:lnTo>
              <a:lnTo>
                <a:pt x="152" y="615"/>
              </a:lnTo>
              <a:lnTo>
                <a:pt x="150" y="611"/>
              </a:lnTo>
              <a:lnTo>
                <a:pt x="147" y="609"/>
              </a:lnTo>
              <a:lnTo>
                <a:pt x="141" y="609"/>
              </a:lnTo>
              <a:lnTo>
                <a:pt x="133" y="614"/>
              </a:lnTo>
              <a:lnTo>
                <a:pt x="123" y="618"/>
              </a:lnTo>
              <a:lnTo>
                <a:pt x="113" y="624"/>
              </a:lnTo>
              <a:lnTo>
                <a:pt x="104" y="628"/>
              </a:lnTo>
              <a:lnTo>
                <a:pt x="98" y="627"/>
              </a:lnTo>
              <a:lnTo>
                <a:pt x="91" y="625"/>
              </a:lnTo>
              <a:lnTo>
                <a:pt x="82" y="621"/>
              </a:lnTo>
              <a:lnTo>
                <a:pt x="74" y="617"/>
              </a:lnTo>
              <a:lnTo>
                <a:pt x="64" y="611"/>
              </a:lnTo>
              <a:lnTo>
                <a:pt x="57" y="605"/>
              </a:lnTo>
              <a:lnTo>
                <a:pt x="51" y="601"/>
              </a:lnTo>
              <a:lnTo>
                <a:pt x="46" y="597"/>
              </a:lnTo>
              <a:lnTo>
                <a:pt x="54" y="591"/>
              </a:lnTo>
              <a:lnTo>
                <a:pt x="61" y="584"/>
              </a:lnTo>
              <a:lnTo>
                <a:pt x="65" y="578"/>
              </a:lnTo>
              <a:lnTo>
                <a:pt x="70" y="571"/>
              </a:lnTo>
              <a:lnTo>
                <a:pt x="72" y="562"/>
              </a:lnTo>
              <a:lnTo>
                <a:pt x="72" y="552"/>
              </a:lnTo>
              <a:lnTo>
                <a:pt x="74" y="542"/>
              </a:lnTo>
              <a:lnTo>
                <a:pt x="81" y="533"/>
              </a:lnTo>
              <a:lnTo>
                <a:pt x="93" y="522"/>
              </a:lnTo>
              <a:lnTo>
                <a:pt x="104" y="503"/>
              </a:lnTo>
              <a:lnTo>
                <a:pt x="108" y="483"/>
              </a:lnTo>
              <a:lnTo>
                <a:pt x="101" y="465"/>
              </a:lnTo>
              <a:lnTo>
                <a:pt x="93" y="460"/>
              </a:lnTo>
              <a:lnTo>
                <a:pt x="84" y="457"/>
              </a:lnTo>
              <a:lnTo>
                <a:pt x="74" y="458"/>
              </a:lnTo>
              <a:lnTo>
                <a:pt x="65" y="461"/>
              </a:lnTo>
              <a:lnTo>
                <a:pt x="55" y="467"/>
              </a:lnTo>
              <a:lnTo>
                <a:pt x="48" y="474"/>
              </a:lnTo>
              <a:lnTo>
                <a:pt x="41" y="481"/>
              </a:lnTo>
              <a:lnTo>
                <a:pt x="35" y="488"/>
              </a:lnTo>
              <a:lnTo>
                <a:pt x="26" y="477"/>
              </a:lnTo>
              <a:lnTo>
                <a:pt x="23" y="460"/>
              </a:lnTo>
              <a:lnTo>
                <a:pt x="26" y="441"/>
              </a:lnTo>
              <a:lnTo>
                <a:pt x="32" y="421"/>
              </a:lnTo>
              <a:lnTo>
                <a:pt x="41" y="401"/>
              </a:lnTo>
              <a:lnTo>
                <a:pt x="54" y="383"/>
              </a:lnTo>
              <a:lnTo>
                <a:pt x="68" y="367"/>
              </a:lnTo>
              <a:lnTo>
                <a:pt x="85" y="356"/>
              </a:lnTo>
              <a:close/>
            </a:path>
          </a:pathLst>
        </a:custGeom>
        <a:solidFill>
          <a:srgbClr val="969696"/>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xdr:col>
      <xdr:colOff>526258</xdr:colOff>
      <xdr:row>28</xdr:row>
      <xdr:rowOff>18507</xdr:rowOff>
    </xdr:from>
    <xdr:to>
      <xdr:col>13</xdr:col>
      <xdr:colOff>183297</xdr:colOff>
      <xdr:row>29</xdr:row>
      <xdr:rowOff>147123</xdr:rowOff>
    </xdr:to>
    <xdr:sp macro="" textlink="">
      <xdr:nvSpPr>
        <xdr:cNvPr id="31" name="Text Box 96">
          <a:extLst>
            <a:ext uri="{FF2B5EF4-FFF2-40B4-BE49-F238E27FC236}">
              <a16:creationId xmlns:a16="http://schemas.microsoft.com/office/drawing/2014/main" id="{00000000-0008-0000-0300-00001F000000}"/>
            </a:ext>
          </a:extLst>
        </xdr:cNvPr>
        <xdr:cNvSpPr txBox="1">
          <a:spLocks noChangeArrowheads="1"/>
        </xdr:cNvSpPr>
      </xdr:nvSpPr>
      <xdr:spPr bwMode="auto">
        <a:xfrm>
          <a:off x="1745458" y="5139147"/>
          <a:ext cx="6362639" cy="31149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miter lim="800000"/>
              <a:headEnd/>
              <a:tailEnd/>
            </a14:hiddenLine>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r>
            <a:rPr lang="en-GB" sz="1400">
              <a:solidFill>
                <a:schemeClr val="bg1"/>
              </a:solidFill>
            </a:rPr>
            <a:t>Partial slatted floor, regular housing : 3.0 kg/y</a:t>
          </a:r>
        </a:p>
      </xdr:txBody>
    </xdr:sp>
    <xdr:clientData/>
  </xdr:twoCellAnchor>
  <xdr:twoCellAnchor>
    <xdr:from>
      <xdr:col>8</xdr:col>
      <xdr:colOff>464346</xdr:colOff>
      <xdr:row>21</xdr:row>
      <xdr:rowOff>112712</xdr:rowOff>
    </xdr:from>
    <xdr:to>
      <xdr:col>11</xdr:col>
      <xdr:colOff>32546</xdr:colOff>
      <xdr:row>23</xdr:row>
      <xdr:rowOff>181927</xdr:rowOff>
    </xdr:to>
    <xdr:sp macro="" textlink="">
      <xdr:nvSpPr>
        <xdr:cNvPr id="32" name="Rechthoek 31">
          <a:extLst>
            <a:ext uri="{FF2B5EF4-FFF2-40B4-BE49-F238E27FC236}">
              <a16:creationId xmlns:a16="http://schemas.microsoft.com/office/drawing/2014/main" id="{00000000-0008-0000-0300-000020000000}"/>
            </a:ext>
          </a:extLst>
        </xdr:cNvPr>
        <xdr:cNvSpPr/>
      </xdr:nvSpPr>
      <xdr:spPr>
        <a:xfrm>
          <a:off x="5341146" y="3953192"/>
          <a:ext cx="1397000" cy="434975"/>
        </a:xfrm>
        <a:prstGeom prst="rect">
          <a:avLst/>
        </a:prstGeom>
        <a:solidFill>
          <a:schemeClr val="accent5">
            <a:lumMod val="75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tx1"/>
            </a:solidFill>
            <a:latin typeface="Calibri" pitchFamily="34" charset="0"/>
          </a:endParaRPr>
        </a:p>
      </xdr:txBody>
    </xdr:sp>
    <xdr:clientData/>
  </xdr:twoCellAnchor>
  <xdr:twoCellAnchor>
    <xdr:from>
      <xdr:col>4</xdr:col>
      <xdr:colOff>67471</xdr:colOff>
      <xdr:row>21</xdr:row>
      <xdr:rowOff>149225</xdr:rowOff>
    </xdr:from>
    <xdr:to>
      <xdr:col>5</xdr:col>
      <xdr:colOff>156371</xdr:colOff>
      <xdr:row>24</xdr:row>
      <xdr:rowOff>35560</xdr:rowOff>
    </xdr:to>
    <xdr:sp macro="" textlink="">
      <xdr:nvSpPr>
        <xdr:cNvPr id="33" name="Rechthoek 32">
          <a:extLst>
            <a:ext uri="{FF2B5EF4-FFF2-40B4-BE49-F238E27FC236}">
              <a16:creationId xmlns:a16="http://schemas.microsoft.com/office/drawing/2014/main" id="{00000000-0008-0000-0300-000021000000}"/>
            </a:ext>
          </a:extLst>
        </xdr:cNvPr>
        <xdr:cNvSpPr/>
      </xdr:nvSpPr>
      <xdr:spPr>
        <a:xfrm>
          <a:off x="2505871" y="3989705"/>
          <a:ext cx="698500" cy="434975"/>
        </a:xfrm>
        <a:prstGeom prst="rect">
          <a:avLst/>
        </a:prstGeom>
        <a:solidFill>
          <a:schemeClr val="accent5">
            <a:lumMod val="75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tx1"/>
            </a:solidFill>
            <a:latin typeface="Calibri" pitchFamily="34" charset="0"/>
          </a:endParaRPr>
        </a:p>
      </xdr:txBody>
    </xdr:sp>
    <xdr:clientData/>
  </xdr:twoCellAnchor>
  <xdr:twoCellAnchor>
    <xdr:from>
      <xdr:col>4</xdr:col>
      <xdr:colOff>351634</xdr:colOff>
      <xdr:row>22</xdr:row>
      <xdr:rowOff>106045</xdr:rowOff>
    </xdr:from>
    <xdr:to>
      <xdr:col>4</xdr:col>
      <xdr:colOff>550072</xdr:colOff>
      <xdr:row>25</xdr:row>
      <xdr:rowOff>33655</xdr:rowOff>
    </xdr:to>
    <xdr:sp macro="" textlink="">
      <xdr:nvSpPr>
        <xdr:cNvPr id="34" name="Rechthoek 33">
          <a:extLst>
            <a:ext uri="{FF2B5EF4-FFF2-40B4-BE49-F238E27FC236}">
              <a16:creationId xmlns:a16="http://schemas.microsoft.com/office/drawing/2014/main" id="{00000000-0008-0000-0300-000022000000}"/>
            </a:ext>
          </a:extLst>
        </xdr:cNvPr>
        <xdr:cNvSpPr/>
      </xdr:nvSpPr>
      <xdr:spPr>
        <a:xfrm>
          <a:off x="2790034" y="4129405"/>
          <a:ext cx="198438" cy="476250"/>
        </a:xfrm>
        <a:prstGeom prst="rect">
          <a:avLst/>
        </a:prstGeom>
        <a:solidFill>
          <a:schemeClr val="accent5">
            <a:lumMod val="75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tx1"/>
            </a:solidFill>
            <a:latin typeface="Calibri" pitchFamily="34" charset="0"/>
          </a:endParaRPr>
        </a:p>
      </xdr:txBody>
    </xdr:sp>
    <xdr:clientData/>
  </xdr:twoCellAnchor>
  <xdr:twoCellAnchor>
    <xdr:from>
      <xdr:col>10</xdr:col>
      <xdr:colOff>200821</xdr:colOff>
      <xdr:row>14</xdr:row>
      <xdr:rowOff>103822</xdr:rowOff>
    </xdr:from>
    <xdr:to>
      <xdr:col>10</xdr:col>
      <xdr:colOff>457996</xdr:colOff>
      <xdr:row>18</xdr:row>
      <xdr:rowOff>104140</xdr:rowOff>
    </xdr:to>
    <xdr:sp macro="" textlink="">
      <xdr:nvSpPr>
        <xdr:cNvPr id="35" name="Line 71">
          <a:extLst>
            <a:ext uri="{FF2B5EF4-FFF2-40B4-BE49-F238E27FC236}">
              <a16:creationId xmlns:a16="http://schemas.microsoft.com/office/drawing/2014/main" id="{00000000-0008-0000-0300-000023000000}"/>
            </a:ext>
          </a:extLst>
        </xdr:cNvPr>
        <xdr:cNvSpPr>
          <a:spLocks noChangeShapeType="1"/>
        </xdr:cNvSpPr>
      </xdr:nvSpPr>
      <xdr:spPr bwMode="auto">
        <a:xfrm flipV="1">
          <a:off x="6296821" y="2664142"/>
          <a:ext cx="257175" cy="7318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xdr:col>
      <xdr:colOff>0</xdr:colOff>
      <xdr:row>9</xdr:row>
      <xdr:rowOff>99061</xdr:rowOff>
    </xdr:from>
    <xdr:to>
      <xdr:col>4</xdr:col>
      <xdr:colOff>264321</xdr:colOff>
      <xdr:row>18</xdr:row>
      <xdr:rowOff>74069</xdr:rowOff>
    </xdr:to>
    <xdr:grpSp>
      <xdr:nvGrpSpPr>
        <xdr:cNvPr id="36" name="Groep 35">
          <a:extLst>
            <a:ext uri="{FF2B5EF4-FFF2-40B4-BE49-F238E27FC236}">
              <a16:creationId xmlns:a16="http://schemas.microsoft.com/office/drawing/2014/main" id="{00000000-0008-0000-0300-000024000000}"/>
            </a:ext>
          </a:extLst>
        </xdr:cNvPr>
        <xdr:cNvGrpSpPr/>
      </xdr:nvGrpSpPr>
      <xdr:grpSpPr>
        <a:xfrm>
          <a:off x="619125" y="1742124"/>
          <a:ext cx="2121696" cy="1618070"/>
          <a:chOff x="223042" y="1792289"/>
          <a:chExt cx="2093121" cy="1620928"/>
        </a:xfrm>
      </xdr:grpSpPr>
      <xdr:sp macro="" textlink="">
        <xdr:nvSpPr>
          <xdr:cNvPr id="37" name="Rechthoek 36">
            <a:extLst>
              <a:ext uri="{FF2B5EF4-FFF2-40B4-BE49-F238E27FC236}">
                <a16:creationId xmlns:a16="http://schemas.microsoft.com/office/drawing/2014/main" id="{00000000-0008-0000-0300-000025000000}"/>
              </a:ext>
            </a:extLst>
          </xdr:cNvPr>
          <xdr:cNvSpPr/>
        </xdr:nvSpPr>
        <xdr:spPr>
          <a:xfrm>
            <a:off x="2032000" y="2519272"/>
            <a:ext cx="284163" cy="89394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en-GB"/>
          </a:p>
        </xdr:txBody>
      </xdr:sp>
      <xdr:sp macro="" textlink="">
        <xdr:nvSpPr>
          <xdr:cNvPr id="38" name="Line 68">
            <a:extLst>
              <a:ext uri="{FF2B5EF4-FFF2-40B4-BE49-F238E27FC236}">
                <a16:creationId xmlns:a16="http://schemas.microsoft.com/office/drawing/2014/main" id="{00000000-0008-0000-0300-000026000000}"/>
              </a:ext>
            </a:extLst>
          </xdr:cNvPr>
          <xdr:cNvSpPr>
            <a:spLocks noChangeShapeType="1"/>
          </xdr:cNvSpPr>
        </xdr:nvSpPr>
        <xdr:spPr bwMode="auto">
          <a:xfrm flipH="1" flipV="1">
            <a:off x="1934367" y="2066926"/>
            <a:ext cx="240507" cy="3556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sp macro="" textlink="">
        <xdr:nvSpPr>
          <xdr:cNvPr id="39" name="Line 69">
            <a:extLst>
              <a:ext uri="{FF2B5EF4-FFF2-40B4-BE49-F238E27FC236}">
                <a16:creationId xmlns:a16="http://schemas.microsoft.com/office/drawing/2014/main" id="{00000000-0008-0000-0300-000027000000}"/>
              </a:ext>
            </a:extLst>
          </xdr:cNvPr>
          <xdr:cNvSpPr>
            <a:spLocks noChangeShapeType="1"/>
          </xdr:cNvSpPr>
        </xdr:nvSpPr>
        <xdr:spPr bwMode="auto">
          <a:xfrm flipV="1">
            <a:off x="1116804" y="2051845"/>
            <a:ext cx="817563"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sp macro="" textlink="">
        <xdr:nvSpPr>
          <xdr:cNvPr id="40" name="Text Box 70">
            <a:extLst>
              <a:ext uri="{FF2B5EF4-FFF2-40B4-BE49-F238E27FC236}">
                <a16:creationId xmlns:a16="http://schemas.microsoft.com/office/drawing/2014/main" id="{00000000-0008-0000-0300-000028000000}"/>
              </a:ext>
            </a:extLst>
          </xdr:cNvPr>
          <xdr:cNvSpPr txBox="1">
            <a:spLocks noChangeArrowheads="1"/>
          </xdr:cNvSpPr>
        </xdr:nvSpPr>
        <xdr:spPr bwMode="auto">
          <a:xfrm>
            <a:off x="223042" y="1792289"/>
            <a:ext cx="1060451" cy="436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en-GB" sz="1800">
                <a:solidFill>
                  <a:schemeClr val="bg1"/>
                </a:solidFill>
                <a:latin typeface="Arial" pitchFamily="34" charset="0"/>
              </a:rPr>
              <a:t>Feeder</a:t>
            </a:r>
          </a:p>
        </xdr:txBody>
      </xdr:sp>
    </xdr:grpSp>
    <xdr:clientData/>
  </xdr:twoCellAnchor>
  <xdr:twoCellAnchor>
    <xdr:from>
      <xdr:col>0</xdr:col>
      <xdr:colOff>269083</xdr:colOff>
      <xdr:row>49</xdr:row>
      <xdr:rowOff>0</xdr:rowOff>
    </xdr:from>
    <xdr:to>
      <xdr:col>14</xdr:col>
      <xdr:colOff>177008</xdr:colOff>
      <xdr:row>53</xdr:row>
      <xdr:rowOff>108605</xdr:rowOff>
    </xdr:to>
    <xdr:sp macro="" textlink="">
      <xdr:nvSpPr>
        <xdr:cNvPr id="42" name="Rectangle 2">
          <a:extLst>
            <a:ext uri="{FF2B5EF4-FFF2-40B4-BE49-F238E27FC236}">
              <a16:creationId xmlns:a16="http://schemas.microsoft.com/office/drawing/2014/main" id="{00000000-0008-0000-0300-00002A000000}"/>
            </a:ext>
          </a:extLst>
        </xdr:cNvPr>
        <xdr:cNvSpPr>
          <a:spLocks noGrp="1" noChangeArrowheads="1"/>
        </xdr:cNvSpPr>
      </xdr:nvSpPr>
      <xdr:spPr bwMode="auto">
        <a:xfrm>
          <a:off x="269083" y="8961120"/>
          <a:ext cx="8442325" cy="840125"/>
        </a:xfrm>
        <a:prstGeom prst="rect">
          <a:avLst/>
        </a:prstGeom>
        <a:noFill/>
        <a:ln>
          <a:gradFill>
            <a:gsLst>
              <a:gs pos="0">
                <a:schemeClr val="bg1"/>
              </a:gs>
              <a:gs pos="99000">
                <a:srgbClr val="FFFFFF">
                  <a:alpha val="0"/>
                </a:srgbClr>
              </a:gs>
              <a:gs pos="1000">
                <a:schemeClr val="bg1">
                  <a:alpha val="0"/>
                </a:schemeClr>
              </a:gs>
              <a:gs pos="100000">
                <a:schemeClr val="bg1"/>
              </a:gs>
            </a:gsLst>
            <a:lin ang="5400000" scaled="0"/>
          </a:gradFill>
        </a:ln>
        <a:extLst/>
      </xdr:spPr>
      <xdr:txBody>
        <a:bodyPr vert="horz" wrap="square" lIns="18000" tIns="0" rIns="91440" bIns="324000" numCol="1" anchor="t" anchorCtr="0" compatLnSpc="1">
          <a:prstTxWarp prst="textNoShape">
            <a:avLst/>
          </a:prstTxWarp>
          <a:spAutoFit/>
        </a:bodyPr>
        <a:lstStyle>
          <a:lvl1pPr algn="l" rtl="0" fontAlgn="base">
            <a:lnSpc>
              <a:spcPts val="4000"/>
            </a:lnSpc>
            <a:spcBef>
              <a:spcPct val="0"/>
            </a:spcBef>
            <a:spcAft>
              <a:spcPct val="0"/>
            </a:spcAft>
            <a:defRPr sz="3000" kern="1200">
              <a:solidFill>
                <a:schemeClr val="bg2"/>
              </a:solidFill>
              <a:latin typeface="Verdana" pitchFamily="34" charset="0"/>
              <a:ea typeface="+mj-ea"/>
              <a:cs typeface="+mj-cs"/>
            </a:defRPr>
          </a:lvl1pPr>
          <a:lvl2pPr algn="l" rtl="0" fontAlgn="base">
            <a:lnSpc>
              <a:spcPts val="4000"/>
            </a:lnSpc>
            <a:spcBef>
              <a:spcPct val="0"/>
            </a:spcBef>
            <a:spcAft>
              <a:spcPct val="0"/>
            </a:spcAft>
            <a:defRPr sz="3200">
              <a:solidFill>
                <a:schemeClr val="bg1"/>
              </a:solidFill>
              <a:latin typeface="Verdana" pitchFamily="34" charset="0"/>
            </a:defRPr>
          </a:lvl2pPr>
          <a:lvl3pPr algn="l" rtl="0" fontAlgn="base">
            <a:lnSpc>
              <a:spcPts val="4000"/>
            </a:lnSpc>
            <a:spcBef>
              <a:spcPct val="0"/>
            </a:spcBef>
            <a:spcAft>
              <a:spcPct val="0"/>
            </a:spcAft>
            <a:defRPr sz="3200">
              <a:solidFill>
                <a:schemeClr val="bg1"/>
              </a:solidFill>
              <a:latin typeface="Verdana" pitchFamily="34" charset="0"/>
            </a:defRPr>
          </a:lvl3pPr>
          <a:lvl4pPr algn="l" rtl="0" fontAlgn="base">
            <a:lnSpc>
              <a:spcPts val="4000"/>
            </a:lnSpc>
            <a:spcBef>
              <a:spcPct val="0"/>
            </a:spcBef>
            <a:spcAft>
              <a:spcPct val="0"/>
            </a:spcAft>
            <a:defRPr sz="3200">
              <a:solidFill>
                <a:schemeClr val="bg1"/>
              </a:solidFill>
              <a:latin typeface="Verdana" pitchFamily="34" charset="0"/>
            </a:defRPr>
          </a:lvl4pPr>
          <a:lvl5pPr algn="l" rtl="0" fontAlgn="base">
            <a:lnSpc>
              <a:spcPts val="4000"/>
            </a:lnSpc>
            <a:spcBef>
              <a:spcPct val="0"/>
            </a:spcBef>
            <a:spcAft>
              <a:spcPct val="0"/>
            </a:spcAft>
            <a:defRPr sz="3200">
              <a:solidFill>
                <a:schemeClr val="bg1"/>
              </a:solidFill>
              <a:latin typeface="Verdana" pitchFamily="34" charset="0"/>
            </a:defRPr>
          </a:lvl5pPr>
          <a:lvl6pPr marL="457200" algn="l" rtl="0" fontAlgn="base">
            <a:lnSpc>
              <a:spcPts val="4000"/>
            </a:lnSpc>
            <a:spcBef>
              <a:spcPct val="0"/>
            </a:spcBef>
            <a:spcAft>
              <a:spcPct val="0"/>
            </a:spcAft>
            <a:defRPr sz="3200">
              <a:solidFill>
                <a:schemeClr val="bg1"/>
              </a:solidFill>
              <a:latin typeface="Verdana" pitchFamily="34" charset="0"/>
            </a:defRPr>
          </a:lvl6pPr>
          <a:lvl7pPr marL="914400" algn="l" rtl="0" fontAlgn="base">
            <a:lnSpc>
              <a:spcPts val="4000"/>
            </a:lnSpc>
            <a:spcBef>
              <a:spcPct val="0"/>
            </a:spcBef>
            <a:spcAft>
              <a:spcPct val="0"/>
            </a:spcAft>
            <a:defRPr sz="3200">
              <a:solidFill>
                <a:schemeClr val="bg1"/>
              </a:solidFill>
              <a:latin typeface="Verdana" pitchFamily="34" charset="0"/>
            </a:defRPr>
          </a:lvl7pPr>
          <a:lvl8pPr marL="1371600" algn="l" rtl="0" fontAlgn="base">
            <a:lnSpc>
              <a:spcPts val="4000"/>
            </a:lnSpc>
            <a:spcBef>
              <a:spcPct val="0"/>
            </a:spcBef>
            <a:spcAft>
              <a:spcPct val="0"/>
            </a:spcAft>
            <a:defRPr sz="3200">
              <a:solidFill>
                <a:schemeClr val="bg1"/>
              </a:solidFill>
              <a:latin typeface="Verdana" pitchFamily="34" charset="0"/>
            </a:defRPr>
          </a:lvl8pPr>
          <a:lvl9pPr marL="1828800" algn="l" rtl="0" fontAlgn="base">
            <a:lnSpc>
              <a:spcPts val="4000"/>
            </a:lnSpc>
            <a:spcBef>
              <a:spcPct val="0"/>
            </a:spcBef>
            <a:spcAft>
              <a:spcPct val="0"/>
            </a:spcAft>
            <a:defRPr sz="3200">
              <a:solidFill>
                <a:schemeClr val="bg1"/>
              </a:solidFill>
              <a:latin typeface="Verdana" pitchFamily="34" charset="0"/>
            </a:defRPr>
          </a:lvl9pPr>
        </a:lstStyle>
        <a:p>
          <a:pPr eaLnBrk="1" hangingPunct="1"/>
          <a:r>
            <a:rPr lang="en-GB" sz="2800"/>
            <a:t>Ammonia reduction methods: &lt; emitting area</a:t>
          </a:r>
        </a:p>
      </xdr:txBody>
    </xdr:sp>
    <xdr:clientData/>
  </xdr:twoCellAnchor>
  <xdr:twoCellAnchor>
    <xdr:from>
      <xdr:col>3</xdr:col>
      <xdr:colOff>515146</xdr:colOff>
      <xdr:row>71</xdr:row>
      <xdr:rowOff>181927</xdr:rowOff>
    </xdr:from>
    <xdr:to>
      <xdr:col>9</xdr:col>
      <xdr:colOff>118271</xdr:colOff>
      <xdr:row>73</xdr:row>
      <xdr:rowOff>33655</xdr:rowOff>
    </xdr:to>
    <xdr:sp macro="" textlink="">
      <xdr:nvSpPr>
        <xdr:cNvPr id="43" name="Rectangle 53" descr="Lichte diagonaal omhoog">
          <a:extLst>
            <a:ext uri="{FF2B5EF4-FFF2-40B4-BE49-F238E27FC236}">
              <a16:creationId xmlns:a16="http://schemas.microsoft.com/office/drawing/2014/main" id="{00000000-0008-0000-0300-00002B000000}"/>
            </a:ext>
          </a:extLst>
        </xdr:cNvPr>
        <xdr:cNvSpPr>
          <a:spLocks noChangeArrowheads="1"/>
        </xdr:cNvSpPr>
      </xdr:nvSpPr>
      <xdr:spPr bwMode="auto">
        <a:xfrm>
          <a:off x="2343946" y="13166407"/>
          <a:ext cx="3260725" cy="217488"/>
        </a:xfrm>
        <a:prstGeom prst="rect">
          <a:avLst/>
        </a:prstGeom>
        <a:pattFill prst="ltUp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9</xdr:col>
      <xdr:colOff>264321</xdr:colOff>
      <xdr:row>66</xdr:row>
      <xdr:rowOff>85090</xdr:rowOff>
    </xdr:from>
    <xdr:to>
      <xdr:col>10</xdr:col>
      <xdr:colOff>415134</xdr:colOff>
      <xdr:row>73</xdr:row>
      <xdr:rowOff>33655</xdr:rowOff>
    </xdr:to>
    <xdr:sp macro="" textlink="">
      <xdr:nvSpPr>
        <xdr:cNvPr id="44" name="Freeform 54" descr="Lichte diagonaal omhoog">
          <a:extLst>
            <a:ext uri="{FF2B5EF4-FFF2-40B4-BE49-F238E27FC236}">
              <a16:creationId xmlns:a16="http://schemas.microsoft.com/office/drawing/2014/main" id="{00000000-0008-0000-0300-00002C000000}"/>
            </a:ext>
          </a:extLst>
        </xdr:cNvPr>
        <xdr:cNvSpPr>
          <a:spLocks/>
        </xdr:cNvSpPr>
      </xdr:nvSpPr>
      <xdr:spPr bwMode="auto">
        <a:xfrm>
          <a:off x="5750721" y="12155170"/>
          <a:ext cx="760413" cy="1228725"/>
        </a:xfrm>
        <a:custGeom>
          <a:avLst/>
          <a:gdLst>
            <a:gd name="T0" fmla="*/ 0 w 580"/>
            <a:gd name="T1" fmla="*/ 548 h 1130"/>
            <a:gd name="T2" fmla="*/ 240 w 580"/>
            <a:gd name="T3" fmla="*/ 548 h 1130"/>
            <a:gd name="T4" fmla="*/ 240 w 580"/>
            <a:gd name="T5" fmla="*/ 0 h 1130"/>
            <a:gd name="T6" fmla="*/ 398 w 580"/>
            <a:gd name="T7" fmla="*/ 4 h 1130"/>
            <a:gd name="T8" fmla="*/ 396 w 580"/>
            <a:gd name="T9" fmla="*/ 678 h 1130"/>
            <a:gd name="T10" fmla="*/ 396 w 580"/>
            <a:gd name="T11" fmla="*/ 678 h 1130"/>
            <a:gd name="T12" fmla="*/ 479 w 580"/>
            <a:gd name="T13" fmla="*/ 774 h 1130"/>
            <a:gd name="T14" fmla="*/ 8 w 580"/>
            <a:gd name="T15" fmla="*/ 774 h 1130"/>
            <a:gd name="T16" fmla="*/ 0 w 580"/>
            <a:gd name="T17" fmla="*/ 548 h 113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580" h="1130">
              <a:moveTo>
                <a:pt x="0" y="800"/>
              </a:moveTo>
              <a:lnTo>
                <a:pt x="290" y="800"/>
              </a:lnTo>
              <a:lnTo>
                <a:pt x="290" y="0"/>
              </a:lnTo>
              <a:lnTo>
                <a:pt x="482" y="6"/>
              </a:lnTo>
              <a:lnTo>
                <a:pt x="479" y="990"/>
              </a:lnTo>
              <a:lnTo>
                <a:pt x="580" y="1130"/>
              </a:lnTo>
              <a:lnTo>
                <a:pt x="10" y="1130"/>
              </a:lnTo>
              <a:lnTo>
                <a:pt x="0" y="80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10</xdr:col>
      <xdr:colOff>32546</xdr:colOff>
      <xdr:row>58</xdr:row>
      <xdr:rowOff>89217</xdr:rowOff>
    </xdr:from>
    <xdr:to>
      <xdr:col>10</xdr:col>
      <xdr:colOff>218284</xdr:colOff>
      <xdr:row>66</xdr:row>
      <xdr:rowOff>96202</xdr:rowOff>
    </xdr:to>
    <xdr:sp macro="" textlink="">
      <xdr:nvSpPr>
        <xdr:cNvPr id="45" name="Rectangle 55" descr="Horizontale baksteen">
          <a:extLst>
            <a:ext uri="{FF2B5EF4-FFF2-40B4-BE49-F238E27FC236}">
              <a16:creationId xmlns:a16="http://schemas.microsoft.com/office/drawing/2014/main" id="{00000000-0008-0000-0300-00002D000000}"/>
            </a:ext>
          </a:extLst>
        </xdr:cNvPr>
        <xdr:cNvSpPr>
          <a:spLocks noChangeArrowheads="1"/>
        </xdr:cNvSpPr>
      </xdr:nvSpPr>
      <xdr:spPr bwMode="auto">
        <a:xfrm>
          <a:off x="6128546" y="10696257"/>
          <a:ext cx="185738" cy="1470025"/>
        </a:xfrm>
        <a:prstGeom prst="rect">
          <a:avLst/>
        </a:prstGeom>
        <a:pattFill prst="horzBrick">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3</xdr:col>
      <xdr:colOff>330996</xdr:colOff>
      <xdr:row>72</xdr:row>
      <xdr:rowOff>175260</xdr:rowOff>
    </xdr:from>
    <xdr:to>
      <xdr:col>3</xdr:col>
      <xdr:colOff>516734</xdr:colOff>
      <xdr:row>73</xdr:row>
      <xdr:rowOff>167005</xdr:rowOff>
    </xdr:to>
    <xdr:sp macro="" textlink="">
      <xdr:nvSpPr>
        <xdr:cNvPr id="46" name="Oval 60">
          <a:extLst>
            <a:ext uri="{FF2B5EF4-FFF2-40B4-BE49-F238E27FC236}">
              <a16:creationId xmlns:a16="http://schemas.microsoft.com/office/drawing/2014/main" id="{00000000-0008-0000-0300-00002E000000}"/>
            </a:ext>
          </a:extLst>
        </xdr:cNvPr>
        <xdr:cNvSpPr>
          <a:spLocks noChangeArrowheads="1"/>
        </xdr:cNvSpPr>
      </xdr:nvSpPr>
      <xdr:spPr bwMode="auto">
        <a:xfrm>
          <a:off x="2159796" y="13342620"/>
          <a:ext cx="185738" cy="174625"/>
        </a:xfrm>
        <a:prstGeom prst="ellipse">
          <a:avLst/>
        </a:prstGeom>
        <a:solidFill>
          <a:srgbClr val="FFFFFF"/>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9</xdr:col>
      <xdr:colOff>113508</xdr:colOff>
      <xdr:row>72</xdr:row>
      <xdr:rowOff>175260</xdr:rowOff>
    </xdr:from>
    <xdr:to>
      <xdr:col>9</xdr:col>
      <xdr:colOff>297658</xdr:colOff>
      <xdr:row>73</xdr:row>
      <xdr:rowOff>167005</xdr:rowOff>
    </xdr:to>
    <xdr:sp macro="" textlink="">
      <xdr:nvSpPr>
        <xdr:cNvPr id="47" name="Oval 62">
          <a:extLst>
            <a:ext uri="{FF2B5EF4-FFF2-40B4-BE49-F238E27FC236}">
              <a16:creationId xmlns:a16="http://schemas.microsoft.com/office/drawing/2014/main" id="{00000000-0008-0000-0300-00002F000000}"/>
            </a:ext>
          </a:extLst>
        </xdr:cNvPr>
        <xdr:cNvSpPr>
          <a:spLocks noChangeArrowheads="1"/>
        </xdr:cNvSpPr>
      </xdr:nvSpPr>
      <xdr:spPr bwMode="auto">
        <a:xfrm>
          <a:off x="5599908" y="13342620"/>
          <a:ext cx="184150" cy="174625"/>
        </a:xfrm>
        <a:prstGeom prst="ellipse">
          <a:avLst/>
        </a:prstGeom>
        <a:solidFill>
          <a:srgbClr val="FFFFFF"/>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0</xdr:col>
      <xdr:colOff>316708</xdr:colOff>
      <xdr:row>66</xdr:row>
      <xdr:rowOff>104140</xdr:rowOff>
    </xdr:from>
    <xdr:to>
      <xdr:col>3</xdr:col>
      <xdr:colOff>340521</xdr:colOff>
      <xdr:row>73</xdr:row>
      <xdr:rowOff>11430</xdr:rowOff>
    </xdr:to>
    <xdr:sp macro="" textlink="">
      <xdr:nvSpPr>
        <xdr:cNvPr id="48" name="Freeform 64" descr="Lichte diagonaal omhoog">
          <a:extLst>
            <a:ext uri="{FF2B5EF4-FFF2-40B4-BE49-F238E27FC236}">
              <a16:creationId xmlns:a16="http://schemas.microsoft.com/office/drawing/2014/main" id="{00000000-0008-0000-0300-000030000000}"/>
            </a:ext>
          </a:extLst>
        </xdr:cNvPr>
        <xdr:cNvSpPr>
          <a:spLocks/>
        </xdr:cNvSpPr>
      </xdr:nvSpPr>
      <xdr:spPr bwMode="auto">
        <a:xfrm>
          <a:off x="316708" y="12174220"/>
          <a:ext cx="1852613" cy="1187450"/>
        </a:xfrm>
        <a:custGeom>
          <a:avLst/>
          <a:gdLst>
            <a:gd name="T0" fmla="*/ 1161 w 1410"/>
            <a:gd name="T1" fmla="*/ 748 h 960"/>
            <a:gd name="T2" fmla="*/ 807 w 1410"/>
            <a:gd name="T3" fmla="*/ 748 h 960"/>
            <a:gd name="T4" fmla="*/ 807 w 1410"/>
            <a:gd name="T5" fmla="*/ 608 h 960"/>
            <a:gd name="T6" fmla="*/ 900 w 1410"/>
            <a:gd name="T7" fmla="*/ 608 h 960"/>
            <a:gd name="T8" fmla="*/ 900 w 1410"/>
            <a:gd name="T9" fmla="*/ 82 h 960"/>
            <a:gd name="T10" fmla="*/ 0 w 1410"/>
            <a:gd name="T11" fmla="*/ 82 h 960"/>
            <a:gd name="T12" fmla="*/ 19 w 1410"/>
            <a:gd name="T13" fmla="*/ 0 h 960"/>
            <a:gd name="T14" fmla="*/ 993 w 1410"/>
            <a:gd name="T15" fmla="*/ 0 h 960"/>
            <a:gd name="T16" fmla="*/ 993 w 1410"/>
            <a:gd name="T17" fmla="*/ 614 h 960"/>
            <a:gd name="T18" fmla="*/ 1167 w 1410"/>
            <a:gd name="T19" fmla="*/ 631 h 960"/>
            <a:gd name="T20" fmla="*/ 1161 w 1410"/>
            <a:gd name="T21" fmla="*/ 748 h 96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410" h="960">
              <a:moveTo>
                <a:pt x="1403" y="960"/>
              </a:moveTo>
              <a:lnTo>
                <a:pt x="975" y="960"/>
              </a:lnTo>
              <a:lnTo>
                <a:pt x="975" y="780"/>
              </a:lnTo>
              <a:lnTo>
                <a:pt x="1088" y="780"/>
              </a:lnTo>
              <a:lnTo>
                <a:pt x="1088" y="105"/>
              </a:lnTo>
              <a:lnTo>
                <a:pt x="0" y="105"/>
              </a:lnTo>
              <a:lnTo>
                <a:pt x="23" y="0"/>
              </a:lnTo>
              <a:lnTo>
                <a:pt x="1200" y="0"/>
              </a:lnTo>
              <a:lnTo>
                <a:pt x="1200" y="788"/>
              </a:lnTo>
              <a:lnTo>
                <a:pt x="1410" y="810"/>
              </a:lnTo>
              <a:lnTo>
                <a:pt x="1403" y="96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4</xdr:col>
      <xdr:colOff>156371</xdr:colOff>
      <xdr:row>65</xdr:row>
      <xdr:rowOff>110807</xdr:rowOff>
    </xdr:from>
    <xdr:to>
      <xdr:col>7</xdr:col>
      <xdr:colOff>464346</xdr:colOff>
      <xdr:row>71</xdr:row>
      <xdr:rowOff>172402</xdr:rowOff>
    </xdr:to>
    <xdr:sp macro="" textlink="">
      <xdr:nvSpPr>
        <xdr:cNvPr id="49" name="Freeform 65" descr="Lichte diagonaal omhoog">
          <a:extLst>
            <a:ext uri="{FF2B5EF4-FFF2-40B4-BE49-F238E27FC236}">
              <a16:creationId xmlns:a16="http://schemas.microsoft.com/office/drawing/2014/main" id="{00000000-0008-0000-0300-000031000000}"/>
            </a:ext>
          </a:extLst>
        </xdr:cNvPr>
        <xdr:cNvSpPr>
          <a:spLocks/>
        </xdr:cNvSpPr>
      </xdr:nvSpPr>
      <xdr:spPr bwMode="auto">
        <a:xfrm>
          <a:off x="2594771" y="11998007"/>
          <a:ext cx="2136775" cy="1158875"/>
        </a:xfrm>
        <a:custGeom>
          <a:avLst/>
          <a:gdLst>
            <a:gd name="T0" fmla="*/ 6 w 1627"/>
            <a:gd name="T1" fmla="*/ 730 h 937"/>
            <a:gd name="T2" fmla="*/ 0 w 1627"/>
            <a:gd name="T3" fmla="*/ 99 h 937"/>
            <a:gd name="T4" fmla="*/ 99 w 1627"/>
            <a:gd name="T5" fmla="*/ 70 h 937"/>
            <a:gd name="T6" fmla="*/ 161 w 1627"/>
            <a:gd name="T7" fmla="*/ 70 h 937"/>
            <a:gd name="T8" fmla="*/ 242 w 1627"/>
            <a:gd name="T9" fmla="*/ 47 h 937"/>
            <a:gd name="T10" fmla="*/ 310 w 1627"/>
            <a:gd name="T11" fmla="*/ 35 h 937"/>
            <a:gd name="T12" fmla="*/ 378 w 1627"/>
            <a:gd name="T13" fmla="*/ 23 h 937"/>
            <a:gd name="T14" fmla="*/ 434 w 1627"/>
            <a:gd name="T15" fmla="*/ 17 h 937"/>
            <a:gd name="T16" fmla="*/ 521 w 1627"/>
            <a:gd name="T17" fmla="*/ 5 h 937"/>
            <a:gd name="T18" fmla="*/ 589 w 1627"/>
            <a:gd name="T19" fmla="*/ 5 h 937"/>
            <a:gd name="T20" fmla="*/ 663 w 1627"/>
            <a:gd name="T21" fmla="*/ 5 h 937"/>
            <a:gd name="T22" fmla="*/ 757 w 1627"/>
            <a:gd name="T23" fmla="*/ 5 h 937"/>
            <a:gd name="T24" fmla="*/ 812 w 1627"/>
            <a:gd name="T25" fmla="*/ 0 h 937"/>
            <a:gd name="T26" fmla="*/ 887 w 1627"/>
            <a:gd name="T27" fmla="*/ 17 h 937"/>
            <a:gd name="T28" fmla="*/ 956 w 1627"/>
            <a:gd name="T29" fmla="*/ 23 h 937"/>
            <a:gd name="T30" fmla="*/ 1055 w 1627"/>
            <a:gd name="T31" fmla="*/ 41 h 937"/>
            <a:gd name="T32" fmla="*/ 1135 w 1627"/>
            <a:gd name="T33" fmla="*/ 52 h 937"/>
            <a:gd name="T34" fmla="*/ 1216 w 1627"/>
            <a:gd name="T35" fmla="*/ 76 h 937"/>
            <a:gd name="T36" fmla="*/ 1340 w 1627"/>
            <a:gd name="T37" fmla="*/ 117 h 937"/>
            <a:gd name="T38" fmla="*/ 1346 w 1627"/>
            <a:gd name="T39" fmla="*/ 730 h 937"/>
            <a:gd name="T40" fmla="*/ 1259 w 1627"/>
            <a:gd name="T41" fmla="*/ 730 h 937"/>
            <a:gd name="T42" fmla="*/ 1247 w 1627"/>
            <a:gd name="T43" fmla="*/ 192 h 937"/>
            <a:gd name="T44" fmla="*/ 93 w 1627"/>
            <a:gd name="T45" fmla="*/ 181 h 937"/>
            <a:gd name="T46" fmla="*/ 93 w 1627"/>
            <a:gd name="T47" fmla="*/ 725 h 937"/>
            <a:gd name="T48" fmla="*/ 6 w 1627"/>
            <a:gd name="T49" fmla="*/ 730 h 937"/>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0" t="0" r="r" b="b"/>
          <a:pathLst>
            <a:path w="1627" h="937">
              <a:moveTo>
                <a:pt x="7" y="937"/>
              </a:moveTo>
              <a:lnTo>
                <a:pt x="0" y="127"/>
              </a:lnTo>
              <a:lnTo>
                <a:pt x="120" y="90"/>
              </a:lnTo>
              <a:lnTo>
                <a:pt x="195" y="90"/>
              </a:lnTo>
              <a:lnTo>
                <a:pt x="292" y="60"/>
              </a:lnTo>
              <a:lnTo>
                <a:pt x="375" y="45"/>
              </a:lnTo>
              <a:lnTo>
                <a:pt x="457" y="30"/>
              </a:lnTo>
              <a:lnTo>
                <a:pt x="525" y="22"/>
              </a:lnTo>
              <a:lnTo>
                <a:pt x="630" y="7"/>
              </a:lnTo>
              <a:lnTo>
                <a:pt x="712" y="7"/>
              </a:lnTo>
              <a:lnTo>
                <a:pt x="802" y="7"/>
              </a:lnTo>
              <a:lnTo>
                <a:pt x="915" y="7"/>
              </a:lnTo>
              <a:lnTo>
                <a:pt x="982" y="0"/>
              </a:lnTo>
              <a:lnTo>
                <a:pt x="1072" y="22"/>
              </a:lnTo>
              <a:lnTo>
                <a:pt x="1155" y="30"/>
              </a:lnTo>
              <a:lnTo>
                <a:pt x="1275" y="52"/>
              </a:lnTo>
              <a:lnTo>
                <a:pt x="1372" y="67"/>
              </a:lnTo>
              <a:lnTo>
                <a:pt x="1470" y="97"/>
              </a:lnTo>
              <a:lnTo>
                <a:pt x="1620" y="150"/>
              </a:lnTo>
              <a:lnTo>
                <a:pt x="1627" y="937"/>
              </a:lnTo>
              <a:lnTo>
                <a:pt x="1522" y="937"/>
              </a:lnTo>
              <a:lnTo>
                <a:pt x="1507" y="247"/>
              </a:lnTo>
              <a:lnTo>
                <a:pt x="112" y="232"/>
              </a:lnTo>
              <a:lnTo>
                <a:pt x="112" y="930"/>
              </a:lnTo>
              <a:lnTo>
                <a:pt x="7" y="937"/>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3</xdr:col>
      <xdr:colOff>518321</xdr:colOff>
      <xdr:row>73</xdr:row>
      <xdr:rowOff>11430</xdr:rowOff>
    </xdr:from>
    <xdr:to>
      <xdr:col>9</xdr:col>
      <xdr:colOff>113509</xdr:colOff>
      <xdr:row>73</xdr:row>
      <xdr:rowOff>11430</xdr:rowOff>
    </xdr:to>
    <xdr:sp macro="" textlink="">
      <xdr:nvSpPr>
        <xdr:cNvPr id="50" name="Line 66">
          <a:extLst>
            <a:ext uri="{FF2B5EF4-FFF2-40B4-BE49-F238E27FC236}">
              <a16:creationId xmlns:a16="http://schemas.microsoft.com/office/drawing/2014/main" id="{00000000-0008-0000-0300-000032000000}"/>
            </a:ext>
          </a:extLst>
        </xdr:cNvPr>
        <xdr:cNvSpPr>
          <a:spLocks noChangeShapeType="1"/>
        </xdr:cNvSpPr>
      </xdr:nvSpPr>
      <xdr:spPr bwMode="auto">
        <a:xfrm>
          <a:off x="2347121" y="13361670"/>
          <a:ext cx="325278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8</xdr:col>
      <xdr:colOff>308771</xdr:colOff>
      <xdr:row>69</xdr:row>
      <xdr:rowOff>112712</xdr:rowOff>
    </xdr:from>
    <xdr:to>
      <xdr:col>9</xdr:col>
      <xdr:colOff>462759</xdr:colOff>
      <xdr:row>73</xdr:row>
      <xdr:rowOff>11430</xdr:rowOff>
    </xdr:to>
    <xdr:sp macro="" textlink="">
      <xdr:nvSpPr>
        <xdr:cNvPr id="51" name="Freeform 67">
          <a:extLst>
            <a:ext uri="{FF2B5EF4-FFF2-40B4-BE49-F238E27FC236}">
              <a16:creationId xmlns:a16="http://schemas.microsoft.com/office/drawing/2014/main" id="{00000000-0008-0000-0300-000033000000}"/>
            </a:ext>
          </a:extLst>
        </xdr:cNvPr>
        <xdr:cNvSpPr>
          <a:spLocks/>
        </xdr:cNvSpPr>
      </xdr:nvSpPr>
      <xdr:spPr bwMode="auto">
        <a:xfrm>
          <a:off x="5185571" y="12731432"/>
          <a:ext cx="763588" cy="630238"/>
        </a:xfrm>
        <a:custGeom>
          <a:avLst/>
          <a:gdLst>
            <a:gd name="T0" fmla="*/ 260 w 481"/>
            <a:gd name="T1" fmla="*/ 397 h 397"/>
            <a:gd name="T2" fmla="*/ 260 w 481"/>
            <a:gd name="T3" fmla="*/ 268 h 397"/>
            <a:gd name="T4" fmla="*/ 0 w 481"/>
            <a:gd name="T5" fmla="*/ 6 h 397"/>
            <a:gd name="T6" fmla="*/ 481 w 481"/>
            <a:gd name="T7" fmla="*/ 0 h 397"/>
            <a:gd name="T8" fmla="*/ 354 w 481"/>
            <a:gd name="T9" fmla="*/ 268 h 397"/>
            <a:gd name="T10" fmla="*/ 354 w 481"/>
            <a:gd name="T11" fmla="*/ 380 h 397"/>
            <a:gd name="T12" fmla="*/ 260 w 481"/>
            <a:gd name="T13" fmla="*/ 397 h 397"/>
            <a:gd name="T14" fmla="*/ 0 60000 65536"/>
            <a:gd name="T15" fmla="*/ 0 60000 65536"/>
            <a:gd name="T16" fmla="*/ 0 60000 65536"/>
            <a:gd name="T17" fmla="*/ 0 60000 65536"/>
            <a:gd name="T18" fmla="*/ 0 60000 65536"/>
            <a:gd name="T19" fmla="*/ 0 60000 65536"/>
            <a:gd name="T20" fmla="*/ 0 60000 65536"/>
          </a:gdLst>
          <a:ahLst/>
          <a:cxnLst>
            <a:cxn ang="T14">
              <a:pos x="T0" y="T1"/>
            </a:cxn>
            <a:cxn ang="T15">
              <a:pos x="T2" y="T3"/>
            </a:cxn>
            <a:cxn ang="T16">
              <a:pos x="T4" y="T5"/>
            </a:cxn>
            <a:cxn ang="T17">
              <a:pos x="T6" y="T7"/>
            </a:cxn>
            <a:cxn ang="T18">
              <a:pos x="T8" y="T9"/>
            </a:cxn>
            <a:cxn ang="T19">
              <a:pos x="T10" y="T11"/>
            </a:cxn>
            <a:cxn ang="T20">
              <a:pos x="T12" y="T13"/>
            </a:cxn>
          </a:cxnLst>
          <a:rect l="0" t="0" r="r" b="b"/>
          <a:pathLst>
            <a:path w="481" h="397">
              <a:moveTo>
                <a:pt x="260" y="397"/>
              </a:moveTo>
              <a:lnTo>
                <a:pt x="260" y="268"/>
              </a:lnTo>
              <a:lnTo>
                <a:pt x="0" y="6"/>
              </a:lnTo>
              <a:lnTo>
                <a:pt x="481" y="0"/>
              </a:lnTo>
              <a:lnTo>
                <a:pt x="354" y="268"/>
              </a:lnTo>
              <a:lnTo>
                <a:pt x="354" y="380"/>
              </a:lnTo>
              <a:cubicBezTo>
                <a:pt x="290" y="395"/>
                <a:pt x="321" y="389"/>
                <a:pt x="260" y="397"/>
              </a:cubicBezTo>
              <a:close/>
            </a:path>
          </a:pathLst>
        </a:custGeom>
        <a:solidFill>
          <a:schemeClr val="accent5">
            <a:lumMod val="75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9</xdr:col>
      <xdr:colOff>240508</xdr:colOff>
      <xdr:row>68</xdr:row>
      <xdr:rowOff>155892</xdr:rowOff>
    </xdr:from>
    <xdr:to>
      <xdr:col>9</xdr:col>
      <xdr:colOff>389733</xdr:colOff>
      <xdr:row>70</xdr:row>
      <xdr:rowOff>152082</xdr:rowOff>
    </xdr:to>
    <xdr:sp macro="" textlink="">
      <xdr:nvSpPr>
        <xdr:cNvPr id="52" name="Line 68">
          <a:extLst>
            <a:ext uri="{FF2B5EF4-FFF2-40B4-BE49-F238E27FC236}">
              <a16:creationId xmlns:a16="http://schemas.microsoft.com/office/drawing/2014/main" id="{00000000-0008-0000-0300-000034000000}"/>
            </a:ext>
          </a:extLst>
        </xdr:cNvPr>
        <xdr:cNvSpPr>
          <a:spLocks noChangeShapeType="1"/>
        </xdr:cNvSpPr>
      </xdr:nvSpPr>
      <xdr:spPr bwMode="auto">
        <a:xfrm flipV="1">
          <a:off x="5726908" y="12591732"/>
          <a:ext cx="149225" cy="361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9</xdr:col>
      <xdr:colOff>389733</xdr:colOff>
      <xdr:row>68</xdr:row>
      <xdr:rowOff>146367</xdr:rowOff>
    </xdr:from>
    <xdr:to>
      <xdr:col>10</xdr:col>
      <xdr:colOff>597696</xdr:colOff>
      <xdr:row>68</xdr:row>
      <xdr:rowOff>155892</xdr:rowOff>
    </xdr:to>
    <xdr:sp macro="" textlink="">
      <xdr:nvSpPr>
        <xdr:cNvPr id="53" name="Line 69">
          <a:extLst>
            <a:ext uri="{FF2B5EF4-FFF2-40B4-BE49-F238E27FC236}">
              <a16:creationId xmlns:a16="http://schemas.microsoft.com/office/drawing/2014/main" id="{00000000-0008-0000-0300-000035000000}"/>
            </a:ext>
          </a:extLst>
        </xdr:cNvPr>
        <xdr:cNvSpPr>
          <a:spLocks noChangeShapeType="1"/>
        </xdr:cNvSpPr>
      </xdr:nvSpPr>
      <xdr:spPr bwMode="auto">
        <a:xfrm flipV="1">
          <a:off x="5876133" y="12582207"/>
          <a:ext cx="817563"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11</xdr:col>
      <xdr:colOff>65883</xdr:colOff>
      <xdr:row>67</xdr:row>
      <xdr:rowOff>87947</xdr:rowOff>
    </xdr:from>
    <xdr:to>
      <xdr:col>12</xdr:col>
      <xdr:colOff>278608</xdr:colOff>
      <xdr:row>69</xdr:row>
      <xdr:rowOff>158750</xdr:rowOff>
    </xdr:to>
    <xdr:sp macro="" textlink="">
      <xdr:nvSpPr>
        <xdr:cNvPr id="54" name="Text Box 70">
          <a:extLst>
            <a:ext uri="{FF2B5EF4-FFF2-40B4-BE49-F238E27FC236}">
              <a16:creationId xmlns:a16="http://schemas.microsoft.com/office/drawing/2014/main" id="{00000000-0008-0000-0300-000036000000}"/>
            </a:ext>
          </a:extLst>
        </xdr:cNvPr>
        <xdr:cNvSpPr txBox="1">
          <a:spLocks noChangeArrowheads="1"/>
        </xdr:cNvSpPr>
      </xdr:nvSpPr>
      <xdr:spPr bwMode="auto">
        <a:xfrm>
          <a:off x="6771483" y="12340907"/>
          <a:ext cx="822325" cy="436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Slurry</a:t>
          </a:r>
        </a:p>
      </xdr:txBody>
    </xdr:sp>
    <xdr:clientData/>
  </xdr:twoCellAnchor>
  <xdr:twoCellAnchor>
    <xdr:from>
      <xdr:col>9</xdr:col>
      <xdr:colOff>457996</xdr:colOff>
      <xdr:row>62</xdr:row>
      <xdr:rowOff>92710</xdr:rowOff>
    </xdr:from>
    <xdr:to>
      <xdr:col>11</xdr:col>
      <xdr:colOff>8734</xdr:colOff>
      <xdr:row>62</xdr:row>
      <xdr:rowOff>103823</xdr:rowOff>
    </xdr:to>
    <xdr:sp macro="" textlink="">
      <xdr:nvSpPr>
        <xdr:cNvPr id="55" name="Line 72">
          <a:extLst>
            <a:ext uri="{FF2B5EF4-FFF2-40B4-BE49-F238E27FC236}">
              <a16:creationId xmlns:a16="http://schemas.microsoft.com/office/drawing/2014/main" id="{00000000-0008-0000-0300-000037000000}"/>
            </a:ext>
          </a:extLst>
        </xdr:cNvPr>
        <xdr:cNvSpPr>
          <a:spLocks noChangeShapeType="1"/>
        </xdr:cNvSpPr>
      </xdr:nvSpPr>
      <xdr:spPr bwMode="auto">
        <a:xfrm flipV="1">
          <a:off x="5944396" y="11431270"/>
          <a:ext cx="769938" cy="1111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11</xdr:col>
      <xdr:colOff>7146</xdr:colOff>
      <xdr:row>60</xdr:row>
      <xdr:rowOff>182245</xdr:rowOff>
    </xdr:from>
    <xdr:to>
      <xdr:col>14</xdr:col>
      <xdr:colOff>386559</xdr:colOff>
      <xdr:row>64</xdr:row>
      <xdr:rowOff>168275</xdr:rowOff>
    </xdr:to>
    <xdr:sp macro="" textlink="">
      <xdr:nvSpPr>
        <xdr:cNvPr id="56" name="Text Box 73">
          <a:extLst>
            <a:ext uri="{FF2B5EF4-FFF2-40B4-BE49-F238E27FC236}">
              <a16:creationId xmlns:a16="http://schemas.microsoft.com/office/drawing/2014/main" id="{00000000-0008-0000-0300-000038000000}"/>
            </a:ext>
          </a:extLst>
        </xdr:cNvPr>
        <xdr:cNvSpPr txBox="1">
          <a:spLocks noChangeArrowheads="1"/>
        </xdr:cNvSpPr>
      </xdr:nvSpPr>
      <xdr:spPr bwMode="auto">
        <a:xfrm>
          <a:off x="6712746" y="11155045"/>
          <a:ext cx="2208213" cy="71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Concrete slatted floor</a:t>
          </a:r>
        </a:p>
      </xdr:txBody>
    </xdr:sp>
    <xdr:clientData/>
  </xdr:twoCellAnchor>
  <xdr:twoCellAnchor>
    <xdr:from>
      <xdr:col>9</xdr:col>
      <xdr:colOff>277021</xdr:colOff>
      <xdr:row>73</xdr:row>
      <xdr:rowOff>5080</xdr:rowOff>
    </xdr:from>
    <xdr:to>
      <xdr:col>10</xdr:col>
      <xdr:colOff>272259</xdr:colOff>
      <xdr:row>73</xdr:row>
      <xdr:rowOff>5080</xdr:rowOff>
    </xdr:to>
    <xdr:sp macro="" textlink="">
      <xdr:nvSpPr>
        <xdr:cNvPr id="57" name="Line 75">
          <a:extLst>
            <a:ext uri="{FF2B5EF4-FFF2-40B4-BE49-F238E27FC236}">
              <a16:creationId xmlns:a16="http://schemas.microsoft.com/office/drawing/2014/main" id="{00000000-0008-0000-0300-000039000000}"/>
            </a:ext>
          </a:extLst>
        </xdr:cNvPr>
        <xdr:cNvSpPr>
          <a:spLocks noChangeShapeType="1"/>
        </xdr:cNvSpPr>
      </xdr:nvSpPr>
      <xdr:spPr bwMode="auto">
        <a:xfrm flipV="1">
          <a:off x="5763421" y="13355320"/>
          <a:ext cx="60483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3</xdr:col>
      <xdr:colOff>550071</xdr:colOff>
      <xdr:row>66</xdr:row>
      <xdr:rowOff>96202</xdr:rowOff>
    </xdr:from>
    <xdr:to>
      <xdr:col>4</xdr:col>
      <xdr:colOff>116684</xdr:colOff>
      <xdr:row>67</xdr:row>
      <xdr:rowOff>68897</xdr:rowOff>
    </xdr:to>
    <xdr:sp macro="" textlink="">
      <xdr:nvSpPr>
        <xdr:cNvPr id="58" name="AutoShape 79" descr="Lichte diagonaal omlaag">
          <a:extLst>
            <a:ext uri="{FF2B5EF4-FFF2-40B4-BE49-F238E27FC236}">
              <a16:creationId xmlns:a16="http://schemas.microsoft.com/office/drawing/2014/main" id="{00000000-0008-0000-0300-00003A000000}"/>
            </a:ext>
          </a:extLst>
        </xdr:cNvPr>
        <xdr:cNvSpPr>
          <a:spLocks noChangeArrowheads="1"/>
        </xdr:cNvSpPr>
      </xdr:nvSpPr>
      <xdr:spPr bwMode="auto">
        <a:xfrm>
          <a:off x="2378871" y="12166282"/>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3</xdr:col>
      <xdr:colOff>313533</xdr:colOff>
      <xdr:row>66</xdr:row>
      <xdr:rowOff>99377</xdr:rowOff>
    </xdr:from>
    <xdr:to>
      <xdr:col>3</xdr:col>
      <xdr:colOff>488158</xdr:colOff>
      <xdr:row>67</xdr:row>
      <xdr:rowOff>72072</xdr:rowOff>
    </xdr:to>
    <xdr:sp macro="" textlink="">
      <xdr:nvSpPr>
        <xdr:cNvPr id="59" name="AutoShape 80" descr="Lichte diagonaal omlaag">
          <a:extLst>
            <a:ext uri="{FF2B5EF4-FFF2-40B4-BE49-F238E27FC236}">
              <a16:creationId xmlns:a16="http://schemas.microsoft.com/office/drawing/2014/main" id="{00000000-0008-0000-0300-00003B000000}"/>
            </a:ext>
          </a:extLst>
        </xdr:cNvPr>
        <xdr:cNvSpPr>
          <a:spLocks noChangeArrowheads="1"/>
        </xdr:cNvSpPr>
      </xdr:nvSpPr>
      <xdr:spPr bwMode="auto">
        <a:xfrm>
          <a:off x="2142333" y="12169457"/>
          <a:ext cx="174625" cy="155575"/>
        </a:xfrm>
        <a:custGeom>
          <a:avLst/>
          <a:gdLst>
            <a:gd name="T0" fmla="*/ 96 w 21600"/>
            <a:gd name="T1" fmla="*/ 49 h 21600"/>
            <a:gd name="T2" fmla="*/ 55 w 21600"/>
            <a:gd name="T3" fmla="*/ 98 h 21600"/>
            <a:gd name="T4" fmla="*/ 14 w 21600"/>
            <a:gd name="T5" fmla="*/ 49 h 21600"/>
            <a:gd name="T6" fmla="*/ 55 w 21600"/>
            <a:gd name="T7" fmla="*/ 0 h 21600"/>
            <a:gd name="T8" fmla="*/ 0 60000 65536"/>
            <a:gd name="T9" fmla="*/ 0 60000 65536"/>
            <a:gd name="T10" fmla="*/ 0 60000 65536"/>
            <a:gd name="T11" fmla="*/ 0 60000 65536"/>
            <a:gd name="T12" fmla="*/ 4516 w 21600"/>
            <a:gd name="T13" fmla="*/ 4408 h 21600"/>
            <a:gd name="T14" fmla="*/ 1708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3</xdr:col>
      <xdr:colOff>88108</xdr:colOff>
      <xdr:row>66</xdr:row>
      <xdr:rowOff>96202</xdr:rowOff>
    </xdr:from>
    <xdr:to>
      <xdr:col>3</xdr:col>
      <xdr:colOff>264321</xdr:colOff>
      <xdr:row>67</xdr:row>
      <xdr:rowOff>68897</xdr:rowOff>
    </xdr:to>
    <xdr:sp macro="" textlink="">
      <xdr:nvSpPr>
        <xdr:cNvPr id="60" name="AutoShape 81" descr="Lichte diagonaal omlaag">
          <a:extLst>
            <a:ext uri="{FF2B5EF4-FFF2-40B4-BE49-F238E27FC236}">
              <a16:creationId xmlns:a16="http://schemas.microsoft.com/office/drawing/2014/main" id="{00000000-0008-0000-0300-00003C000000}"/>
            </a:ext>
          </a:extLst>
        </xdr:cNvPr>
        <xdr:cNvSpPr>
          <a:spLocks noChangeArrowheads="1"/>
        </xdr:cNvSpPr>
      </xdr:nvSpPr>
      <xdr:spPr bwMode="auto">
        <a:xfrm>
          <a:off x="1916908" y="12166282"/>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3</xdr:col>
      <xdr:colOff>518321</xdr:colOff>
      <xdr:row>65</xdr:row>
      <xdr:rowOff>110807</xdr:rowOff>
    </xdr:from>
    <xdr:to>
      <xdr:col>9</xdr:col>
      <xdr:colOff>102396</xdr:colOff>
      <xdr:row>73</xdr:row>
      <xdr:rowOff>3492</xdr:rowOff>
    </xdr:to>
    <xdr:sp macro="" textlink="">
      <xdr:nvSpPr>
        <xdr:cNvPr id="61" name="Freeform 83" descr="Lichte diagonaal omhoog">
          <a:extLst>
            <a:ext uri="{FF2B5EF4-FFF2-40B4-BE49-F238E27FC236}">
              <a16:creationId xmlns:a16="http://schemas.microsoft.com/office/drawing/2014/main" id="{00000000-0008-0000-0300-00003D000000}"/>
            </a:ext>
          </a:extLst>
        </xdr:cNvPr>
        <xdr:cNvSpPr>
          <a:spLocks/>
        </xdr:cNvSpPr>
      </xdr:nvSpPr>
      <xdr:spPr bwMode="auto">
        <a:xfrm>
          <a:off x="2347121" y="11998007"/>
          <a:ext cx="3241675" cy="1355725"/>
        </a:xfrm>
        <a:custGeom>
          <a:avLst/>
          <a:gdLst>
            <a:gd name="T0" fmla="*/ 0 w 2468"/>
            <a:gd name="T1" fmla="*/ 725 h 1095"/>
            <a:gd name="T2" fmla="*/ 156 w 2468"/>
            <a:gd name="T3" fmla="*/ 725 h 1095"/>
            <a:gd name="T4" fmla="*/ 161 w 2468"/>
            <a:gd name="T5" fmla="*/ 105 h 1095"/>
            <a:gd name="T6" fmla="*/ 236 w 2468"/>
            <a:gd name="T7" fmla="*/ 70 h 1095"/>
            <a:gd name="T8" fmla="*/ 441 w 2468"/>
            <a:gd name="T9" fmla="*/ 41 h 1095"/>
            <a:gd name="T10" fmla="*/ 534 w 2468"/>
            <a:gd name="T11" fmla="*/ 23 h 1095"/>
            <a:gd name="T12" fmla="*/ 658 w 2468"/>
            <a:gd name="T13" fmla="*/ 12 h 1095"/>
            <a:gd name="T14" fmla="*/ 782 w 2468"/>
            <a:gd name="T15" fmla="*/ 0 h 1095"/>
            <a:gd name="T16" fmla="*/ 894 w 2468"/>
            <a:gd name="T17" fmla="*/ 0 h 1095"/>
            <a:gd name="T18" fmla="*/ 987 w 2468"/>
            <a:gd name="T19" fmla="*/ 5 h 1095"/>
            <a:gd name="T20" fmla="*/ 1074 w 2468"/>
            <a:gd name="T21" fmla="*/ 12 h 1095"/>
            <a:gd name="T22" fmla="*/ 1161 w 2468"/>
            <a:gd name="T23" fmla="*/ 29 h 1095"/>
            <a:gd name="T24" fmla="*/ 1291 w 2468"/>
            <a:gd name="T25" fmla="*/ 52 h 1095"/>
            <a:gd name="T26" fmla="*/ 1390 w 2468"/>
            <a:gd name="T27" fmla="*/ 76 h 1095"/>
            <a:gd name="T28" fmla="*/ 1496 w 2468"/>
            <a:gd name="T29" fmla="*/ 111 h 1095"/>
            <a:gd name="T30" fmla="*/ 1502 w 2468"/>
            <a:gd name="T31" fmla="*/ 731 h 1095"/>
            <a:gd name="T32" fmla="*/ 2042 w 2468"/>
            <a:gd name="T33" fmla="*/ 731 h 1095"/>
            <a:gd name="T34" fmla="*/ 2042 w 2468"/>
            <a:gd name="T35" fmla="*/ 854 h 1095"/>
            <a:gd name="T36" fmla="*/ 7 w 2468"/>
            <a:gd name="T37" fmla="*/ 854 h 1095"/>
            <a:gd name="T38" fmla="*/ 0 w 2468"/>
            <a:gd name="T39" fmla="*/ 725 h 1095"/>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0" t="0" r="r" b="b"/>
          <a:pathLst>
            <a:path w="2468" h="1095">
              <a:moveTo>
                <a:pt x="0" y="930"/>
              </a:moveTo>
              <a:lnTo>
                <a:pt x="188" y="930"/>
              </a:lnTo>
              <a:lnTo>
                <a:pt x="195" y="135"/>
              </a:lnTo>
              <a:lnTo>
                <a:pt x="285" y="90"/>
              </a:lnTo>
              <a:lnTo>
                <a:pt x="533" y="52"/>
              </a:lnTo>
              <a:lnTo>
                <a:pt x="645" y="30"/>
              </a:lnTo>
              <a:lnTo>
                <a:pt x="795" y="15"/>
              </a:lnTo>
              <a:lnTo>
                <a:pt x="945" y="0"/>
              </a:lnTo>
              <a:lnTo>
                <a:pt x="1080" y="0"/>
              </a:lnTo>
              <a:lnTo>
                <a:pt x="1193" y="7"/>
              </a:lnTo>
              <a:lnTo>
                <a:pt x="1298" y="15"/>
              </a:lnTo>
              <a:lnTo>
                <a:pt x="1403" y="37"/>
              </a:lnTo>
              <a:lnTo>
                <a:pt x="1560" y="67"/>
              </a:lnTo>
              <a:lnTo>
                <a:pt x="1680" y="97"/>
              </a:lnTo>
              <a:lnTo>
                <a:pt x="1808" y="142"/>
              </a:lnTo>
              <a:lnTo>
                <a:pt x="1815" y="937"/>
              </a:lnTo>
              <a:lnTo>
                <a:pt x="2468" y="937"/>
              </a:lnTo>
              <a:lnTo>
                <a:pt x="2468" y="1095"/>
              </a:lnTo>
              <a:lnTo>
                <a:pt x="8" y="1095"/>
              </a:lnTo>
              <a:lnTo>
                <a:pt x="0" y="93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9</xdr:col>
      <xdr:colOff>404021</xdr:colOff>
      <xdr:row>66</xdr:row>
      <xdr:rowOff>96202</xdr:rowOff>
    </xdr:from>
    <xdr:to>
      <xdr:col>9</xdr:col>
      <xdr:colOff>580234</xdr:colOff>
      <xdr:row>67</xdr:row>
      <xdr:rowOff>68897</xdr:rowOff>
    </xdr:to>
    <xdr:sp macro="" textlink="">
      <xdr:nvSpPr>
        <xdr:cNvPr id="62" name="AutoShape 84" descr="Lichte diagonaal omlaag">
          <a:extLst>
            <a:ext uri="{FF2B5EF4-FFF2-40B4-BE49-F238E27FC236}">
              <a16:creationId xmlns:a16="http://schemas.microsoft.com/office/drawing/2014/main" id="{00000000-0008-0000-0300-00003E000000}"/>
            </a:ext>
          </a:extLst>
        </xdr:cNvPr>
        <xdr:cNvSpPr>
          <a:spLocks noChangeArrowheads="1"/>
        </xdr:cNvSpPr>
      </xdr:nvSpPr>
      <xdr:spPr bwMode="auto">
        <a:xfrm>
          <a:off x="5890421" y="12166282"/>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7</xdr:col>
      <xdr:colOff>523083</xdr:colOff>
      <xdr:row>66</xdr:row>
      <xdr:rowOff>97790</xdr:rowOff>
    </xdr:from>
    <xdr:to>
      <xdr:col>8</xdr:col>
      <xdr:colOff>89696</xdr:colOff>
      <xdr:row>67</xdr:row>
      <xdr:rowOff>70485</xdr:rowOff>
    </xdr:to>
    <xdr:sp macro="" textlink="">
      <xdr:nvSpPr>
        <xdr:cNvPr id="63" name="AutoShape 85" descr="Lichte diagonaal omlaag">
          <a:extLst>
            <a:ext uri="{FF2B5EF4-FFF2-40B4-BE49-F238E27FC236}">
              <a16:creationId xmlns:a16="http://schemas.microsoft.com/office/drawing/2014/main" id="{00000000-0008-0000-0300-00003F000000}"/>
            </a:ext>
          </a:extLst>
        </xdr:cNvPr>
        <xdr:cNvSpPr>
          <a:spLocks noChangeArrowheads="1"/>
        </xdr:cNvSpPr>
      </xdr:nvSpPr>
      <xdr:spPr bwMode="auto">
        <a:xfrm>
          <a:off x="4790283" y="12167870"/>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8</xdr:col>
      <xdr:colOff>142083</xdr:colOff>
      <xdr:row>66</xdr:row>
      <xdr:rowOff>96202</xdr:rowOff>
    </xdr:from>
    <xdr:to>
      <xdr:col>8</xdr:col>
      <xdr:colOff>318296</xdr:colOff>
      <xdr:row>67</xdr:row>
      <xdr:rowOff>68897</xdr:rowOff>
    </xdr:to>
    <xdr:sp macro="" textlink="">
      <xdr:nvSpPr>
        <xdr:cNvPr id="64" name="AutoShape 86" descr="Lichte diagonaal omlaag">
          <a:extLst>
            <a:ext uri="{FF2B5EF4-FFF2-40B4-BE49-F238E27FC236}">
              <a16:creationId xmlns:a16="http://schemas.microsoft.com/office/drawing/2014/main" id="{00000000-0008-0000-0300-000040000000}"/>
            </a:ext>
          </a:extLst>
        </xdr:cNvPr>
        <xdr:cNvSpPr>
          <a:spLocks noChangeArrowheads="1"/>
        </xdr:cNvSpPr>
      </xdr:nvSpPr>
      <xdr:spPr bwMode="auto">
        <a:xfrm>
          <a:off x="5018883" y="12166282"/>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8</xdr:col>
      <xdr:colOff>365921</xdr:colOff>
      <xdr:row>66</xdr:row>
      <xdr:rowOff>97790</xdr:rowOff>
    </xdr:from>
    <xdr:to>
      <xdr:col>8</xdr:col>
      <xdr:colOff>542134</xdr:colOff>
      <xdr:row>67</xdr:row>
      <xdr:rowOff>70485</xdr:rowOff>
    </xdr:to>
    <xdr:sp macro="" textlink="">
      <xdr:nvSpPr>
        <xdr:cNvPr id="65" name="AutoShape 87" descr="Lichte diagonaal omlaag">
          <a:extLst>
            <a:ext uri="{FF2B5EF4-FFF2-40B4-BE49-F238E27FC236}">
              <a16:creationId xmlns:a16="http://schemas.microsoft.com/office/drawing/2014/main" id="{00000000-0008-0000-0300-000041000000}"/>
            </a:ext>
          </a:extLst>
        </xdr:cNvPr>
        <xdr:cNvSpPr>
          <a:spLocks noChangeArrowheads="1"/>
        </xdr:cNvSpPr>
      </xdr:nvSpPr>
      <xdr:spPr bwMode="auto">
        <a:xfrm>
          <a:off x="5242721" y="12167870"/>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8</xdr:col>
      <xdr:colOff>588171</xdr:colOff>
      <xdr:row>66</xdr:row>
      <xdr:rowOff>99377</xdr:rowOff>
    </xdr:from>
    <xdr:to>
      <xdr:col>9</xdr:col>
      <xdr:colOff>154784</xdr:colOff>
      <xdr:row>67</xdr:row>
      <xdr:rowOff>72072</xdr:rowOff>
    </xdr:to>
    <xdr:sp macro="" textlink="">
      <xdr:nvSpPr>
        <xdr:cNvPr id="66" name="AutoShape 88" descr="Lichte diagonaal omlaag">
          <a:extLst>
            <a:ext uri="{FF2B5EF4-FFF2-40B4-BE49-F238E27FC236}">
              <a16:creationId xmlns:a16="http://schemas.microsoft.com/office/drawing/2014/main" id="{00000000-0008-0000-0300-000042000000}"/>
            </a:ext>
          </a:extLst>
        </xdr:cNvPr>
        <xdr:cNvSpPr>
          <a:spLocks noChangeArrowheads="1"/>
        </xdr:cNvSpPr>
      </xdr:nvSpPr>
      <xdr:spPr bwMode="auto">
        <a:xfrm>
          <a:off x="5464971" y="12169457"/>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9</xdr:col>
      <xdr:colOff>196058</xdr:colOff>
      <xdr:row>66</xdr:row>
      <xdr:rowOff>96202</xdr:rowOff>
    </xdr:from>
    <xdr:to>
      <xdr:col>9</xdr:col>
      <xdr:colOff>372271</xdr:colOff>
      <xdr:row>67</xdr:row>
      <xdr:rowOff>68897</xdr:rowOff>
    </xdr:to>
    <xdr:sp macro="" textlink="">
      <xdr:nvSpPr>
        <xdr:cNvPr id="67" name="AutoShape 89" descr="Lichte diagonaal omlaag">
          <a:extLst>
            <a:ext uri="{FF2B5EF4-FFF2-40B4-BE49-F238E27FC236}">
              <a16:creationId xmlns:a16="http://schemas.microsoft.com/office/drawing/2014/main" id="{00000000-0008-0000-0300-000043000000}"/>
            </a:ext>
          </a:extLst>
        </xdr:cNvPr>
        <xdr:cNvSpPr>
          <a:spLocks noChangeArrowheads="1"/>
        </xdr:cNvSpPr>
      </xdr:nvSpPr>
      <xdr:spPr bwMode="auto">
        <a:xfrm>
          <a:off x="5682458" y="12166282"/>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3</xdr:col>
      <xdr:colOff>323058</xdr:colOff>
      <xdr:row>61</xdr:row>
      <xdr:rowOff>173990</xdr:rowOff>
    </xdr:from>
    <xdr:to>
      <xdr:col>6</xdr:col>
      <xdr:colOff>377033</xdr:colOff>
      <xdr:row>65</xdr:row>
      <xdr:rowOff>177483</xdr:rowOff>
    </xdr:to>
    <xdr:sp macro="" textlink="">
      <xdr:nvSpPr>
        <xdr:cNvPr id="68" name="Freeform 90">
          <a:extLst>
            <a:ext uri="{FF2B5EF4-FFF2-40B4-BE49-F238E27FC236}">
              <a16:creationId xmlns:a16="http://schemas.microsoft.com/office/drawing/2014/main" id="{00000000-0008-0000-0300-000044000000}"/>
            </a:ext>
          </a:extLst>
        </xdr:cNvPr>
        <xdr:cNvSpPr>
          <a:spLocks/>
        </xdr:cNvSpPr>
      </xdr:nvSpPr>
      <xdr:spPr bwMode="auto">
        <a:xfrm rot="21304491">
          <a:off x="2151858" y="11329670"/>
          <a:ext cx="1882775" cy="735013"/>
        </a:xfrm>
        <a:custGeom>
          <a:avLst/>
          <a:gdLst>
            <a:gd name="T0" fmla="*/ 51 w 1195"/>
            <a:gd name="T1" fmla="*/ 236 h 670"/>
            <a:gd name="T2" fmla="*/ 3 w 1195"/>
            <a:gd name="T3" fmla="*/ 231 h 670"/>
            <a:gd name="T4" fmla="*/ 77 w 1195"/>
            <a:gd name="T5" fmla="*/ 186 h 670"/>
            <a:gd name="T6" fmla="*/ 172 w 1195"/>
            <a:gd name="T7" fmla="*/ 120 h 670"/>
            <a:gd name="T8" fmla="*/ 304 w 1195"/>
            <a:gd name="T9" fmla="*/ 45 h 670"/>
            <a:gd name="T10" fmla="*/ 489 w 1195"/>
            <a:gd name="T11" fmla="*/ 6 h 670"/>
            <a:gd name="T12" fmla="*/ 739 w 1195"/>
            <a:gd name="T13" fmla="*/ 3 h 670"/>
            <a:gd name="T14" fmla="*/ 922 w 1195"/>
            <a:gd name="T15" fmla="*/ 27 h 670"/>
            <a:gd name="T16" fmla="*/ 1023 w 1195"/>
            <a:gd name="T17" fmla="*/ 67 h 670"/>
            <a:gd name="T18" fmla="*/ 1082 w 1195"/>
            <a:gd name="T19" fmla="*/ 97 h 670"/>
            <a:gd name="T20" fmla="*/ 1109 w 1195"/>
            <a:gd name="T21" fmla="*/ 86 h 670"/>
            <a:gd name="T22" fmla="*/ 1159 w 1195"/>
            <a:gd name="T23" fmla="*/ 93 h 670"/>
            <a:gd name="T24" fmla="*/ 1186 w 1195"/>
            <a:gd name="T25" fmla="*/ 126 h 670"/>
            <a:gd name="T26" fmla="*/ 1133 w 1195"/>
            <a:gd name="T27" fmla="*/ 165 h 670"/>
            <a:gd name="T28" fmla="*/ 1119 w 1195"/>
            <a:gd name="T29" fmla="*/ 131 h 670"/>
            <a:gd name="T30" fmla="*/ 1134 w 1195"/>
            <a:gd name="T31" fmla="*/ 142 h 670"/>
            <a:gd name="T32" fmla="*/ 1162 w 1195"/>
            <a:gd name="T33" fmla="*/ 127 h 670"/>
            <a:gd name="T34" fmla="*/ 1115 w 1195"/>
            <a:gd name="T35" fmla="*/ 108 h 670"/>
            <a:gd name="T36" fmla="*/ 1112 w 1195"/>
            <a:gd name="T37" fmla="*/ 188 h 670"/>
            <a:gd name="T38" fmla="*/ 1059 w 1195"/>
            <a:gd name="T39" fmla="*/ 323 h 670"/>
            <a:gd name="T40" fmla="*/ 1045 w 1195"/>
            <a:gd name="T41" fmla="*/ 441 h 670"/>
            <a:gd name="T42" fmla="*/ 1000 w 1195"/>
            <a:gd name="T43" fmla="*/ 463 h 670"/>
            <a:gd name="T44" fmla="*/ 955 w 1195"/>
            <a:gd name="T45" fmla="*/ 463 h 670"/>
            <a:gd name="T46" fmla="*/ 974 w 1195"/>
            <a:gd name="T47" fmla="*/ 429 h 670"/>
            <a:gd name="T48" fmla="*/ 966 w 1195"/>
            <a:gd name="T49" fmla="*/ 366 h 670"/>
            <a:gd name="T50" fmla="*/ 942 w 1195"/>
            <a:gd name="T51" fmla="*/ 424 h 670"/>
            <a:gd name="T52" fmla="*/ 917 w 1195"/>
            <a:gd name="T53" fmla="*/ 446 h 670"/>
            <a:gd name="T54" fmla="*/ 887 w 1195"/>
            <a:gd name="T55" fmla="*/ 460 h 670"/>
            <a:gd name="T56" fmla="*/ 844 w 1195"/>
            <a:gd name="T57" fmla="*/ 459 h 670"/>
            <a:gd name="T58" fmla="*/ 883 w 1195"/>
            <a:gd name="T59" fmla="*/ 405 h 670"/>
            <a:gd name="T60" fmla="*/ 863 w 1195"/>
            <a:gd name="T61" fmla="*/ 330 h 670"/>
            <a:gd name="T62" fmla="*/ 798 w 1195"/>
            <a:gd name="T63" fmla="*/ 312 h 670"/>
            <a:gd name="T64" fmla="*/ 692 w 1195"/>
            <a:gd name="T65" fmla="*/ 320 h 670"/>
            <a:gd name="T66" fmla="*/ 576 w 1195"/>
            <a:gd name="T67" fmla="*/ 308 h 670"/>
            <a:gd name="T68" fmla="*/ 507 w 1195"/>
            <a:gd name="T69" fmla="*/ 330 h 670"/>
            <a:gd name="T70" fmla="*/ 523 w 1195"/>
            <a:gd name="T71" fmla="*/ 401 h 670"/>
            <a:gd name="T72" fmla="*/ 487 w 1195"/>
            <a:gd name="T73" fmla="*/ 441 h 670"/>
            <a:gd name="T74" fmla="*/ 454 w 1195"/>
            <a:gd name="T75" fmla="*/ 454 h 670"/>
            <a:gd name="T76" fmla="*/ 403 w 1195"/>
            <a:gd name="T77" fmla="*/ 455 h 670"/>
            <a:gd name="T78" fmla="*/ 377 w 1195"/>
            <a:gd name="T79" fmla="*/ 452 h 670"/>
            <a:gd name="T80" fmla="*/ 413 w 1195"/>
            <a:gd name="T81" fmla="*/ 419 h 670"/>
            <a:gd name="T82" fmla="*/ 421 w 1195"/>
            <a:gd name="T83" fmla="*/ 372 h 670"/>
            <a:gd name="T84" fmla="*/ 377 w 1195"/>
            <a:gd name="T85" fmla="*/ 334 h 670"/>
            <a:gd name="T86" fmla="*/ 330 w 1195"/>
            <a:gd name="T87" fmla="*/ 350 h 670"/>
            <a:gd name="T88" fmla="*/ 286 w 1195"/>
            <a:gd name="T89" fmla="*/ 381 h 670"/>
            <a:gd name="T90" fmla="*/ 217 w 1195"/>
            <a:gd name="T91" fmla="*/ 404 h 670"/>
            <a:gd name="T92" fmla="*/ 165 w 1195"/>
            <a:gd name="T93" fmla="*/ 419 h 670"/>
            <a:gd name="T94" fmla="*/ 146 w 1195"/>
            <a:gd name="T95" fmla="*/ 421 h 670"/>
            <a:gd name="T96" fmla="*/ 103 w 1195"/>
            <a:gd name="T97" fmla="*/ 434 h 670"/>
            <a:gd name="T98" fmla="*/ 64 w 1195"/>
            <a:gd name="T99" fmla="*/ 422 h 670"/>
            <a:gd name="T100" fmla="*/ 61 w 1195"/>
            <a:gd name="T101" fmla="*/ 404 h 670"/>
            <a:gd name="T102" fmla="*/ 73 w 1195"/>
            <a:gd name="T103" fmla="*/ 375 h 670"/>
            <a:gd name="T104" fmla="*/ 100 w 1195"/>
            <a:gd name="T105" fmla="*/ 321 h 670"/>
            <a:gd name="T106" fmla="*/ 55 w 1195"/>
            <a:gd name="T107" fmla="*/ 323 h 670"/>
            <a:gd name="T108" fmla="*/ 23 w 1195"/>
            <a:gd name="T109" fmla="*/ 318 h 670"/>
            <a:gd name="T110" fmla="*/ 67 w 1195"/>
            <a:gd name="T111" fmla="*/ 254 h 67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1195" h="670">
              <a:moveTo>
                <a:pt x="85" y="356"/>
              </a:moveTo>
              <a:lnTo>
                <a:pt x="80" y="349"/>
              </a:lnTo>
              <a:lnTo>
                <a:pt x="71" y="344"/>
              </a:lnTo>
              <a:lnTo>
                <a:pt x="61" y="343"/>
              </a:lnTo>
              <a:lnTo>
                <a:pt x="51" y="341"/>
              </a:lnTo>
              <a:lnTo>
                <a:pt x="38" y="343"/>
              </a:lnTo>
              <a:lnTo>
                <a:pt x="26" y="344"/>
              </a:lnTo>
              <a:lnTo>
                <a:pt x="13" y="347"/>
              </a:lnTo>
              <a:lnTo>
                <a:pt x="0" y="350"/>
              </a:lnTo>
              <a:lnTo>
                <a:pt x="3" y="334"/>
              </a:lnTo>
              <a:lnTo>
                <a:pt x="11" y="318"/>
              </a:lnTo>
              <a:lnTo>
                <a:pt x="23" y="304"/>
              </a:lnTo>
              <a:lnTo>
                <a:pt x="39" y="290"/>
              </a:lnTo>
              <a:lnTo>
                <a:pt x="58" y="278"/>
              </a:lnTo>
              <a:lnTo>
                <a:pt x="78" y="269"/>
              </a:lnTo>
              <a:lnTo>
                <a:pt x="98" y="262"/>
              </a:lnTo>
              <a:lnTo>
                <a:pt x="118" y="261"/>
              </a:lnTo>
              <a:lnTo>
                <a:pt x="134" y="229"/>
              </a:lnTo>
              <a:lnTo>
                <a:pt x="153" y="200"/>
              </a:lnTo>
              <a:lnTo>
                <a:pt x="173" y="173"/>
              </a:lnTo>
              <a:lnTo>
                <a:pt x="195" y="147"/>
              </a:lnTo>
              <a:lnTo>
                <a:pt x="219" y="124"/>
              </a:lnTo>
              <a:lnTo>
                <a:pt x="247" y="102"/>
              </a:lnTo>
              <a:lnTo>
                <a:pt x="274" y="84"/>
              </a:lnTo>
              <a:lnTo>
                <a:pt x="306" y="65"/>
              </a:lnTo>
              <a:lnTo>
                <a:pt x="337" y="50"/>
              </a:lnTo>
              <a:lnTo>
                <a:pt x="373" y="37"/>
              </a:lnTo>
              <a:lnTo>
                <a:pt x="411" y="26"/>
              </a:lnTo>
              <a:lnTo>
                <a:pt x="451" y="16"/>
              </a:lnTo>
              <a:lnTo>
                <a:pt x="493" y="9"/>
              </a:lnTo>
              <a:lnTo>
                <a:pt x="537" y="4"/>
              </a:lnTo>
              <a:lnTo>
                <a:pt x="585" y="1"/>
              </a:lnTo>
              <a:lnTo>
                <a:pt x="635" y="0"/>
              </a:lnTo>
              <a:lnTo>
                <a:pt x="693" y="1"/>
              </a:lnTo>
              <a:lnTo>
                <a:pt x="745" y="4"/>
              </a:lnTo>
              <a:lnTo>
                <a:pt x="791" y="9"/>
              </a:lnTo>
              <a:lnTo>
                <a:pt x="831" y="14"/>
              </a:lnTo>
              <a:lnTo>
                <a:pt x="868" y="22"/>
              </a:lnTo>
              <a:lnTo>
                <a:pt x="900" y="30"/>
              </a:lnTo>
              <a:lnTo>
                <a:pt x="929" y="39"/>
              </a:lnTo>
              <a:lnTo>
                <a:pt x="955" y="49"/>
              </a:lnTo>
              <a:lnTo>
                <a:pt x="976" y="61"/>
              </a:lnTo>
              <a:lnTo>
                <a:pt x="996" y="72"/>
              </a:lnTo>
              <a:lnTo>
                <a:pt x="1015" y="85"/>
              </a:lnTo>
              <a:lnTo>
                <a:pt x="1031" y="97"/>
              </a:lnTo>
              <a:lnTo>
                <a:pt x="1045" y="110"/>
              </a:lnTo>
              <a:lnTo>
                <a:pt x="1060" y="122"/>
              </a:lnTo>
              <a:lnTo>
                <a:pt x="1074" y="135"/>
              </a:lnTo>
              <a:lnTo>
                <a:pt x="1087" y="147"/>
              </a:lnTo>
              <a:lnTo>
                <a:pt x="1090" y="141"/>
              </a:lnTo>
              <a:lnTo>
                <a:pt x="1094" y="137"/>
              </a:lnTo>
              <a:lnTo>
                <a:pt x="1099" y="133"/>
              </a:lnTo>
              <a:lnTo>
                <a:pt x="1103" y="130"/>
              </a:lnTo>
              <a:lnTo>
                <a:pt x="1110" y="127"/>
              </a:lnTo>
              <a:lnTo>
                <a:pt x="1117" y="125"/>
              </a:lnTo>
              <a:lnTo>
                <a:pt x="1126" y="124"/>
              </a:lnTo>
              <a:lnTo>
                <a:pt x="1136" y="124"/>
              </a:lnTo>
              <a:lnTo>
                <a:pt x="1148" y="125"/>
              </a:lnTo>
              <a:lnTo>
                <a:pt x="1158" y="128"/>
              </a:lnTo>
              <a:lnTo>
                <a:pt x="1168" y="134"/>
              </a:lnTo>
              <a:lnTo>
                <a:pt x="1176" y="141"/>
              </a:lnTo>
              <a:lnTo>
                <a:pt x="1185" y="151"/>
              </a:lnTo>
              <a:lnTo>
                <a:pt x="1191" y="160"/>
              </a:lnTo>
              <a:lnTo>
                <a:pt x="1194" y="171"/>
              </a:lnTo>
              <a:lnTo>
                <a:pt x="1195" y="182"/>
              </a:lnTo>
              <a:lnTo>
                <a:pt x="1191" y="203"/>
              </a:lnTo>
              <a:lnTo>
                <a:pt x="1181" y="220"/>
              </a:lnTo>
              <a:lnTo>
                <a:pt x="1168" y="235"/>
              </a:lnTo>
              <a:lnTo>
                <a:pt x="1155" y="239"/>
              </a:lnTo>
              <a:lnTo>
                <a:pt x="1142" y="239"/>
              </a:lnTo>
              <a:lnTo>
                <a:pt x="1130" y="235"/>
              </a:lnTo>
              <a:lnTo>
                <a:pt x="1122" y="228"/>
              </a:lnTo>
              <a:lnTo>
                <a:pt x="1119" y="213"/>
              </a:lnTo>
              <a:lnTo>
                <a:pt x="1122" y="199"/>
              </a:lnTo>
              <a:lnTo>
                <a:pt x="1127" y="190"/>
              </a:lnTo>
              <a:lnTo>
                <a:pt x="1135" y="186"/>
              </a:lnTo>
              <a:lnTo>
                <a:pt x="1142" y="184"/>
              </a:lnTo>
              <a:lnTo>
                <a:pt x="1145" y="189"/>
              </a:lnTo>
              <a:lnTo>
                <a:pt x="1143" y="197"/>
              </a:lnTo>
              <a:lnTo>
                <a:pt x="1143" y="206"/>
              </a:lnTo>
              <a:lnTo>
                <a:pt x="1148" y="210"/>
              </a:lnTo>
              <a:lnTo>
                <a:pt x="1155" y="207"/>
              </a:lnTo>
              <a:lnTo>
                <a:pt x="1163" y="202"/>
              </a:lnTo>
              <a:lnTo>
                <a:pt x="1168" y="195"/>
              </a:lnTo>
              <a:lnTo>
                <a:pt x="1171" y="184"/>
              </a:lnTo>
              <a:lnTo>
                <a:pt x="1168" y="170"/>
              </a:lnTo>
              <a:lnTo>
                <a:pt x="1159" y="160"/>
              </a:lnTo>
              <a:lnTo>
                <a:pt x="1148" y="156"/>
              </a:lnTo>
              <a:lnTo>
                <a:pt x="1136" y="154"/>
              </a:lnTo>
              <a:lnTo>
                <a:pt x="1123" y="157"/>
              </a:lnTo>
              <a:lnTo>
                <a:pt x="1112" y="164"/>
              </a:lnTo>
              <a:lnTo>
                <a:pt x="1103" y="174"/>
              </a:lnTo>
              <a:lnTo>
                <a:pt x="1100" y="187"/>
              </a:lnTo>
              <a:lnTo>
                <a:pt x="1114" y="228"/>
              </a:lnTo>
              <a:lnTo>
                <a:pt x="1120" y="272"/>
              </a:lnTo>
              <a:lnTo>
                <a:pt x="1117" y="317"/>
              </a:lnTo>
              <a:lnTo>
                <a:pt x="1110" y="360"/>
              </a:lnTo>
              <a:lnTo>
                <a:pt x="1099" y="402"/>
              </a:lnTo>
              <a:lnTo>
                <a:pt x="1083" y="438"/>
              </a:lnTo>
              <a:lnTo>
                <a:pt x="1067" y="468"/>
              </a:lnTo>
              <a:lnTo>
                <a:pt x="1050" y="488"/>
              </a:lnTo>
              <a:lnTo>
                <a:pt x="1042" y="526"/>
              </a:lnTo>
              <a:lnTo>
                <a:pt x="1042" y="568"/>
              </a:lnTo>
              <a:lnTo>
                <a:pt x="1047" y="608"/>
              </a:lnTo>
              <a:lnTo>
                <a:pt x="1053" y="638"/>
              </a:lnTo>
              <a:lnTo>
                <a:pt x="1040" y="647"/>
              </a:lnTo>
              <a:lnTo>
                <a:pt x="1029" y="654"/>
              </a:lnTo>
              <a:lnTo>
                <a:pt x="1022" y="663"/>
              </a:lnTo>
              <a:lnTo>
                <a:pt x="1015" y="670"/>
              </a:lnTo>
              <a:lnTo>
                <a:pt x="1008" y="670"/>
              </a:lnTo>
              <a:lnTo>
                <a:pt x="999" y="670"/>
              </a:lnTo>
              <a:lnTo>
                <a:pt x="991" y="670"/>
              </a:lnTo>
              <a:lnTo>
                <a:pt x="981" y="670"/>
              </a:lnTo>
              <a:lnTo>
                <a:pt x="970" y="670"/>
              </a:lnTo>
              <a:lnTo>
                <a:pt x="962" y="670"/>
              </a:lnTo>
              <a:lnTo>
                <a:pt x="953" y="670"/>
              </a:lnTo>
              <a:lnTo>
                <a:pt x="947" y="670"/>
              </a:lnTo>
              <a:lnTo>
                <a:pt x="958" y="656"/>
              </a:lnTo>
              <a:lnTo>
                <a:pt x="969" y="637"/>
              </a:lnTo>
              <a:lnTo>
                <a:pt x="981" y="621"/>
              </a:lnTo>
              <a:lnTo>
                <a:pt x="986" y="609"/>
              </a:lnTo>
              <a:lnTo>
                <a:pt x="986" y="595"/>
              </a:lnTo>
              <a:lnTo>
                <a:pt x="983" y="572"/>
              </a:lnTo>
              <a:lnTo>
                <a:pt x="978" y="548"/>
              </a:lnTo>
              <a:lnTo>
                <a:pt x="973" y="530"/>
              </a:lnTo>
              <a:lnTo>
                <a:pt x="965" y="549"/>
              </a:lnTo>
              <a:lnTo>
                <a:pt x="956" y="568"/>
              </a:lnTo>
              <a:lnTo>
                <a:pt x="949" y="588"/>
              </a:lnTo>
              <a:lnTo>
                <a:pt x="947" y="602"/>
              </a:lnTo>
              <a:lnTo>
                <a:pt x="949" y="614"/>
              </a:lnTo>
              <a:lnTo>
                <a:pt x="949" y="622"/>
              </a:lnTo>
              <a:lnTo>
                <a:pt x="946" y="628"/>
              </a:lnTo>
              <a:lnTo>
                <a:pt x="939" y="634"/>
              </a:lnTo>
              <a:lnTo>
                <a:pt x="932" y="638"/>
              </a:lnTo>
              <a:lnTo>
                <a:pt x="924" y="646"/>
              </a:lnTo>
              <a:lnTo>
                <a:pt x="919" y="654"/>
              </a:lnTo>
              <a:lnTo>
                <a:pt x="913" y="664"/>
              </a:lnTo>
              <a:lnTo>
                <a:pt x="907" y="664"/>
              </a:lnTo>
              <a:lnTo>
                <a:pt x="901" y="664"/>
              </a:lnTo>
              <a:lnTo>
                <a:pt x="894" y="666"/>
              </a:lnTo>
              <a:lnTo>
                <a:pt x="886" y="666"/>
              </a:lnTo>
              <a:lnTo>
                <a:pt x="877" y="666"/>
              </a:lnTo>
              <a:lnTo>
                <a:pt x="868" y="666"/>
              </a:lnTo>
              <a:lnTo>
                <a:pt x="858" y="666"/>
              </a:lnTo>
              <a:lnTo>
                <a:pt x="850" y="664"/>
              </a:lnTo>
              <a:lnTo>
                <a:pt x="861" y="650"/>
              </a:lnTo>
              <a:lnTo>
                <a:pt x="871" y="635"/>
              </a:lnTo>
              <a:lnTo>
                <a:pt x="880" y="622"/>
              </a:lnTo>
              <a:lnTo>
                <a:pt x="887" y="607"/>
              </a:lnTo>
              <a:lnTo>
                <a:pt x="890" y="586"/>
              </a:lnTo>
              <a:lnTo>
                <a:pt x="891" y="559"/>
              </a:lnTo>
              <a:lnTo>
                <a:pt x="890" y="533"/>
              </a:lnTo>
              <a:lnTo>
                <a:pt x="887" y="512"/>
              </a:lnTo>
              <a:lnTo>
                <a:pt x="880" y="496"/>
              </a:lnTo>
              <a:lnTo>
                <a:pt x="870" y="477"/>
              </a:lnTo>
              <a:lnTo>
                <a:pt x="858" y="457"/>
              </a:lnTo>
              <a:lnTo>
                <a:pt x="855" y="435"/>
              </a:lnTo>
              <a:lnTo>
                <a:pt x="841" y="442"/>
              </a:lnTo>
              <a:lnTo>
                <a:pt x="824" y="448"/>
              </a:lnTo>
              <a:lnTo>
                <a:pt x="804" y="452"/>
              </a:lnTo>
              <a:lnTo>
                <a:pt x="782" y="457"/>
              </a:lnTo>
              <a:lnTo>
                <a:pt x="760" y="460"/>
              </a:lnTo>
              <a:lnTo>
                <a:pt x="739" y="463"/>
              </a:lnTo>
              <a:lnTo>
                <a:pt x="717" y="463"/>
              </a:lnTo>
              <a:lnTo>
                <a:pt x="697" y="463"/>
              </a:lnTo>
              <a:lnTo>
                <a:pt x="677" y="461"/>
              </a:lnTo>
              <a:lnTo>
                <a:pt x="654" y="457"/>
              </a:lnTo>
              <a:lnTo>
                <a:pt x="628" y="452"/>
              </a:lnTo>
              <a:lnTo>
                <a:pt x="603" y="448"/>
              </a:lnTo>
              <a:lnTo>
                <a:pt x="580" y="445"/>
              </a:lnTo>
              <a:lnTo>
                <a:pt x="559" y="442"/>
              </a:lnTo>
              <a:lnTo>
                <a:pt x="542" y="444"/>
              </a:lnTo>
              <a:lnTo>
                <a:pt x="530" y="447"/>
              </a:lnTo>
              <a:lnTo>
                <a:pt x="517" y="461"/>
              </a:lnTo>
              <a:lnTo>
                <a:pt x="511" y="477"/>
              </a:lnTo>
              <a:lnTo>
                <a:pt x="510" y="496"/>
              </a:lnTo>
              <a:lnTo>
                <a:pt x="510" y="512"/>
              </a:lnTo>
              <a:lnTo>
                <a:pt x="513" y="530"/>
              </a:lnTo>
              <a:lnTo>
                <a:pt x="520" y="553"/>
              </a:lnTo>
              <a:lnTo>
                <a:pt x="527" y="581"/>
              </a:lnTo>
              <a:lnTo>
                <a:pt x="530" y="609"/>
              </a:lnTo>
              <a:lnTo>
                <a:pt x="520" y="607"/>
              </a:lnTo>
              <a:lnTo>
                <a:pt x="508" y="612"/>
              </a:lnTo>
              <a:lnTo>
                <a:pt x="498" y="624"/>
              </a:lnTo>
              <a:lnTo>
                <a:pt x="491" y="638"/>
              </a:lnTo>
              <a:lnTo>
                <a:pt x="483" y="634"/>
              </a:lnTo>
              <a:lnTo>
                <a:pt x="475" y="635"/>
              </a:lnTo>
              <a:lnTo>
                <a:pt x="468" y="643"/>
              </a:lnTo>
              <a:lnTo>
                <a:pt x="464" y="651"/>
              </a:lnTo>
              <a:lnTo>
                <a:pt x="457" y="657"/>
              </a:lnTo>
              <a:lnTo>
                <a:pt x="447" y="660"/>
              </a:lnTo>
              <a:lnTo>
                <a:pt x="435" y="661"/>
              </a:lnTo>
              <a:lnTo>
                <a:pt x="425" y="661"/>
              </a:lnTo>
              <a:lnTo>
                <a:pt x="415" y="661"/>
              </a:lnTo>
              <a:lnTo>
                <a:pt x="406" y="658"/>
              </a:lnTo>
              <a:lnTo>
                <a:pt x="402" y="654"/>
              </a:lnTo>
              <a:lnTo>
                <a:pt x="402" y="650"/>
              </a:lnTo>
              <a:lnTo>
                <a:pt x="393" y="653"/>
              </a:lnTo>
              <a:lnTo>
                <a:pt x="386" y="654"/>
              </a:lnTo>
              <a:lnTo>
                <a:pt x="380" y="654"/>
              </a:lnTo>
              <a:lnTo>
                <a:pt x="378" y="650"/>
              </a:lnTo>
              <a:lnTo>
                <a:pt x="390" y="638"/>
              </a:lnTo>
              <a:lnTo>
                <a:pt x="401" y="627"/>
              </a:lnTo>
              <a:lnTo>
                <a:pt x="409" y="617"/>
              </a:lnTo>
              <a:lnTo>
                <a:pt x="416" y="607"/>
              </a:lnTo>
              <a:lnTo>
                <a:pt x="421" y="598"/>
              </a:lnTo>
              <a:lnTo>
                <a:pt x="424" y="588"/>
              </a:lnTo>
              <a:lnTo>
                <a:pt x="426" y="576"/>
              </a:lnTo>
              <a:lnTo>
                <a:pt x="428" y="565"/>
              </a:lnTo>
              <a:lnTo>
                <a:pt x="424" y="539"/>
              </a:lnTo>
              <a:lnTo>
                <a:pt x="411" y="514"/>
              </a:lnTo>
              <a:lnTo>
                <a:pt x="398" y="491"/>
              </a:lnTo>
              <a:lnTo>
                <a:pt x="393" y="473"/>
              </a:lnTo>
              <a:lnTo>
                <a:pt x="388" y="478"/>
              </a:lnTo>
              <a:lnTo>
                <a:pt x="380" y="484"/>
              </a:lnTo>
              <a:lnTo>
                <a:pt x="372" y="490"/>
              </a:lnTo>
              <a:lnTo>
                <a:pt x="362" y="496"/>
              </a:lnTo>
              <a:lnTo>
                <a:pt x="352" y="501"/>
              </a:lnTo>
              <a:lnTo>
                <a:pt x="342" y="504"/>
              </a:lnTo>
              <a:lnTo>
                <a:pt x="333" y="507"/>
              </a:lnTo>
              <a:lnTo>
                <a:pt x="326" y="507"/>
              </a:lnTo>
              <a:lnTo>
                <a:pt x="321" y="517"/>
              </a:lnTo>
              <a:lnTo>
                <a:pt x="314" y="527"/>
              </a:lnTo>
              <a:lnTo>
                <a:pt x="303" y="539"/>
              </a:lnTo>
              <a:lnTo>
                <a:pt x="288" y="552"/>
              </a:lnTo>
              <a:lnTo>
                <a:pt x="274" y="563"/>
              </a:lnTo>
              <a:lnTo>
                <a:pt x="258" y="573"/>
              </a:lnTo>
              <a:lnTo>
                <a:pt x="245" y="582"/>
              </a:lnTo>
              <a:lnTo>
                <a:pt x="234" y="588"/>
              </a:lnTo>
              <a:lnTo>
                <a:pt x="219" y="585"/>
              </a:lnTo>
              <a:lnTo>
                <a:pt x="206" y="586"/>
              </a:lnTo>
              <a:lnTo>
                <a:pt x="195" y="589"/>
              </a:lnTo>
              <a:lnTo>
                <a:pt x="185" y="594"/>
              </a:lnTo>
              <a:lnTo>
                <a:pt x="175" y="599"/>
              </a:lnTo>
              <a:lnTo>
                <a:pt x="166" y="607"/>
              </a:lnTo>
              <a:lnTo>
                <a:pt x="159" y="614"/>
              </a:lnTo>
              <a:lnTo>
                <a:pt x="152" y="620"/>
              </a:lnTo>
              <a:lnTo>
                <a:pt x="152" y="615"/>
              </a:lnTo>
              <a:lnTo>
                <a:pt x="150" y="611"/>
              </a:lnTo>
              <a:lnTo>
                <a:pt x="147" y="609"/>
              </a:lnTo>
              <a:lnTo>
                <a:pt x="141" y="609"/>
              </a:lnTo>
              <a:lnTo>
                <a:pt x="133" y="614"/>
              </a:lnTo>
              <a:lnTo>
                <a:pt x="123" y="618"/>
              </a:lnTo>
              <a:lnTo>
                <a:pt x="113" y="624"/>
              </a:lnTo>
              <a:lnTo>
                <a:pt x="104" y="628"/>
              </a:lnTo>
              <a:lnTo>
                <a:pt x="98" y="627"/>
              </a:lnTo>
              <a:lnTo>
                <a:pt x="91" y="625"/>
              </a:lnTo>
              <a:lnTo>
                <a:pt x="82" y="621"/>
              </a:lnTo>
              <a:lnTo>
                <a:pt x="74" y="617"/>
              </a:lnTo>
              <a:lnTo>
                <a:pt x="64" y="611"/>
              </a:lnTo>
              <a:lnTo>
                <a:pt x="57" y="605"/>
              </a:lnTo>
              <a:lnTo>
                <a:pt x="51" y="601"/>
              </a:lnTo>
              <a:lnTo>
                <a:pt x="46" y="597"/>
              </a:lnTo>
              <a:lnTo>
                <a:pt x="54" y="591"/>
              </a:lnTo>
              <a:lnTo>
                <a:pt x="61" y="584"/>
              </a:lnTo>
              <a:lnTo>
                <a:pt x="65" y="578"/>
              </a:lnTo>
              <a:lnTo>
                <a:pt x="70" y="571"/>
              </a:lnTo>
              <a:lnTo>
                <a:pt x="72" y="562"/>
              </a:lnTo>
              <a:lnTo>
                <a:pt x="72" y="552"/>
              </a:lnTo>
              <a:lnTo>
                <a:pt x="74" y="542"/>
              </a:lnTo>
              <a:lnTo>
                <a:pt x="81" y="533"/>
              </a:lnTo>
              <a:lnTo>
                <a:pt x="93" y="522"/>
              </a:lnTo>
              <a:lnTo>
                <a:pt x="104" y="503"/>
              </a:lnTo>
              <a:lnTo>
                <a:pt x="108" y="483"/>
              </a:lnTo>
              <a:lnTo>
                <a:pt x="101" y="465"/>
              </a:lnTo>
              <a:lnTo>
                <a:pt x="93" y="460"/>
              </a:lnTo>
              <a:lnTo>
                <a:pt x="84" y="457"/>
              </a:lnTo>
              <a:lnTo>
                <a:pt x="74" y="458"/>
              </a:lnTo>
              <a:lnTo>
                <a:pt x="65" y="461"/>
              </a:lnTo>
              <a:lnTo>
                <a:pt x="55" y="467"/>
              </a:lnTo>
              <a:lnTo>
                <a:pt x="48" y="474"/>
              </a:lnTo>
              <a:lnTo>
                <a:pt x="41" y="481"/>
              </a:lnTo>
              <a:lnTo>
                <a:pt x="35" y="488"/>
              </a:lnTo>
              <a:lnTo>
                <a:pt x="26" y="477"/>
              </a:lnTo>
              <a:lnTo>
                <a:pt x="23" y="460"/>
              </a:lnTo>
              <a:lnTo>
                <a:pt x="26" y="441"/>
              </a:lnTo>
              <a:lnTo>
                <a:pt x="32" y="421"/>
              </a:lnTo>
              <a:lnTo>
                <a:pt x="41" y="401"/>
              </a:lnTo>
              <a:lnTo>
                <a:pt x="54" y="383"/>
              </a:lnTo>
              <a:lnTo>
                <a:pt x="68" y="367"/>
              </a:lnTo>
              <a:lnTo>
                <a:pt x="85" y="356"/>
              </a:lnTo>
              <a:close/>
            </a:path>
          </a:pathLst>
        </a:custGeom>
        <a:solidFill>
          <a:schemeClr val="folHlink"/>
        </a:solidFill>
        <a:ln w="9525">
          <a:solidFill>
            <a:schemeClr val="tx1"/>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7</xdr:col>
      <xdr:colOff>462758</xdr:colOff>
      <xdr:row>66</xdr:row>
      <xdr:rowOff>127952</xdr:rowOff>
    </xdr:from>
    <xdr:to>
      <xdr:col>9</xdr:col>
      <xdr:colOff>62708</xdr:colOff>
      <xdr:row>71</xdr:row>
      <xdr:rowOff>147002</xdr:rowOff>
    </xdr:to>
    <xdr:sp macro="" textlink="">
      <xdr:nvSpPr>
        <xdr:cNvPr id="69" name="Line 91">
          <a:extLst>
            <a:ext uri="{FF2B5EF4-FFF2-40B4-BE49-F238E27FC236}">
              <a16:creationId xmlns:a16="http://schemas.microsoft.com/office/drawing/2014/main" id="{00000000-0008-0000-0300-000045000000}"/>
            </a:ext>
          </a:extLst>
        </xdr:cNvPr>
        <xdr:cNvSpPr>
          <a:spLocks noChangeShapeType="1"/>
        </xdr:cNvSpPr>
      </xdr:nvSpPr>
      <xdr:spPr bwMode="auto">
        <a:xfrm>
          <a:off x="4729958" y="12198032"/>
          <a:ext cx="819150" cy="93345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9</xdr:col>
      <xdr:colOff>272258</xdr:colOff>
      <xdr:row>66</xdr:row>
      <xdr:rowOff>166052</xdr:rowOff>
    </xdr:from>
    <xdr:to>
      <xdr:col>10</xdr:col>
      <xdr:colOff>62708</xdr:colOff>
      <xdr:row>71</xdr:row>
      <xdr:rowOff>108902</xdr:rowOff>
    </xdr:to>
    <xdr:sp macro="" textlink="">
      <xdr:nvSpPr>
        <xdr:cNvPr id="70" name="Line 92">
          <a:extLst>
            <a:ext uri="{FF2B5EF4-FFF2-40B4-BE49-F238E27FC236}">
              <a16:creationId xmlns:a16="http://schemas.microsoft.com/office/drawing/2014/main" id="{00000000-0008-0000-0300-000046000000}"/>
            </a:ext>
          </a:extLst>
        </xdr:cNvPr>
        <xdr:cNvSpPr>
          <a:spLocks noChangeShapeType="1"/>
        </xdr:cNvSpPr>
      </xdr:nvSpPr>
      <xdr:spPr bwMode="auto">
        <a:xfrm flipH="1">
          <a:off x="5758658" y="12236132"/>
          <a:ext cx="400050" cy="857250"/>
        </a:xfrm>
        <a:prstGeom prst="line">
          <a:avLst/>
        </a:prstGeom>
        <a:noFill/>
        <a:ln w="9525">
          <a:solidFill>
            <a:srgbClr val="000000"/>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2</xdr:col>
      <xdr:colOff>500858</xdr:colOff>
      <xdr:row>61</xdr:row>
      <xdr:rowOff>13652</xdr:rowOff>
    </xdr:from>
    <xdr:to>
      <xdr:col>2</xdr:col>
      <xdr:colOff>589758</xdr:colOff>
      <xdr:row>66</xdr:row>
      <xdr:rowOff>127952</xdr:rowOff>
    </xdr:to>
    <xdr:sp macro="" textlink="">
      <xdr:nvSpPr>
        <xdr:cNvPr id="71" name="Rectangle 93">
          <a:extLst>
            <a:ext uri="{FF2B5EF4-FFF2-40B4-BE49-F238E27FC236}">
              <a16:creationId xmlns:a16="http://schemas.microsoft.com/office/drawing/2014/main" id="{00000000-0008-0000-0300-000047000000}"/>
            </a:ext>
          </a:extLst>
        </xdr:cNvPr>
        <xdr:cNvSpPr>
          <a:spLocks noChangeArrowheads="1"/>
        </xdr:cNvSpPr>
      </xdr:nvSpPr>
      <xdr:spPr bwMode="auto">
        <a:xfrm>
          <a:off x="1720058" y="11169332"/>
          <a:ext cx="88900" cy="1028700"/>
        </a:xfrm>
        <a:prstGeom prst="rect">
          <a:avLst/>
        </a:prstGeom>
        <a:solidFill>
          <a:schemeClr val="folHlink"/>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6</xdr:col>
      <xdr:colOff>456408</xdr:colOff>
      <xdr:row>62</xdr:row>
      <xdr:rowOff>67310</xdr:rowOff>
    </xdr:from>
    <xdr:to>
      <xdr:col>9</xdr:col>
      <xdr:colOff>510383</xdr:colOff>
      <xdr:row>66</xdr:row>
      <xdr:rowOff>70803</xdr:rowOff>
    </xdr:to>
    <xdr:sp macro="" textlink="">
      <xdr:nvSpPr>
        <xdr:cNvPr id="72" name="Freeform 94">
          <a:extLst>
            <a:ext uri="{FF2B5EF4-FFF2-40B4-BE49-F238E27FC236}">
              <a16:creationId xmlns:a16="http://schemas.microsoft.com/office/drawing/2014/main" id="{00000000-0008-0000-0300-000048000000}"/>
            </a:ext>
          </a:extLst>
        </xdr:cNvPr>
        <xdr:cNvSpPr>
          <a:spLocks/>
        </xdr:cNvSpPr>
      </xdr:nvSpPr>
      <xdr:spPr bwMode="auto">
        <a:xfrm rot="263929" flipH="1">
          <a:off x="4114008" y="11405870"/>
          <a:ext cx="1882775" cy="735013"/>
        </a:xfrm>
        <a:custGeom>
          <a:avLst/>
          <a:gdLst>
            <a:gd name="T0" fmla="*/ 51 w 1195"/>
            <a:gd name="T1" fmla="*/ 236 h 670"/>
            <a:gd name="T2" fmla="*/ 3 w 1195"/>
            <a:gd name="T3" fmla="*/ 231 h 670"/>
            <a:gd name="T4" fmla="*/ 77 w 1195"/>
            <a:gd name="T5" fmla="*/ 186 h 670"/>
            <a:gd name="T6" fmla="*/ 172 w 1195"/>
            <a:gd name="T7" fmla="*/ 120 h 670"/>
            <a:gd name="T8" fmla="*/ 304 w 1195"/>
            <a:gd name="T9" fmla="*/ 45 h 670"/>
            <a:gd name="T10" fmla="*/ 489 w 1195"/>
            <a:gd name="T11" fmla="*/ 6 h 670"/>
            <a:gd name="T12" fmla="*/ 739 w 1195"/>
            <a:gd name="T13" fmla="*/ 3 h 670"/>
            <a:gd name="T14" fmla="*/ 922 w 1195"/>
            <a:gd name="T15" fmla="*/ 27 h 670"/>
            <a:gd name="T16" fmla="*/ 1023 w 1195"/>
            <a:gd name="T17" fmla="*/ 67 h 670"/>
            <a:gd name="T18" fmla="*/ 1082 w 1195"/>
            <a:gd name="T19" fmla="*/ 97 h 670"/>
            <a:gd name="T20" fmla="*/ 1109 w 1195"/>
            <a:gd name="T21" fmla="*/ 86 h 670"/>
            <a:gd name="T22" fmla="*/ 1159 w 1195"/>
            <a:gd name="T23" fmla="*/ 93 h 670"/>
            <a:gd name="T24" fmla="*/ 1186 w 1195"/>
            <a:gd name="T25" fmla="*/ 126 h 670"/>
            <a:gd name="T26" fmla="*/ 1133 w 1195"/>
            <a:gd name="T27" fmla="*/ 165 h 670"/>
            <a:gd name="T28" fmla="*/ 1119 w 1195"/>
            <a:gd name="T29" fmla="*/ 131 h 670"/>
            <a:gd name="T30" fmla="*/ 1134 w 1195"/>
            <a:gd name="T31" fmla="*/ 142 h 670"/>
            <a:gd name="T32" fmla="*/ 1162 w 1195"/>
            <a:gd name="T33" fmla="*/ 127 h 670"/>
            <a:gd name="T34" fmla="*/ 1115 w 1195"/>
            <a:gd name="T35" fmla="*/ 108 h 670"/>
            <a:gd name="T36" fmla="*/ 1112 w 1195"/>
            <a:gd name="T37" fmla="*/ 188 h 670"/>
            <a:gd name="T38" fmla="*/ 1059 w 1195"/>
            <a:gd name="T39" fmla="*/ 323 h 670"/>
            <a:gd name="T40" fmla="*/ 1045 w 1195"/>
            <a:gd name="T41" fmla="*/ 441 h 670"/>
            <a:gd name="T42" fmla="*/ 1000 w 1195"/>
            <a:gd name="T43" fmla="*/ 463 h 670"/>
            <a:gd name="T44" fmla="*/ 955 w 1195"/>
            <a:gd name="T45" fmla="*/ 463 h 670"/>
            <a:gd name="T46" fmla="*/ 974 w 1195"/>
            <a:gd name="T47" fmla="*/ 429 h 670"/>
            <a:gd name="T48" fmla="*/ 966 w 1195"/>
            <a:gd name="T49" fmla="*/ 366 h 670"/>
            <a:gd name="T50" fmla="*/ 942 w 1195"/>
            <a:gd name="T51" fmla="*/ 424 h 670"/>
            <a:gd name="T52" fmla="*/ 917 w 1195"/>
            <a:gd name="T53" fmla="*/ 446 h 670"/>
            <a:gd name="T54" fmla="*/ 887 w 1195"/>
            <a:gd name="T55" fmla="*/ 460 h 670"/>
            <a:gd name="T56" fmla="*/ 844 w 1195"/>
            <a:gd name="T57" fmla="*/ 459 h 670"/>
            <a:gd name="T58" fmla="*/ 883 w 1195"/>
            <a:gd name="T59" fmla="*/ 405 h 670"/>
            <a:gd name="T60" fmla="*/ 863 w 1195"/>
            <a:gd name="T61" fmla="*/ 330 h 670"/>
            <a:gd name="T62" fmla="*/ 798 w 1195"/>
            <a:gd name="T63" fmla="*/ 312 h 670"/>
            <a:gd name="T64" fmla="*/ 692 w 1195"/>
            <a:gd name="T65" fmla="*/ 320 h 670"/>
            <a:gd name="T66" fmla="*/ 576 w 1195"/>
            <a:gd name="T67" fmla="*/ 308 h 670"/>
            <a:gd name="T68" fmla="*/ 507 w 1195"/>
            <a:gd name="T69" fmla="*/ 330 h 670"/>
            <a:gd name="T70" fmla="*/ 523 w 1195"/>
            <a:gd name="T71" fmla="*/ 401 h 670"/>
            <a:gd name="T72" fmla="*/ 487 w 1195"/>
            <a:gd name="T73" fmla="*/ 441 h 670"/>
            <a:gd name="T74" fmla="*/ 454 w 1195"/>
            <a:gd name="T75" fmla="*/ 454 h 670"/>
            <a:gd name="T76" fmla="*/ 403 w 1195"/>
            <a:gd name="T77" fmla="*/ 455 h 670"/>
            <a:gd name="T78" fmla="*/ 377 w 1195"/>
            <a:gd name="T79" fmla="*/ 452 h 670"/>
            <a:gd name="T80" fmla="*/ 413 w 1195"/>
            <a:gd name="T81" fmla="*/ 419 h 670"/>
            <a:gd name="T82" fmla="*/ 421 w 1195"/>
            <a:gd name="T83" fmla="*/ 372 h 670"/>
            <a:gd name="T84" fmla="*/ 377 w 1195"/>
            <a:gd name="T85" fmla="*/ 334 h 670"/>
            <a:gd name="T86" fmla="*/ 330 w 1195"/>
            <a:gd name="T87" fmla="*/ 350 h 670"/>
            <a:gd name="T88" fmla="*/ 286 w 1195"/>
            <a:gd name="T89" fmla="*/ 381 h 670"/>
            <a:gd name="T90" fmla="*/ 217 w 1195"/>
            <a:gd name="T91" fmla="*/ 404 h 670"/>
            <a:gd name="T92" fmla="*/ 165 w 1195"/>
            <a:gd name="T93" fmla="*/ 419 h 670"/>
            <a:gd name="T94" fmla="*/ 146 w 1195"/>
            <a:gd name="T95" fmla="*/ 421 h 670"/>
            <a:gd name="T96" fmla="*/ 103 w 1195"/>
            <a:gd name="T97" fmla="*/ 434 h 670"/>
            <a:gd name="T98" fmla="*/ 64 w 1195"/>
            <a:gd name="T99" fmla="*/ 422 h 670"/>
            <a:gd name="T100" fmla="*/ 61 w 1195"/>
            <a:gd name="T101" fmla="*/ 404 h 670"/>
            <a:gd name="T102" fmla="*/ 73 w 1195"/>
            <a:gd name="T103" fmla="*/ 375 h 670"/>
            <a:gd name="T104" fmla="*/ 100 w 1195"/>
            <a:gd name="T105" fmla="*/ 321 h 670"/>
            <a:gd name="T106" fmla="*/ 55 w 1195"/>
            <a:gd name="T107" fmla="*/ 323 h 670"/>
            <a:gd name="T108" fmla="*/ 23 w 1195"/>
            <a:gd name="T109" fmla="*/ 318 h 670"/>
            <a:gd name="T110" fmla="*/ 67 w 1195"/>
            <a:gd name="T111" fmla="*/ 254 h 67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1195" h="670">
              <a:moveTo>
                <a:pt x="85" y="356"/>
              </a:moveTo>
              <a:lnTo>
                <a:pt x="80" y="349"/>
              </a:lnTo>
              <a:lnTo>
                <a:pt x="71" y="344"/>
              </a:lnTo>
              <a:lnTo>
                <a:pt x="61" y="343"/>
              </a:lnTo>
              <a:lnTo>
                <a:pt x="51" y="341"/>
              </a:lnTo>
              <a:lnTo>
                <a:pt x="38" y="343"/>
              </a:lnTo>
              <a:lnTo>
                <a:pt x="26" y="344"/>
              </a:lnTo>
              <a:lnTo>
                <a:pt x="13" y="347"/>
              </a:lnTo>
              <a:lnTo>
                <a:pt x="0" y="350"/>
              </a:lnTo>
              <a:lnTo>
                <a:pt x="3" y="334"/>
              </a:lnTo>
              <a:lnTo>
                <a:pt x="11" y="318"/>
              </a:lnTo>
              <a:lnTo>
                <a:pt x="23" y="304"/>
              </a:lnTo>
              <a:lnTo>
                <a:pt x="39" y="290"/>
              </a:lnTo>
              <a:lnTo>
                <a:pt x="58" y="278"/>
              </a:lnTo>
              <a:lnTo>
                <a:pt x="78" y="269"/>
              </a:lnTo>
              <a:lnTo>
                <a:pt x="98" y="262"/>
              </a:lnTo>
              <a:lnTo>
                <a:pt x="118" y="261"/>
              </a:lnTo>
              <a:lnTo>
                <a:pt x="134" y="229"/>
              </a:lnTo>
              <a:lnTo>
                <a:pt x="153" y="200"/>
              </a:lnTo>
              <a:lnTo>
                <a:pt x="173" y="173"/>
              </a:lnTo>
              <a:lnTo>
                <a:pt x="195" y="147"/>
              </a:lnTo>
              <a:lnTo>
                <a:pt x="219" y="124"/>
              </a:lnTo>
              <a:lnTo>
                <a:pt x="247" y="102"/>
              </a:lnTo>
              <a:lnTo>
                <a:pt x="274" y="84"/>
              </a:lnTo>
              <a:lnTo>
                <a:pt x="306" y="65"/>
              </a:lnTo>
              <a:lnTo>
                <a:pt x="337" y="50"/>
              </a:lnTo>
              <a:lnTo>
                <a:pt x="373" y="37"/>
              </a:lnTo>
              <a:lnTo>
                <a:pt x="411" y="26"/>
              </a:lnTo>
              <a:lnTo>
                <a:pt x="451" y="16"/>
              </a:lnTo>
              <a:lnTo>
                <a:pt x="493" y="9"/>
              </a:lnTo>
              <a:lnTo>
                <a:pt x="537" y="4"/>
              </a:lnTo>
              <a:lnTo>
                <a:pt x="585" y="1"/>
              </a:lnTo>
              <a:lnTo>
                <a:pt x="635" y="0"/>
              </a:lnTo>
              <a:lnTo>
                <a:pt x="693" y="1"/>
              </a:lnTo>
              <a:lnTo>
                <a:pt x="745" y="4"/>
              </a:lnTo>
              <a:lnTo>
                <a:pt x="791" y="9"/>
              </a:lnTo>
              <a:lnTo>
                <a:pt x="831" y="14"/>
              </a:lnTo>
              <a:lnTo>
                <a:pt x="868" y="22"/>
              </a:lnTo>
              <a:lnTo>
                <a:pt x="900" y="30"/>
              </a:lnTo>
              <a:lnTo>
                <a:pt x="929" y="39"/>
              </a:lnTo>
              <a:lnTo>
                <a:pt x="955" y="49"/>
              </a:lnTo>
              <a:lnTo>
                <a:pt x="976" y="61"/>
              </a:lnTo>
              <a:lnTo>
                <a:pt x="996" y="72"/>
              </a:lnTo>
              <a:lnTo>
                <a:pt x="1015" y="85"/>
              </a:lnTo>
              <a:lnTo>
                <a:pt x="1031" y="97"/>
              </a:lnTo>
              <a:lnTo>
                <a:pt x="1045" y="110"/>
              </a:lnTo>
              <a:lnTo>
                <a:pt x="1060" y="122"/>
              </a:lnTo>
              <a:lnTo>
                <a:pt x="1074" y="135"/>
              </a:lnTo>
              <a:lnTo>
                <a:pt x="1087" y="147"/>
              </a:lnTo>
              <a:lnTo>
                <a:pt x="1090" y="141"/>
              </a:lnTo>
              <a:lnTo>
                <a:pt x="1094" y="137"/>
              </a:lnTo>
              <a:lnTo>
                <a:pt x="1099" y="133"/>
              </a:lnTo>
              <a:lnTo>
                <a:pt x="1103" y="130"/>
              </a:lnTo>
              <a:lnTo>
                <a:pt x="1110" y="127"/>
              </a:lnTo>
              <a:lnTo>
                <a:pt x="1117" y="125"/>
              </a:lnTo>
              <a:lnTo>
                <a:pt x="1126" y="124"/>
              </a:lnTo>
              <a:lnTo>
                <a:pt x="1136" y="124"/>
              </a:lnTo>
              <a:lnTo>
                <a:pt x="1148" y="125"/>
              </a:lnTo>
              <a:lnTo>
                <a:pt x="1158" y="128"/>
              </a:lnTo>
              <a:lnTo>
                <a:pt x="1168" y="134"/>
              </a:lnTo>
              <a:lnTo>
                <a:pt x="1176" y="141"/>
              </a:lnTo>
              <a:lnTo>
                <a:pt x="1185" y="151"/>
              </a:lnTo>
              <a:lnTo>
                <a:pt x="1191" y="160"/>
              </a:lnTo>
              <a:lnTo>
                <a:pt x="1194" y="171"/>
              </a:lnTo>
              <a:lnTo>
                <a:pt x="1195" y="182"/>
              </a:lnTo>
              <a:lnTo>
                <a:pt x="1191" y="203"/>
              </a:lnTo>
              <a:lnTo>
                <a:pt x="1181" y="220"/>
              </a:lnTo>
              <a:lnTo>
                <a:pt x="1168" y="235"/>
              </a:lnTo>
              <a:lnTo>
                <a:pt x="1155" y="239"/>
              </a:lnTo>
              <a:lnTo>
                <a:pt x="1142" y="239"/>
              </a:lnTo>
              <a:lnTo>
                <a:pt x="1130" y="235"/>
              </a:lnTo>
              <a:lnTo>
                <a:pt x="1122" y="228"/>
              </a:lnTo>
              <a:lnTo>
                <a:pt x="1119" y="213"/>
              </a:lnTo>
              <a:lnTo>
                <a:pt x="1122" y="199"/>
              </a:lnTo>
              <a:lnTo>
                <a:pt x="1127" y="190"/>
              </a:lnTo>
              <a:lnTo>
                <a:pt x="1135" y="186"/>
              </a:lnTo>
              <a:lnTo>
                <a:pt x="1142" y="184"/>
              </a:lnTo>
              <a:lnTo>
                <a:pt x="1145" y="189"/>
              </a:lnTo>
              <a:lnTo>
                <a:pt x="1143" y="197"/>
              </a:lnTo>
              <a:lnTo>
                <a:pt x="1143" y="206"/>
              </a:lnTo>
              <a:lnTo>
                <a:pt x="1148" y="210"/>
              </a:lnTo>
              <a:lnTo>
                <a:pt x="1155" y="207"/>
              </a:lnTo>
              <a:lnTo>
                <a:pt x="1163" y="202"/>
              </a:lnTo>
              <a:lnTo>
                <a:pt x="1168" y="195"/>
              </a:lnTo>
              <a:lnTo>
                <a:pt x="1171" y="184"/>
              </a:lnTo>
              <a:lnTo>
                <a:pt x="1168" y="170"/>
              </a:lnTo>
              <a:lnTo>
                <a:pt x="1159" y="160"/>
              </a:lnTo>
              <a:lnTo>
                <a:pt x="1148" y="156"/>
              </a:lnTo>
              <a:lnTo>
                <a:pt x="1136" y="154"/>
              </a:lnTo>
              <a:lnTo>
                <a:pt x="1123" y="157"/>
              </a:lnTo>
              <a:lnTo>
                <a:pt x="1112" y="164"/>
              </a:lnTo>
              <a:lnTo>
                <a:pt x="1103" y="174"/>
              </a:lnTo>
              <a:lnTo>
                <a:pt x="1100" y="187"/>
              </a:lnTo>
              <a:lnTo>
                <a:pt x="1114" y="228"/>
              </a:lnTo>
              <a:lnTo>
                <a:pt x="1120" y="272"/>
              </a:lnTo>
              <a:lnTo>
                <a:pt x="1117" y="317"/>
              </a:lnTo>
              <a:lnTo>
                <a:pt x="1110" y="360"/>
              </a:lnTo>
              <a:lnTo>
                <a:pt x="1099" y="402"/>
              </a:lnTo>
              <a:lnTo>
                <a:pt x="1083" y="438"/>
              </a:lnTo>
              <a:lnTo>
                <a:pt x="1067" y="468"/>
              </a:lnTo>
              <a:lnTo>
                <a:pt x="1050" y="488"/>
              </a:lnTo>
              <a:lnTo>
                <a:pt x="1042" y="526"/>
              </a:lnTo>
              <a:lnTo>
                <a:pt x="1042" y="568"/>
              </a:lnTo>
              <a:lnTo>
                <a:pt x="1047" y="608"/>
              </a:lnTo>
              <a:lnTo>
                <a:pt x="1053" y="638"/>
              </a:lnTo>
              <a:lnTo>
                <a:pt x="1040" y="647"/>
              </a:lnTo>
              <a:lnTo>
                <a:pt x="1029" y="654"/>
              </a:lnTo>
              <a:lnTo>
                <a:pt x="1022" y="663"/>
              </a:lnTo>
              <a:lnTo>
                <a:pt x="1015" y="670"/>
              </a:lnTo>
              <a:lnTo>
                <a:pt x="1008" y="670"/>
              </a:lnTo>
              <a:lnTo>
                <a:pt x="999" y="670"/>
              </a:lnTo>
              <a:lnTo>
                <a:pt x="991" y="670"/>
              </a:lnTo>
              <a:lnTo>
                <a:pt x="981" y="670"/>
              </a:lnTo>
              <a:lnTo>
                <a:pt x="970" y="670"/>
              </a:lnTo>
              <a:lnTo>
                <a:pt x="962" y="670"/>
              </a:lnTo>
              <a:lnTo>
                <a:pt x="953" y="670"/>
              </a:lnTo>
              <a:lnTo>
                <a:pt x="947" y="670"/>
              </a:lnTo>
              <a:lnTo>
                <a:pt x="958" y="656"/>
              </a:lnTo>
              <a:lnTo>
                <a:pt x="969" y="637"/>
              </a:lnTo>
              <a:lnTo>
                <a:pt x="981" y="621"/>
              </a:lnTo>
              <a:lnTo>
                <a:pt x="986" y="609"/>
              </a:lnTo>
              <a:lnTo>
                <a:pt x="986" y="595"/>
              </a:lnTo>
              <a:lnTo>
                <a:pt x="983" y="572"/>
              </a:lnTo>
              <a:lnTo>
                <a:pt x="978" y="548"/>
              </a:lnTo>
              <a:lnTo>
                <a:pt x="973" y="530"/>
              </a:lnTo>
              <a:lnTo>
                <a:pt x="965" y="549"/>
              </a:lnTo>
              <a:lnTo>
                <a:pt x="956" y="568"/>
              </a:lnTo>
              <a:lnTo>
                <a:pt x="949" y="588"/>
              </a:lnTo>
              <a:lnTo>
                <a:pt x="947" y="602"/>
              </a:lnTo>
              <a:lnTo>
                <a:pt x="949" y="614"/>
              </a:lnTo>
              <a:lnTo>
                <a:pt x="949" y="622"/>
              </a:lnTo>
              <a:lnTo>
                <a:pt x="946" y="628"/>
              </a:lnTo>
              <a:lnTo>
                <a:pt x="939" y="634"/>
              </a:lnTo>
              <a:lnTo>
                <a:pt x="932" y="638"/>
              </a:lnTo>
              <a:lnTo>
                <a:pt x="924" y="646"/>
              </a:lnTo>
              <a:lnTo>
                <a:pt x="919" y="654"/>
              </a:lnTo>
              <a:lnTo>
                <a:pt x="913" y="664"/>
              </a:lnTo>
              <a:lnTo>
                <a:pt x="907" y="664"/>
              </a:lnTo>
              <a:lnTo>
                <a:pt x="901" y="664"/>
              </a:lnTo>
              <a:lnTo>
                <a:pt x="894" y="666"/>
              </a:lnTo>
              <a:lnTo>
                <a:pt x="886" y="666"/>
              </a:lnTo>
              <a:lnTo>
                <a:pt x="877" y="666"/>
              </a:lnTo>
              <a:lnTo>
                <a:pt x="868" y="666"/>
              </a:lnTo>
              <a:lnTo>
                <a:pt x="858" y="666"/>
              </a:lnTo>
              <a:lnTo>
                <a:pt x="850" y="664"/>
              </a:lnTo>
              <a:lnTo>
                <a:pt x="861" y="650"/>
              </a:lnTo>
              <a:lnTo>
                <a:pt x="871" y="635"/>
              </a:lnTo>
              <a:lnTo>
                <a:pt x="880" y="622"/>
              </a:lnTo>
              <a:lnTo>
                <a:pt x="887" y="607"/>
              </a:lnTo>
              <a:lnTo>
                <a:pt x="890" y="586"/>
              </a:lnTo>
              <a:lnTo>
                <a:pt x="891" y="559"/>
              </a:lnTo>
              <a:lnTo>
                <a:pt x="890" y="533"/>
              </a:lnTo>
              <a:lnTo>
                <a:pt x="887" y="512"/>
              </a:lnTo>
              <a:lnTo>
                <a:pt x="880" y="496"/>
              </a:lnTo>
              <a:lnTo>
                <a:pt x="870" y="477"/>
              </a:lnTo>
              <a:lnTo>
                <a:pt x="858" y="457"/>
              </a:lnTo>
              <a:lnTo>
                <a:pt x="855" y="435"/>
              </a:lnTo>
              <a:lnTo>
                <a:pt x="841" y="442"/>
              </a:lnTo>
              <a:lnTo>
                <a:pt x="824" y="448"/>
              </a:lnTo>
              <a:lnTo>
                <a:pt x="804" y="452"/>
              </a:lnTo>
              <a:lnTo>
                <a:pt x="782" y="457"/>
              </a:lnTo>
              <a:lnTo>
                <a:pt x="760" y="460"/>
              </a:lnTo>
              <a:lnTo>
                <a:pt x="739" y="463"/>
              </a:lnTo>
              <a:lnTo>
                <a:pt x="717" y="463"/>
              </a:lnTo>
              <a:lnTo>
                <a:pt x="697" y="463"/>
              </a:lnTo>
              <a:lnTo>
                <a:pt x="677" y="461"/>
              </a:lnTo>
              <a:lnTo>
                <a:pt x="654" y="457"/>
              </a:lnTo>
              <a:lnTo>
                <a:pt x="628" y="452"/>
              </a:lnTo>
              <a:lnTo>
                <a:pt x="603" y="448"/>
              </a:lnTo>
              <a:lnTo>
                <a:pt x="580" y="445"/>
              </a:lnTo>
              <a:lnTo>
                <a:pt x="559" y="442"/>
              </a:lnTo>
              <a:lnTo>
                <a:pt x="542" y="444"/>
              </a:lnTo>
              <a:lnTo>
                <a:pt x="530" y="447"/>
              </a:lnTo>
              <a:lnTo>
                <a:pt x="517" y="461"/>
              </a:lnTo>
              <a:lnTo>
                <a:pt x="511" y="477"/>
              </a:lnTo>
              <a:lnTo>
                <a:pt x="510" y="496"/>
              </a:lnTo>
              <a:lnTo>
                <a:pt x="510" y="512"/>
              </a:lnTo>
              <a:lnTo>
                <a:pt x="513" y="530"/>
              </a:lnTo>
              <a:lnTo>
                <a:pt x="520" y="553"/>
              </a:lnTo>
              <a:lnTo>
                <a:pt x="527" y="581"/>
              </a:lnTo>
              <a:lnTo>
                <a:pt x="530" y="609"/>
              </a:lnTo>
              <a:lnTo>
                <a:pt x="520" y="607"/>
              </a:lnTo>
              <a:lnTo>
                <a:pt x="508" y="612"/>
              </a:lnTo>
              <a:lnTo>
                <a:pt x="498" y="624"/>
              </a:lnTo>
              <a:lnTo>
                <a:pt x="491" y="638"/>
              </a:lnTo>
              <a:lnTo>
                <a:pt x="483" y="634"/>
              </a:lnTo>
              <a:lnTo>
                <a:pt x="475" y="635"/>
              </a:lnTo>
              <a:lnTo>
                <a:pt x="468" y="643"/>
              </a:lnTo>
              <a:lnTo>
                <a:pt x="464" y="651"/>
              </a:lnTo>
              <a:lnTo>
                <a:pt x="457" y="657"/>
              </a:lnTo>
              <a:lnTo>
                <a:pt x="447" y="660"/>
              </a:lnTo>
              <a:lnTo>
                <a:pt x="435" y="661"/>
              </a:lnTo>
              <a:lnTo>
                <a:pt x="425" y="661"/>
              </a:lnTo>
              <a:lnTo>
                <a:pt x="415" y="661"/>
              </a:lnTo>
              <a:lnTo>
                <a:pt x="406" y="658"/>
              </a:lnTo>
              <a:lnTo>
                <a:pt x="402" y="654"/>
              </a:lnTo>
              <a:lnTo>
                <a:pt x="402" y="650"/>
              </a:lnTo>
              <a:lnTo>
                <a:pt x="393" y="653"/>
              </a:lnTo>
              <a:lnTo>
                <a:pt x="386" y="654"/>
              </a:lnTo>
              <a:lnTo>
                <a:pt x="380" y="654"/>
              </a:lnTo>
              <a:lnTo>
                <a:pt x="378" y="650"/>
              </a:lnTo>
              <a:lnTo>
                <a:pt x="390" y="638"/>
              </a:lnTo>
              <a:lnTo>
                <a:pt x="401" y="627"/>
              </a:lnTo>
              <a:lnTo>
                <a:pt x="409" y="617"/>
              </a:lnTo>
              <a:lnTo>
                <a:pt x="416" y="607"/>
              </a:lnTo>
              <a:lnTo>
                <a:pt x="421" y="598"/>
              </a:lnTo>
              <a:lnTo>
                <a:pt x="424" y="588"/>
              </a:lnTo>
              <a:lnTo>
                <a:pt x="426" y="576"/>
              </a:lnTo>
              <a:lnTo>
                <a:pt x="428" y="565"/>
              </a:lnTo>
              <a:lnTo>
                <a:pt x="424" y="539"/>
              </a:lnTo>
              <a:lnTo>
                <a:pt x="411" y="514"/>
              </a:lnTo>
              <a:lnTo>
                <a:pt x="398" y="491"/>
              </a:lnTo>
              <a:lnTo>
                <a:pt x="393" y="473"/>
              </a:lnTo>
              <a:lnTo>
                <a:pt x="388" y="478"/>
              </a:lnTo>
              <a:lnTo>
                <a:pt x="380" y="484"/>
              </a:lnTo>
              <a:lnTo>
                <a:pt x="372" y="490"/>
              </a:lnTo>
              <a:lnTo>
                <a:pt x="362" y="496"/>
              </a:lnTo>
              <a:lnTo>
                <a:pt x="352" y="501"/>
              </a:lnTo>
              <a:lnTo>
                <a:pt x="342" y="504"/>
              </a:lnTo>
              <a:lnTo>
                <a:pt x="333" y="507"/>
              </a:lnTo>
              <a:lnTo>
                <a:pt x="326" y="507"/>
              </a:lnTo>
              <a:lnTo>
                <a:pt x="321" y="517"/>
              </a:lnTo>
              <a:lnTo>
                <a:pt x="314" y="527"/>
              </a:lnTo>
              <a:lnTo>
                <a:pt x="303" y="539"/>
              </a:lnTo>
              <a:lnTo>
                <a:pt x="288" y="552"/>
              </a:lnTo>
              <a:lnTo>
                <a:pt x="274" y="563"/>
              </a:lnTo>
              <a:lnTo>
                <a:pt x="258" y="573"/>
              </a:lnTo>
              <a:lnTo>
                <a:pt x="245" y="582"/>
              </a:lnTo>
              <a:lnTo>
                <a:pt x="234" y="588"/>
              </a:lnTo>
              <a:lnTo>
                <a:pt x="219" y="585"/>
              </a:lnTo>
              <a:lnTo>
                <a:pt x="206" y="586"/>
              </a:lnTo>
              <a:lnTo>
                <a:pt x="195" y="589"/>
              </a:lnTo>
              <a:lnTo>
                <a:pt x="185" y="594"/>
              </a:lnTo>
              <a:lnTo>
                <a:pt x="175" y="599"/>
              </a:lnTo>
              <a:lnTo>
                <a:pt x="166" y="607"/>
              </a:lnTo>
              <a:lnTo>
                <a:pt x="159" y="614"/>
              </a:lnTo>
              <a:lnTo>
                <a:pt x="152" y="620"/>
              </a:lnTo>
              <a:lnTo>
                <a:pt x="152" y="615"/>
              </a:lnTo>
              <a:lnTo>
                <a:pt x="150" y="611"/>
              </a:lnTo>
              <a:lnTo>
                <a:pt x="147" y="609"/>
              </a:lnTo>
              <a:lnTo>
                <a:pt x="141" y="609"/>
              </a:lnTo>
              <a:lnTo>
                <a:pt x="133" y="614"/>
              </a:lnTo>
              <a:lnTo>
                <a:pt x="123" y="618"/>
              </a:lnTo>
              <a:lnTo>
                <a:pt x="113" y="624"/>
              </a:lnTo>
              <a:lnTo>
                <a:pt x="104" y="628"/>
              </a:lnTo>
              <a:lnTo>
                <a:pt x="98" y="627"/>
              </a:lnTo>
              <a:lnTo>
                <a:pt x="91" y="625"/>
              </a:lnTo>
              <a:lnTo>
                <a:pt x="82" y="621"/>
              </a:lnTo>
              <a:lnTo>
                <a:pt x="74" y="617"/>
              </a:lnTo>
              <a:lnTo>
                <a:pt x="64" y="611"/>
              </a:lnTo>
              <a:lnTo>
                <a:pt x="57" y="605"/>
              </a:lnTo>
              <a:lnTo>
                <a:pt x="51" y="601"/>
              </a:lnTo>
              <a:lnTo>
                <a:pt x="46" y="597"/>
              </a:lnTo>
              <a:lnTo>
                <a:pt x="54" y="591"/>
              </a:lnTo>
              <a:lnTo>
                <a:pt x="61" y="584"/>
              </a:lnTo>
              <a:lnTo>
                <a:pt x="65" y="578"/>
              </a:lnTo>
              <a:lnTo>
                <a:pt x="70" y="571"/>
              </a:lnTo>
              <a:lnTo>
                <a:pt x="72" y="562"/>
              </a:lnTo>
              <a:lnTo>
                <a:pt x="72" y="552"/>
              </a:lnTo>
              <a:lnTo>
                <a:pt x="74" y="542"/>
              </a:lnTo>
              <a:lnTo>
                <a:pt x="81" y="533"/>
              </a:lnTo>
              <a:lnTo>
                <a:pt x="93" y="522"/>
              </a:lnTo>
              <a:lnTo>
                <a:pt x="104" y="503"/>
              </a:lnTo>
              <a:lnTo>
                <a:pt x="108" y="483"/>
              </a:lnTo>
              <a:lnTo>
                <a:pt x="101" y="465"/>
              </a:lnTo>
              <a:lnTo>
                <a:pt x="93" y="460"/>
              </a:lnTo>
              <a:lnTo>
                <a:pt x="84" y="457"/>
              </a:lnTo>
              <a:lnTo>
                <a:pt x="74" y="458"/>
              </a:lnTo>
              <a:lnTo>
                <a:pt x="65" y="461"/>
              </a:lnTo>
              <a:lnTo>
                <a:pt x="55" y="467"/>
              </a:lnTo>
              <a:lnTo>
                <a:pt x="48" y="474"/>
              </a:lnTo>
              <a:lnTo>
                <a:pt x="41" y="481"/>
              </a:lnTo>
              <a:lnTo>
                <a:pt x="35" y="488"/>
              </a:lnTo>
              <a:lnTo>
                <a:pt x="26" y="477"/>
              </a:lnTo>
              <a:lnTo>
                <a:pt x="23" y="460"/>
              </a:lnTo>
              <a:lnTo>
                <a:pt x="26" y="441"/>
              </a:lnTo>
              <a:lnTo>
                <a:pt x="32" y="421"/>
              </a:lnTo>
              <a:lnTo>
                <a:pt x="41" y="401"/>
              </a:lnTo>
              <a:lnTo>
                <a:pt x="54" y="383"/>
              </a:lnTo>
              <a:lnTo>
                <a:pt x="68" y="367"/>
              </a:lnTo>
              <a:lnTo>
                <a:pt x="85" y="356"/>
              </a:lnTo>
              <a:close/>
            </a:path>
          </a:pathLst>
        </a:custGeom>
        <a:solidFill>
          <a:srgbClr val="969696"/>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9</xdr:col>
      <xdr:colOff>200821</xdr:colOff>
      <xdr:row>62</xdr:row>
      <xdr:rowOff>103822</xdr:rowOff>
    </xdr:from>
    <xdr:to>
      <xdr:col>9</xdr:col>
      <xdr:colOff>457996</xdr:colOff>
      <xdr:row>66</xdr:row>
      <xdr:rowOff>104140</xdr:rowOff>
    </xdr:to>
    <xdr:sp macro="" textlink="">
      <xdr:nvSpPr>
        <xdr:cNvPr id="73" name="Line 71">
          <a:extLst>
            <a:ext uri="{FF2B5EF4-FFF2-40B4-BE49-F238E27FC236}">
              <a16:creationId xmlns:a16="http://schemas.microsoft.com/office/drawing/2014/main" id="{00000000-0008-0000-0300-000049000000}"/>
            </a:ext>
          </a:extLst>
        </xdr:cNvPr>
        <xdr:cNvSpPr>
          <a:spLocks noChangeShapeType="1"/>
        </xdr:cNvSpPr>
      </xdr:nvSpPr>
      <xdr:spPr bwMode="auto">
        <a:xfrm flipV="1">
          <a:off x="5687221" y="11442382"/>
          <a:ext cx="257175" cy="7318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3</xdr:col>
      <xdr:colOff>67471</xdr:colOff>
      <xdr:row>69</xdr:row>
      <xdr:rowOff>149225</xdr:rowOff>
    </xdr:from>
    <xdr:to>
      <xdr:col>4</xdr:col>
      <xdr:colOff>156371</xdr:colOff>
      <xdr:row>72</xdr:row>
      <xdr:rowOff>35560</xdr:rowOff>
    </xdr:to>
    <xdr:sp macro="" textlink="">
      <xdr:nvSpPr>
        <xdr:cNvPr id="74" name="Rechthoek 73">
          <a:extLst>
            <a:ext uri="{FF2B5EF4-FFF2-40B4-BE49-F238E27FC236}">
              <a16:creationId xmlns:a16="http://schemas.microsoft.com/office/drawing/2014/main" id="{00000000-0008-0000-0300-00004A000000}"/>
            </a:ext>
          </a:extLst>
        </xdr:cNvPr>
        <xdr:cNvSpPr/>
      </xdr:nvSpPr>
      <xdr:spPr>
        <a:xfrm>
          <a:off x="1896271" y="12767945"/>
          <a:ext cx="698500" cy="434975"/>
        </a:xfrm>
        <a:prstGeom prst="rect">
          <a:avLst/>
        </a:prstGeom>
        <a:solidFill>
          <a:schemeClr val="accent2">
            <a:lumMod val="60000"/>
            <a:lumOff val="40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tx1"/>
            </a:solidFill>
            <a:latin typeface="Calibri" pitchFamily="34" charset="0"/>
          </a:endParaRPr>
        </a:p>
      </xdr:txBody>
    </xdr:sp>
    <xdr:clientData/>
  </xdr:twoCellAnchor>
  <xdr:twoCellAnchor>
    <xdr:from>
      <xdr:col>3</xdr:col>
      <xdr:colOff>351634</xdr:colOff>
      <xdr:row>70</xdr:row>
      <xdr:rowOff>106045</xdr:rowOff>
    </xdr:from>
    <xdr:to>
      <xdr:col>3</xdr:col>
      <xdr:colOff>550072</xdr:colOff>
      <xdr:row>73</xdr:row>
      <xdr:rowOff>33655</xdr:rowOff>
    </xdr:to>
    <xdr:sp macro="" textlink="">
      <xdr:nvSpPr>
        <xdr:cNvPr id="75" name="Rechthoek 74">
          <a:extLst>
            <a:ext uri="{FF2B5EF4-FFF2-40B4-BE49-F238E27FC236}">
              <a16:creationId xmlns:a16="http://schemas.microsoft.com/office/drawing/2014/main" id="{00000000-0008-0000-0300-00004B000000}"/>
            </a:ext>
          </a:extLst>
        </xdr:cNvPr>
        <xdr:cNvSpPr/>
      </xdr:nvSpPr>
      <xdr:spPr>
        <a:xfrm>
          <a:off x="2180434" y="12907645"/>
          <a:ext cx="198438" cy="476250"/>
        </a:xfrm>
        <a:prstGeom prst="rect">
          <a:avLst/>
        </a:prstGeom>
        <a:solidFill>
          <a:schemeClr val="accent2">
            <a:lumMod val="60000"/>
            <a:lumOff val="40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tx1"/>
            </a:solidFill>
            <a:latin typeface="Calibri" pitchFamily="34" charset="0"/>
          </a:endParaRPr>
        </a:p>
      </xdr:txBody>
    </xdr:sp>
    <xdr:clientData/>
  </xdr:twoCellAnchor>
  <xdr:twoCellAnchor>
    <xdr:from>
      <xdr:col>3</xdr:col>
      <xdr:colOff>176214</xdr:colOff>
      <xdr:row>68</xdr:row>
      <xdr:rowOff>179704</xdr:rowOff>
    </xdr:from>
    <xdr:to>
      <xdr:col>3</xdr:col>
      <xdr:colOff>416721</xdr:colOff>
      <xdr:row>70</xdr:row>
      <xdr:rowOff>169544</xdr:rowOff>
    </xdr:to>
    <xdr:sp macro="" textlink="">
      <xdr:nvSpPr>
        <xdr:cNvPr id="76" name="Line 68">
          <a:extLst>
            <a:ext uri="{FF2B5EF4-FFF2-40B4-BE49-F238E27FC236}">
              <a16:creationId xmlns:a16="http://schemas.microsoft.com/office/drawing/2014/main" id="{00000000-0008-0000-0300-00004C000000}"/>
            </a:ext>
          </a:extLst>
        </xdr:cNvPr>
        <xdr:cNvSpPr>
          <a:spLocks noChangeShapeType="1"/>
        </xdr:cNvSpPr>
      </xdr:nvSpPr>
      <xdr:spPr bwMode="auto">
        <a:xfrm flipH="1" flipV="1">
          <a:off x="2005014" y="12615544"/>
          <a:ext cx="240507" cy="3556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1</xdr:col>
      <xdr:colOff>577851</xdr:colOff>
      <xdr:row>68</xdr:row>
      <xdr:rowOff>164623</xdr:rowOff>
    </xdr:from>
    <xdr:to>
      <xdr:col>3</xdr:col>
      <xdr:colOff>176214</xdr:colOff>
      <xdr:row>68</xdr:row>
      <xdr:rowOff>174148</xdr:rowOff>
    </xdr:to>
    <xdr:sp macro="" textlink="">
      <xdr:nvSpPr>
        <xdr:cNvPr id="77" name="Line 69">
          <a:extLst>
            <a:ext uri="{FF2B5EF4-FFF2-40B4-BE49-F238E27FC236}">
              <a16:creationId xmlns:a16="http://schemas.microsoft.com/office/drawing/2014/main" id="{00000000-0008-0000-0300-00004D000000}"/>
            </a:ext>
          </a:extLst>
        </xdr:cNvPr>
        <xdr:cNvSpPr>
          <a:spLocks noChangeShapeType="1"/>
        </xdr:cNvSpPr>
      </xdr:nvSpPr>
      <xdr:spPr bwMode="auto">
        <a:xfrm flipV="1">
          <a:off x="1187451" y="12600463"/>
          <a:ext cx="817563"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0</xdr:col>
      <xdr:colOff>420689</xdr:colOff>
      <xdr:row>67</xdr:row>
      <xdr:rowOff>87947</xdr:rowOff>
    </xdr:from>
    <xdr:to>
      <xdr:col>2</xdr:col>
      <xdr:colOff>23814</xdr:colOff>
      <xdr:row>69</xdr:row>
      <xdr:rowOff>158750</xdr:rowOff>
    </xdr:to>
    <xdr:sp macro="" textlink="">
      <xdr:nvSpPr>
        <xdr:cNvPr id="78" name="Text Box 70">
          <a:extLst>
            <a:ext uri="{FF2B5EF4-FFF2-40B4-BE49-F238E27FC236}">
              <a16:creationId xmlns:a16="http://schemas.microsoft.com/office/drawing/2014/main" id="{00000000-0008-0000-0300-00004E000000}"/>
            </a:ext>
          </a:extLst>
        </xdr:cNvPr>
        <xdr:cNvSpPr txBox="1">
          <a:spLocks noChangeArrowheads="1"/>
        </xdr:cNvSpPr>
      </xdr:nvSpPr>
      <xdr:spPr bwMode="auto">
        <a:xfrm>
          <a:off x="420689" y="12340907"/>
          <a:ext cx="822325" cy="436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Water</a:t>
          </a:r>
        </a:p>
      </xdr:txBody>
    </xdr:sp>
    <xdr:clientData/>
  </xdr:twoCellAnchor>
  <xdr:twoCellAnchor>
    <xdr:from>
      <xdr:col>2</xdr:col>
      <xdr:colOff>589758</xdr:colOff>
      <xdr:row>61</xdr:row>
      <xdr:rowOff>94524</xdr:rowOff>
    </xdr:from>
    <xdr:to>
      <xdr:col>3</xdr:col>
      <xdr:colOff>264321</xdr:colOff>
      <xdr:row>66</xdr:row>
      <xdr:rowOff>74069</xdr:rowOff>
    </xdr:to>
    <xdr:sp macro="" textlink="">
      <xdr:nvSpPr>
        <xdr:cNvPr id="79" name="Rechthoek 78">
          <a:extLst>
            <a:ext uri="{FF2B5EF4-FFF2-40B4-BE49-F238E27FC236}">
              <a16:creationId xmlns:a16="http://schemas.microsoft.com/office/drawing/2014/main" id="{00000000-0008-0000-0300-00004F000000}"/>
            </a:ext>
          </a:extLst>
        </xdr:cNvPr>
        <xdr:cNvSpPr/>
      </xdr:nvSpPr>
      <xdr:spPr>
        <a:xfrm>
          <a:off x="1808958" y="11250204"/>
          <a:ext cx="284163" cy="89394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en-GB"/>
        </a:p>
      </xdr:txBody>
    </xdr:sp>
    <xdr:clientData/>
  </xdr:twoCellAnchor>
  <xdr:twoCellAnchor>
    <xdr:from>
      <xdr:col>2</xdr:col>
      <xdr:colOff>492125</xdr:colOff>
      <xdr:row>59</xdr:row>
      <xdr:rowOff>7938</xdr:rowOff>
    </xdr:from>
    <xdr:to>
      <xdr:col>3</xdr:col>
      <xdr:colOff>123032</xdr:colOff>
      <xdr:row>60</xdr:row>
      <xdr:rowOff>180658</xdr:rowOff>
    </xdr:to>
    <xdr:sp macro="" textlink="">
      <xdr:nvSpPr>
        <xdr:cNvPr id="80" name="Line 68">
          <a:extLst>
            <a:ext uri="{FF2B5EF4-FFF2-40B4-BE49-F238E27FC236}">
              <a16:creationId xmlns:a16="http://schemas.microsoft.com/office/drawing/2014/main" id="{00000000-0008-0000-0300-000050000000}"/>
            </a:ext>
          </a:extLst>
        </xdr:cNvPr>
        <xdr:cNvSpPr>
          <a:spLocks noChangeShapeType="1"/>
        </xdr:cNvSpPr>
      </xdr:nvSpPr>
      <xdr:spPr bwMode="auto">
        <a:xfrm flipH="1" flipV="1">
          <a:off x="1711325" y="10797858"/>
          <a:ext cx="240507" cy="3556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1</xdr:col>
      <xdr:colOff>284162</xdr:colOff>
      <xdr:row>58</xdr:row>
      <xdr:rowOff>175737</xdr:rowOff>
    </xdr:from>
    <xdr:to>
      <xdr:col>2</xdr:col>
      <xdr:colOff>492125</xdr:colOff>
      <xdr:row>59</xdr:row>
      <xdr:rowOff>2382</xdr:rowOff>
    </xdr:to>
    <xdr:sp macro="" textlink="">
      <xdr:nvSpPr>
        <xdr:cNvPr id="81" name="Line 69">
          <a:extLst>
            <a:ext uri="{FF2B5EF4-FFF2-40B4-BE49-F238E27FC236}">
              <a16:creationId xmlns:a16="http://schemas.microsoft.com/office/drawing/2014/main" id="{00000000-0008-0000-0300-000051000000}"/>
            </a:ext>
          </a:extLst>
        </xdr:cNvPr>
        <xdr:cNvSpPr>
          <a:spLocks noChangeShapeType="1"/>
        </xdr:cNvSpPr>
      </xdr:nvSpPr>
      <xdr:spPr bwMode="auto">
        <a:xfrm flipV="1">
          <a:off x="893762" y="10782777"/>
          <a:ext cx="817563"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clientData/>
  </xdr:twoCellAnchor>
  <xdr:twoCellAnchor>
    <xdr:from>
      <xdr:col>0</xdr:col>
      <xdr:colOff>0</xdr:colOff>
      <xdr:row>57</xdr:row>
      <xdr:rowOff>99061</xdr:rowOff>
    </xdr:from>
    <xdr:to>
      <xdr:col>1</xdr:col>
      <xdr:colOff>450851</xdr:colOff>
      <xdr:row>59</xdr:row>
      <xdr:rowOff>169864</xdr:rowOff>
    </xdr:to>
    <xdr:sp macro="" textlink="">
      <xdr:nvSpPr>
        <xdr:cNvPr id="82" name="Text Box 70">
          <a:extLst>
            <a:ext uri="{FF2B5EF4-FFF2-40B4-BE49-F238E27FC236}">
              <a16:creationId xmlns:a16="http://schemas.microsoft.com/office/drawing/2014/main" id="{00000000-0008-0000-0300-000052000000}"/>
            </a:ext>
          </a:extLst>
        </xdr:cNvPr>
        <xdr:cNvSpPr txBox="1">
          <a:spLocks noChangeArrowheads="1"/>
        </xdr:cNvSpPr>
      </xdr:nvSpPr>
      <xdr:spPr bwMode="auto">
        <a:xfrm>
          <a:off x="0" y="10523221"/>
          <a:ext cx="1060451" cy="436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Feeder</a:t>
          </a:r>
        </a:p>
      </xdr:txBody>
    </xdr:sp>
    <xdr:clientData/>
  </xdr:twoCellAnchor>
  <xdr:twoCellAnchor>
    <xdr:from>
      <xdr:col>0</xdr:col>
      <xdr:colOff>0</xdr:colOff>
      <xdr:row>76</xdr:row>
      <xdr:rowOff>18507</xdr:rowOff>
    </xdr:from>
    <xdr:to>
      <xdr:col>14</xdr:col>
      <xdr:colOff>155799</xdr:colOff>
      <xdr:row>77</xdr:row>
      <xdr:rowOff>147123</xdr:rowOff>
    </xdr:to>
    <xdr:sp macro="" textlink="">
      <xdr:nvSpPr>
        <xdr:cNvPr id="83" name="Text Box 96">
          <a:extLst>
            <a:ext uri="{FF2B5EF4-FFF2-40B4-BE49-F238E27FC236}">
              <a16:creationId xmlns:a16="http://schemas.microsoft.com/office/drawing/2014/main" id="{00000000-0008-0000-0300-000053000000}"/>
            </a:ext>
          </a:extLst>
        </xdr:cNvPr>
        <xdr:cNvSpPr txBox="1">
          <a:spLocks noChangeArrowheads="1"/>
        </xdr:cNvSpPr>
      </xdr:nvSpPr>
      <xdr:spPr bwMode="auto">
        <a:xfrm>
          <a:off x="0" y="13917387"/>
          <a:ext cx="8690199" cy="311496"/>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miter lim="800000"/>
              <a:headEnd/>
              <a:tailEnd/>
            </a14:hiddenLine>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marL="0" indent="0" algn="l" rtl="0" fontAlgn="base">
            <a:spcBef>
              <a:spcPct val="0"/>
            </a:spcBef>
            <a:spcAft>
              <a:spcPct val="0"/>
            </a:spcAft>
          </a:pPr>
          <a:r>
            <a:rPr lang="en-GB" sz="1400" kern="1200">
              <a:solidFill>
                <a:schemeClr val="bg1"/>
              </a:solidFill>
              <a:latin typeface="Calibri" pitchFamily="34" charset="0"/>
              <a:ea typeface="+mn-ea"/>
              <a:cs typeface="+mn-cs"/>
            </a:rPr>
            <a:t>Partial slatted floor with reduced emitting area: 1.5 kg/y (-40%)</a:t>
          </a:r>
        </a:p>
      </xdr:txBody>
    </xdr:sp>
    <xdr:clientData/>
  </xdr:twoCellAnchor>
  <xdr:twoCellAnchor>
    <xdr:from>
      <xdr:col>14</xdr:col>
      <xdr:colOff>350520</xdr:colOff>
      <xdr:row>77</xdr:row>
      <xdr:rowOff>68580</xdr:rowOff>
    </xdr:from>
    <xdr:to>
      <xdr:col>15</xdr:col>
      <xdr:colOff>388620</xdr:colOff>
      <xdr:row>79</xdr:row>
      <xdr:rowOff>114300</xdr:rowOff>
    </xdr:to>
    <xdr:sp macro="" textlink="">
      <xdr:nvSpPr>
        <xdr:cNvPr id="84" name="PIJL-LINKS 83">
          <a:hlinkClick xmlns:r="http://schemas.openxmlformats.org/officeDocument/2006/relationships" r:id="rId1"/>
          <a:extLst>
            <a:ext uri="{FF2B5EF4-FFF2-40B4-BE49-F238E27FC236}">
              <a16:creationId xmlns:a16="http://schemas.microsoft.com/office/drawing/2014/main" id="{00000000-0008-0000-0300-000054000000}"/>
            </a:ext>
          </a:extLst>
        </xdr:cNvPr>
        <xdr:cNvSpPr/>
      </xdr:nvSpPr>
      <xdr:spPr>
        <a:xfrm>
          <a:off x="8884920" y="14150340"/>
          <a:ext cx="647700" cy="411480"/>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0</xdr:colOff>
      <xdr:row>106</xdr:row>
      <xdr:rowOff>0</xdr:rowOff>
    </xdr:from>
    <xdr:to>
      <xdr:col>5</xdr:col>
      <xdr:colOff>11984</xdr:colOff>
      <xdr:row>116</xdr:row>
      <xdr:rowOff>7620</xdr:rowOff>
    </xdr:to>
    <xdr:pic>
      <xdr:nvPicPr>
        <xdr:cNvPr id="85" name="Afbeelding 84" descr="D:\Starplus\Fotos sept 2014\IMG_1046.JPG">
          <a:extLst>
            <a:ext uri="{FF2B5EF4-FFF2-40B4-BE49-F238E27FC236}">
              <a16:creationId xmlns:a16="http://schemas.microsoft.com/office/drawing/2014/main" id="{00000000-0008-0000-0300-000055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9600" y="18105120"/>
          <a:ext cx="2450384" cy="1836420"/>
        </a:xfrm>
        <a:prstGeom prst="rect">
          <a:avLst/>
        </a:prstGeom>
        <a:noFill/>
        <a:ln>
          <a:noFill/>
        </a:ln>
      </xdr:spPr>
    </xdr:pic>
    <xdr:clientData/>
  </xdr:twoCellAnchor>
  <xdr:twoCellAnchor editAs="oneCell">
    <xdr:from>
      <xdr:col>6</xdr:col>
      <xdr:colOff>0</xdr:colOff>
      <xdr:row>106</xdr:row>
      <xdr:rowOff>0</xdr:rowOff>
    </xdr:from>
    <xdr:to>
      <xdr:col>10</xdr:col>
      <xdr:colOff>52654</xdr:colOff>
      <xdr:row>116</xdr:row>
      <xdr:rowOff>38100</xdr:rowOff>
    </xdr:to>
    <xdr:pic>
      <xdr:nvPicPr>
        <xdr:cNvPr id="86" name="Afbeelding 85" descr="D:\Starplus\Fotos sept 2014\IMG_1039.JPG">
          <a:extLst>
            <a:ext uri="{FF2B5EF4-FFF2-40B4-BE49-F238E27FC236}">
              <a16:creationId xmlns:a16="http://schemas.microsoft.com/office/drawing/2014/main" id="{00000000-0008-0000-0300-000056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657600" y="18105120"/>
          <a:ext cx="2491054" cy="1866900"/>
        </a:xfrm>
        <a:prstGeom prst="rect">
          <a:avLst/>
        </a:prstGeom>
        <a:noFill/>
        <a:ln>
          <a:noFill/>
        </a:ln>
      </xdr:spPr>
    </xdr:pic>
    <xdr:clientData/>
  </xdr:twoCellAnchor>
  <xdr:twoCellAnchor editAs="oneCell">
    <xdr:from>
      <xdr:col>11</xdr:col>
      <xdr:colOff>0</xdr:colOff>
      <xdr:row>106</xdr:row>
      <xdr:rowOff>0</xdr:rowOff>
    </xdr:from>
    <xdr:to>
      <xdr:col>15</xdr:col>
      <xdr:colOff>52654</xdr:colOff>
      <xdr:row>116</xdr:row>
      <xdr:rowOff>38100</xdr:rowOff>
    </xdr:to>
    <xdr:pic>
      <xdr:nvPicPr>
        <xdr:cNvPr id="87" name="Afbeelding 86" descr="D:\Starplus\Fotos sept 2014\IMG_1042.JPG">
          <a:extLst>
            <a:ext uri="{FF2B5EF4-FFF2-40B4-BE49-F238E27FC236}">
              <a16:creationId xmlns:a16="http://schemas.microsoft.com/office/drawing/2014/main" id="{00000000-0008-0000-0300-000057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705600" y="18105120"/>
          <a:ext cx="2491054" cy="1866900"/>
        </a:xfrm>
        <a:prstGeom prst="rect">
          <a:avLst/>
        </a:prstGeom>
        <a:noFill/>
        <a:ln>
          <a:noFill/>
        </a:ln>
      </xdr:spPr>
    </xdr:pic>
    <xdr:clientData/>
  </xdr:twoCellAnchor>
  <xdr:twoCellAnchor editAs="oneCell">
    <xdr:from>
      <xdr:col>16</xdr:col>
      <xdr:colOff>0</xdr:colOff>
      <xdr:row>106</xdr:row>
      <xdr:rowOff>0</xdr:rowOff>
    </xdr:from>
    <xdr:to>
      <xdr:col>20</xdr:col>
      <xdr:colOff>62822</xdr:colOff>
      <xdr:row>116</xdr:row>
      <xdr:rowOff>45720</xdr:rowOff>
    </xdr:to>
    <xdr:pic>
      <xdr:nvPicPr>
        <xdr:cNvPr id="88" name="Afbeelding 87" descr="D:\Starplus\Fotos sept 2014\IMG_1045.JPG">
          <a:extLst>
            <a:ext uri="{FF2B5EF4-FFF2-40B4-BE49-F238E27FC236}">
              <a16:creationId xmlns:a16="http://schemas.microsoft.com/office/drawing/2014/main" id="{00000000-0008-0000-0300-000058000000}"/>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9753600" y="18105120"/>
          <a:ext cx="2501222" cy="1874520"/>
        </a:xfrm>
        <a:prstGeom prst="rect">
          <a:avLst/>
        </a:prstGeom>
        <a:noFill/>
        <a:ln>
          <a:noFill/>
        </a:ln>
      </xdr:spPr>
    </xdr:pic>
    <xdr:clientData/>
  </xdr:twoCellAnchor>
  <xdr:twoCellAnchor>
    <xdr:from>
      <xdr:col>19</xdr:col>
      <xdr:colOff>0</xdr:colOff>
      <xdr:row>120</xdr:row>
      <xdr:rowOff>0</xdr:rowOff>
    </xdr:from>
    <xdr:to>
      <xdr:col>20</xdr:col>
      <xdr:colOff>38100</xdr:colOff>
      <xdr:row>122</xdr:row>
      <xdr:rowOff>45720</xdr:rowOff>
    </xdr:to>
    <xdr:sp macro="" textlink="">
      <xdr:nvSpPr>
        <xdr:cNvPr id="89" name="PIJL-LINKS 88">
          <a:hlinkClick xmlns:r="http://schemas.openxmlformats.org/officeDocument/2006/relationships" r:id="rId1"/>
          <a:extLst>
            <a:ext uri="{FF2B5EF4-FFF2-40B4-BE49-F238E27FC236}">
              <a16:creationId xmlns:a16="http://schemas.microsoft.com/office/drawing/2014/main" id="{00000000-0008-0000-0300-000059000000}"/>
            </a:ext>
          </a:extLst>
        </xdr:cNvPr>
        <xdr:cNvSpPr/>
      </xdr:nvSpPr>
      <xdr:spPr>
        <a:xfrm>
          <a:off x="11582400" y="20711160"/>
          <a:ext cx="647700" cy="411480"/>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0</xdr:colOff>
      <xdr:row>256</xdr:row>
      <xdr:rowOff>0</xdr:rowOff>
    </xdr:from>
    <xdr:to>
      <xdr:col>22</xdr:col>
      <xdr:colOff>480060</xdr:colOff>
      <xdr:row>273</xdr:row>
      <xdr:rowOff>83820</xdr:rowOff>
    </xdr:to>
    <xdr:grpSp>
      <xdr:nvGrpSpPr>
        <xdr:cNvPr id="90" name="Groep 89">
          <a:extLst>
            <a:ext uri="{FF2B5EF4-FFF2-40B4-BE49-F238E27FC236}">
              <a16:creationId xmlns:a16="http://schemas.microsoft.com/office/drawing/2014/main" id="{00000000-0008-0000-0300-00005A000000}"/>
            </a:ext>
          </a:extLst>
        </xdr:cNvPr>
        <xdr:cNvGrpSpPr/>
      </xdr:nvGrpSpPr>
      <xdr:grpSpPr>
        <a:xfrm>
          <a:off x="619125" y="46791563"/>
          <a:ext cx="13481685" cy="3187382"/>
          <a:chOff x="609600" y="27294840"/>
          <a:chExt cx="13281660" cy="3192780"/>
        </a:xfrm>
      </xdr:grpSpPr>
      <xdr:pic>
        <xdr:nvPicPr>
          <xdr:cNvPr id="91" name="Afbeelding 90">
            <a:extLst>
              <a:ext uri="{FF2B5EF4-FFF2-40B4-BE49-F238E27FC236}">
                <a16:creationId xmlns:a16="http://schemas.microsoft.com/office/drawing/2014/main" id="{00000000-0008-0000-0300-00005B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09600" y="27294840"/>
            <a:ext cx="13281660" cy="319278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2" name="Tekstvak 91">
            <a:extLst>
              <a:ext uri="{FF2B5EF4-FFF2-40B4-BE49-F238E27FC236}">
                <a16:creationId xmlns:a16="http://schemas.microsoft.com/office/drawing/2014/main" id="{00000000-0008-0000-0300-00005C000000}"/>
              </a:ext>
            </a:extLst>
          </xdr:cNvPr>
          <xdr:cNvSpPr txBox="1"/>
        </xdr:nvSpPr>
        <xdr:spPr>
          <a:xfrm>
            <a:off x="3268980" y="28018740"/>
            <a:ext cx="1790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Slatted</a:t>
            </a:r>
            <a:r>
              <a:rPr lang="en-GB" sz="1200" baseline="0"/>
              <a:t> floor</a:t>
            </a:r>
            <a:endParaRPr lang="en-GB" sz="1200"/>
          </a:p>
        </xdr:txBody>
      </xdr:sp>
      <xdr:sp macro="" textlink="">
        <xdr:nvSpPr>
          <xdr:cNvPr id="93" name="Tekstvak 92">
            <a:extLst>
              <a:ext uri="{FF2B5EF4-FFF2-40B4-BE49-F238E27FC236}">
                <a16:creationId xmlns:a16="http://schemas.microsoft.com/office/drawing/2014/main" id="{00000000-0008-0000-0300-00005D000000}"/>
              </a:ext>
            </a:extLst>
          </xdr:cNvPr>
          <xdr:cNvSpPr txBox="1"/>
        </xdr:nvSpPr>
        <xdr:spPr>
          <a:xfrm>
            <a:off x="3063240" y="28986480"/>
            <a:ext cx="179070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Discharge system</a:t>
            </a:r>
          </a:p>
        </xdr:txBody>
      </xdr:sp>
      <xdr:sp macro="" textlink="">
        <xdr:nvSpPr>
          <xdr:cNvPr id="94" name="Tekstvak 93">
            <a:extLst>
              <a:ext uri="{FF2B5EF4-FFF2-40B4-BE49-F238E27FC236}">
                <a16:creationId xmlns:a16="http://schemas.microsoft.com/office/drawing/2014/main" id="{00000000-0008-0000-0300-00005E000000}"/>
              </a:ext>
            </a:extLst>
          </xdr:cNvPr>
          <xdr:cNvSpPr txBox="1"/>
        </xdr:nvSpPr>
        <xdr:spPr>
          <a:xfrm>
            <a:off x="8001000" y="28750260"/>
            <a:ext cx="179070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Supply and drain</a:t>
            </a:r>
            <a:r>
              <a:rPr lang="en-GB" sz="1200" baseline="0"/>
              <a:t> from animal house</a:t>
            </a:r>
            <a:endParaRPr lang="en-GB" sz="1200"/>
          </a:p>
        </xdr:txBody>
      </xdr:sp>
      <xdr:sp macro="" textlink="">
        <xdr:nvSpPr>
          <xdr:cNvPr id="95" name="Tekstvak 94">
            <a:extLst>
              <a:ext uri="{FF2B5EF4-FFF2-40B4-BE49-F238E27FC236}">
                <a16:creationId xmlns:a16="http://schemas.microsoft.com/office/drawing/2014/main" id="{00000000-0008-0000-0300-00005F000000}"/>
              </a:ext>
            </a:extLst>
          </xdr:cNvPr>
          <xdr:cNvSpPr txBox="1"/>
        </xdr:nvSpPr>
        <xdr:spPr>
          <a:xfrm>
            <a:off x="9837420" y="28887420"/>
            <a:ext cx="89916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Input tank</a:t>
            </a:r>
          </a:p>
        </xdr:txBody>
      </xdr:sp>
      <xdr:sp macro="" textlink="">
        <xdr:nvSpPr>
          <xdr:cNvPr id="96" name="Tekstvak 95">
            <a:extLst>
              <a:ext uri="{FF2B5EF4-FFF2-40B4-BE49-F238E27FC236}">
                <a16:creationId xmlns:a16="http://schemas.microsoft.com/office/drawing/2014/main" id="{00000000-0008-0000-0300-000060000000}"/>
              </a:ext>
            </a:extLst>
          </xdr:cNvPr>
          <xdr:cNvSpPr txBox="1"/>
        </xdr:nvSpPr>
        <xdr:spPr>
          <a:xfrm>
            <a:off x="10965180" y="28864560"/>
            <a:ext cx="102870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Settling tank</a:t>
            </a:r>
          </a:p>
        </xdr:txBody>
      </xdr:sp>
      <xdr:sp macro="" textlink="">
        <xdr:nvSpPr>
          <xdr:cNvPr id="97" name="Tekstvak 96">
            <a:extLst>
              <a:ext uri="{FF2B5EF4-FFF2-40B4-BE49-F238E27FC236}">
                <a16:creationId xmlns:a16="http://schemas.microsoft.com/office/drawing/2014/main" id="{00000000-0008-0000-0300-000061000000}"/>
              </a:ext>
            </a:extLst>
          </xdr:cNvPr>
          <xdr:cNvSpPr txBox="1"/>
        </xdr:nvSpPr>
        <xdr:spPr>
          <a:xfrm>
            <a:off x="12169140" y="28475940"/>
            <a:ext cx="1165860" cy="6934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Dose unit for acidification</a:t>
            </a:r>
          </a:p>
        </xdr:txBody>
      </xdr:sp>
      <xdr:sp macro="" textlink="">
        <xdr:nvSpPr>
          <xdr:cNvPr id="98" name="Tekstvak 97">
            <a:extLst>
              <a:ext uri="{FF2B5EF4-FFF2-40B4-BE49-F238E27FC236}">
                <a16:creationId xmlns:a16="http://schemas.microsoft.com/office/drawing/2014/main" id="{00000000-0008-0000-0300-000062000000}"/>
              </a:ext>
            </a:extLst>
          </xdr:cNvPr>
          <xdr:cNvSpPr txBox="1"/>
        </xdr:nvSpPr>
        <xdr:spPr>
          <a:xfrm>
            <a:off x="11719560" y="29794200"/>
            <a:ext cx="179070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To closed manure storage</a:t>
            </a:r>
          </a:p>
        </xdr:txBody>
      </xdr:sp>
    </xdr:grpSp>
    <xdr:clientData/>
  </xdr:twoCellAnchor>
  <xdr:twoCellAnchor>
    <xdr:from>
      <xdr:col>15</xdr:col>
      <xdr:colOff>0</xdr:colOff>
      <xdr:row>29</xdr:row>
      <xdr:rowOff>0</xdr:rowOff>
    </xdr:from>
    <xdr:to>
      <xdr:col>16</xdr:col>
      <xdr:colOff>38100</xdr:colOff>
      <xdr:row>31</xdr:row>
      <xdr:rowOff>45720</xdr:rowOff>
    </xdr:to>
    <xdr:sp macro="" textlink="">
      <xdr:nvSpPr>
        <xdr:cNvPr id="105" name="PIJL-LINKS 83">
          <a:hlinkClick xmlns:r="http://schemas.openxmlformats.org/officeDocument/2006/relationships" r:id="rId1"/>
          <a:extLst>
            <a:ext uri="{FF2B5EF4-FFF2-40B4-BE49-F238E27FC236}">
              <a16:creationId xmlns:a16="http://schemas.microsoft.com/office/drawing/2014/main" id="{00000000-0008-0000-0300-000069000000}"/>
            </a:ext>
          </a:extLst>
        </xdr:cNvPr>
        <xdr:cNvSpPr/>
      </xdr:nvSpPr>
      <xdr:spPr>
        <a:xfrm>
          <a:off x="9144000" y="5303520"/>
          <a:ext cx="647700" cy="411480"/>
        </a:xfrm>
        <a:prstGeom prst="leftArrow">
          <a:avLst/>
        </a:prstGeom>
        <a:solidFill>
          <a:srgbClr val="00B050"/>
        </a:solidFill>
        <a:ln w="12700" cap="flat" cmpd="sng" algn="ctr">
          <a:solidFill>
            <a:srgbClr val="5B9BD5">
              <a:shade val="50000"/>
            </a:srgb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0" lang="en-GB"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0</xdr:col>
      <xdr:colOff>0</xdr:colOff>
      <xdr:row>99</xdr:row>
      <xdr:rowOff>0</xdr:rowOff>
    </xdr:from>
    <xdr:to>
      <xdr:col>13</xdr:col>
      <xdr:colOff>517525</xdr:colOff>
      <xdr:row>103</xdr:row>
      <xdr:rowOff>55770</xdr:rowOff>
    </xdr:to>
    <xdr:sp macro="" textlink="">
      <xdr:nvSpPr>
        <xdr:cNvPr id="106" name="Rectangle 2">
          <a:extLst>
            <a:ext uri="{FF2B5EF4-FFF2-40B4-BE49-F238E27FC236}">
              <a16:creationId xmlns:a16="http://schemas.microsoft.com/office/drawing/2014/main" id="{00000000-0008-0000-0300-00006A000000}"/>
            </a:ext>
          </a:extLst>
        </xdr:cNvPr>
        <xdr:cNvSpPr>
          <a:spLocks noGrp="1" noChangeArrowheads="1"/>
        </xdr:cNvSpPr>
      </xdr:nvSpPr>
      <xdr:spPr bwMode="auto">
        <a:xfrm>
          <a:off x="0" y="16824960"/>
          <a:ext cx="8442325" cy="787290"/>
        </a:xfrm>
        <a:prstGeom prst="rect">
          <a:avLst/>
        </a:prstGeom>
        <a:noFill/>
        <a:ln>
          <a:gradFill>
            <a:gsLst>
              <a:gs pos="0">
                <a:schemeClr val="bg1"/>
              </a:gs>
              <a:gs pos="99000">
                <a:srgbClr val="FFFFFF">
                  <a:alpha val="0"/>
                </a:srgbClr>
              </a:gs>
              <a:gs pos="1000">
                <a:schemeClr val="bg1">
                  <a:alpha val="0"/>
                </a:schemeClr>
              </a:gs>
              <a:gs pos="100000">
                <a:schemeClr val="bg1"/>
              </a:gs>
            </a:gsLst>
            <a:lin ang="5400000" scaled="0"/>
          </a:gradFill>
        </a:ln>
        <a:extLst/>
      </xdr:spPr>
      <xdr:txBody>
        <a:bodyPr vert="horz" wrap="square" lIns="18000" tIns="0" rIns="91440" bIns="324000" numCol="1" anchor="t" anchorCtr="0" compatLnSpc="1">
          <a:prstTxWarp prst="textNoShape">
            <a:avLst/>
          </a:prstTxWarp>
          <a:spAutoFit/>
        </a:bodyPr>
        <a:lstStyle>
          <a:lvl1pPr algn="l" rtl="0" fontAlgn="base">
            <a:lnSpc>
              <a:spcPts val="4000"/>
            </a:lnSpc>
            <a:spcBef>
              <a:spcPct val="0"/>
            </a:spcBef>
            <a:spcAft>
              <a:spcPct val="0"/>
            </a:spcAft>
            <a:defRPr sz="3000" kern="1200">
              <a:solidFill>
                <a:schemeClr val="bg2"/>
              </a:solidFill>
              <a:latin typeface="Verdana" pitchFamily="34" charset="0"/>
              <a:ea typeface="+mj-ea"/>
              <a:cs typeface="+mj-cs"/>
            </a:defRPr>
          </a:lvl1pPr>
          <a:lvl2pPr algn="l" rtl="0" fontAlgn="base">
            <a:lnSpc>
              <a:spcPts val="4000"/>
            </a:lnSpc>
            <a:spcBef>
              <a:spcPct val="0"/>
            </a:spcBef>
            <a:spcAft>
              <a:spcPct val="0"/>
            </a:spcAft>
            <a:defRPr sz="3200">
              <a:solidFill>
                <a:schemeClr val="bg1"/>
              </a:solidFill>
              <a:latin typeface="Verdana" pitchFamily="34" charset="0"/>
            </a:defRPr>
          </a:lvl2pPr>
          <a:lvl3pPr algn="l" rtl="0" fontAlgn="base">
            <a:lnSpc>
              <a:spcPts val="4000"/>
            </a:lnSpc>
            <a:spcBef>
              <a:spcPct val="0"/>
            </a:spcBef>
            <a:spcAft>
              <a:spcPct val="0"/>
            </a:spcAft>
            <a:defRPr sz="3200">
              <a:solidFill>
                <a:schemeClr val="bg1"/>
              </a:solidFill>
              <a:latin typeface="Verdana" pitchFamily="34" charset="0"/>
            </a:defRPr>
          </a:lvl3pPr>
          <a:lvl4pPr algn="l" rtl="0" fontAlgn="base">
            <a:lnSpc>
              <a:spcPts val="4000"/>
            </a:lnSpc>
            <a:spcBef>
              <a:spcPct val="0"/>
            </a:spcBef>
            <a:spcAft>
              <a:spcPct val="0"/>
            </a:spcAft>
            <a:defRPr sz="3200">
              <a:solidFill>
                <a:schemeClr val="bg1"/>
              </a:solidFill>
              <a:latin typeface="Verdana" pitchFamily="34" charset="0"/>
            </a:defRPr>
          </a:lvl4pPr>
          <a:lvl5pPr algn="l" rtl="0" fontAlgn="base">
            <a:lnSpc>
              <a:spcPts val="4000"/>
            </a:lnSpc>
            <a:spcBef>
              <a:spcPct val="0"/>
            </a:spcBef>
            <a:spcAft>
              <a:spcPct val="0"/>
            </a:spcAft>
            <a:defRPr sz="3200">
              <a:solidFill>
                <a:schemeClr val="bg1"/>
              </a:solidFill>
              <a:latin typeface="Verdana" pitchFamily="34" charset="0"/>
            </a:defRPr>
          </a:lvl5pPr>
          <a:lvl6pPr marL="457200" algn="l" rtl="0" fontAlgn="base">
            <a:lnSpc>
              <a:spcPts val="4000"/>
            </a:lnSpc>
            <a:spcBef>
              <a:spcPct val="0"/>
            </a:spcBef>
            <a:spcAft>
              <a:spcPct val="0"/>
            </a:spcAft>
            <a:defRPr sz="3200">
              <a:solidFill>
                <a:schemeClr val="bg1"/>
              </a:solidFill>
              <a:latin typeface="Verdana" pitchFamily="34" charset="0"/>
            </a:defRPr>
          </a:lvl6pPr>
          <a:lvl7pPr marL="914400" algn="l" rtl="0" fontAlgn="base">
            <a:lnSpc>
              <a:spcPts val="4000"/>
            </a:lnSpc>
            <a:spcBef>
              <a:spcPct val="0"/>
            </a:spcBef>
            <a:spcAft>
              <a:spcPct val="0"/>
            </a:spcAft>
            <a:defRPr sz="3200">
              <a:solidFill>
                <a:schemeClr val="bg1"/>
              </a:solidFill>
              <a:latin typeface="Verdana" pitchFamily="34" charset="0"/>
            </a:defRPr>
          </a:lvl7pPr>
          <a:lvl8pPr marL="1371600" algn="l" rtl="0" fontAlgn="base">
            <a:lnSpc>
              <a:spcPts val="4000"/>
            </a:lnSpc>
            <a:spcBef>
              <a:spcPct val="0"/>
            </a:spcBef>
            <a:spcAft>
              <a:spcPct val="0"/>
            </a:spcAft>
            <a:defRPr sz="3200">
              <a:solidFill>
                <a:schemeClr val="bg1"/>
              </a:solidFill>
              <a:latin typeface="Verdana" pitchFamily="34" charset="0"/>
            </a:defRPr>
          </a:lvl8pPr>
          <a:lvl9pPr marL="1828800" algn="l" rtl="0" fontAlgn="base">
            <a:lnSpc>
              <a:spcPts val="4000"/>
            </a:lnSpc>
            <a:spcBef>
              <a:spcPct val="0"/>
            </a:spcBef>
            <a:spcAft>
              <a:spcPct val="0"/>
            </a:spcAft>
            <a:defRPr sz="3200">
              <a:solidFill>
                <a:schemeClr val="bg1"/>
              </a:solidFill>
              <a:latin typeface="Verdana" pitchFamily="34" charset="0"/>
            </a:defRPr>
          </a:lvl9pPr>
        </a:lstStyle>
        <a:p>
          <a:pPr eaLnBrk="1" hangingPunct="1"/>
          <a:r>
            <a:rPr lang="en-GB" sz="2800"/>
            <a:t>Different</a:t>
          </a:r>
          <a:r>
            <a:rPr lang="en-GB" sz="2800" baseline="0"/>
            <a:t> types of slatted floors</a:t>
          </a:r>
          <a:endParaRPr lang="en-GB" sz="2800"/>
        </a:p>
      </xdr:txBody>
    </xdr:sp>
    <xdr:clientData/>
  </xdr:twoCellAnchor>
  <xdr:twoCellAnchor>
    <xdr:from>
      <xdr:col>0</xdr:col>
      <xdr:colOff>0</xdr:colOff>
      <xdr:row>149</xdr:row>
      <xdr:rowOff>0</xdr:rowOff>
    </xdr:from>
    <xdr:to>
      <xdr:col>13</xdr:col>
      <xdr:colOff>517525</xdr:colOff>
      <xdr:row>153</xdr:row>
      <xdr:rowOff>108605</xdr:rowOff>
    </xdr:to>
    <xdr:sp macro="" textlink="">
      <xdr:nvSpPr>
        <xdr:cNvPr id="107" name="Rectangle 2">
          <a:extLst>
            <a:ext uri="{FF2B5EF4-FFF2-40B4-BE49-F238E27FC236}">
              <a16:creationId xmlns:a16="http://schemas.microsoft.com/office/drawing/2014/main" id="{00000000-0008-0000-0300-00006B000000}"/>
            </a:ext>
          </a:extLst>
        </xdr:cNvPr>
        <xdr:cNvSpPr>
          <a:spLocks noGrp="1" noChangeArrowheads="1"/>
        </xdr:cNvSpPr>
      </xdr:nvSpPr>
      <xdr:spPr bwMode="auto">
        <a:xfrm>
          <a:off x="0" y="27294840"/>
          <a:ext cx="8442325" cy="840125"/>
        </a:xfrm>
        <a:prstGeom prst="rect">
          <a:avLst/>
        </a:prstGeom>
        <a:noFill/>
        <a:ln>
          <a:gradFill>
            <a:gsLst>
              <a:gs pos="0">
                <a:schemeClr val="bg1"/>
              </a:gs>
              <a:gs pos="99000">
                <a:srgbClr val="FFFFFF">
                  <a:alpha val="0"/>
                </a:srgbClr>
              </a:gs>
              <a:gs pos="1000">
                <a:schemeClr val="bg1">
                  <a:alpha val="0"/>
                </a:schemeClr>
              </a:gs>
              <a:gs pos="100000">
                <a:schemeClr val="bg1"/>
              </a:gs>
            </a:gsLst>
            <a:lin ang="5400000" scaled="0"/>
          </a:gradFill>
        </a:ln>
        <a:extLst/>
      </xdr:spPr>
      <xdr:txBody>
        <a:bodyPr vert="horz" wrap="square" lIns="18000" tIns="0" rIns="91440" bIns="324000" numCol="1" anchor="t" anchorCtr="0" compatLnSpc="1">
          <a:prstTxWarp prst="textNoShape">
            <a:avLst/>
          </a:prstTxWarp>
          <a:spAutoFit/>
        </a:bodyPr>
        <a:lstStyle>
          <a:lvl1pPr algn="l" rtl="0" fontAlgn="base">
            <a:lnSpc>
              <a:spcPts val="4000"/>
            </a:lnSpc>
            <a:spcBef>
              <a:spcPct val="0"/>
            </a:spcBef>
            <a:spcAft>
              <a:spcPct val="0"/>
            </a:spcAft>
            <a:defRPr sz="3000" kern="1200">
              <a:solidFill>
                <a:schemeClr val="bg2"/>
              </a:solidFill>
              <a:latin typeface="Verdana" pitchFamily="34" charset="0"/>
              <a:ea typeface="+mj-ea"/>
              <a:cs typeface="+mj-cs"/>
            </a:defRPr>
          </a:lvl1pPr>
          <a:lvl2pPr algn="l" rtl="0" fontAlgn="base">
            <a:lnSpc>
              <a:spcPts val="4000"/>
            </a:lnSpc>
            <a:spcBef>
              <a:spcPct val="0"/>
            </a:spcBef>
            <a:spcAft>
              <a:spcPct val="0"/>
            </a:spcAft>
            <a:defRPr sz="3200">
              <a:solidFill>
                <a:schemeClr val="bg1"/>
              </a:solidFill>
              <a:latin typeface="Verdana" pitchFamily="34" charset="0"/>
            </a:defRPr>
          </a:lvl2pPr>
          <a:lvl3pPr algn="l" rtl="0" fontAlgn="base">
            <a:lnSpc>
              <a:spcPts val="4000"/>
            </a:lnSpc>
            <a:spcBef>
              <a:spcPct val="0"/>
            </a:spcBef>
            <a:spcAft>
              <a:spcPct val="0"/>
            </a:spcAft>
            <a:defRPr sz="3200">
              <a:solidFill>
                <a:schemeClr val="bg1"/>
              </a:solidFill>
              <a:latin typeface="Verdana" pitchFamily="34" charset="0"/>
            </a:defRPr>
          </a:lvl3pPr>
          <a:lvl4pPr algn="l" rtl="0" fontAlgn="base">
            <a:lnSpc>
              <a:spcPts val="4000"/>
            </a:lnSpc>
            <a:spcBef>
              <a:spcPct val="0"/>
            </a:spcBef>
            <a:spcAft>
              <a:spcPct val="0"/>
            </a:spcAft>
            <a:defRPr sz="3200">
              <a:solidFill>
                <a:schemeClr val="bg1"/>
              </a:solidFill>
              <a:latin typeface="Verdana" pitchFamily="34" charset="0"/>
            </a:defRPr>
          </a:lvl4pPr>
          <a:lvl5pPr algn="l" rtl="0" fontAlgn="base">
            <a:lnSpc>
              <a:spcPts val="4000"/>
            </a:lnSpc>
            <a:spcBef>
              <a:spcPct val="0"/>
            </a:spcBef>
            <a:spcAft>
              <a:spcPct val="0"/>
            </a:spcAft>
            <a:defRPr sz="3200">
              <a:solidFill>
                <a:schemeClr val="bg1"/>
              </a:solidFill>
              <a:latin typeface="Verdana" pitchFamily="34" charset="0"/>
            </a:defRPr>
          </a:lvl5pPr>
          <a:lvl6pPr marL="457200" algn="l" rtl="0" fontAlgn="base">
            <a:lnSpc>
              <a:spcPts val="4000"/>
            </a:lnSpc>
            <a:spcBef>
              <a:spcPct val="0"/>
            </a:spcBef>
            <a:spcAft>
              <a:spcPct val="0"/>
            </a:spcAft>
            <a:defRPr sz="3200">
              <a:solidFill>
                <a:schemeClr val="bg1"/>
              </a:solidFill>
              <a:latin typeface="Verdana" pitchFamily="34" charset="0"/>
            </a:defRPr>
          </a:lvl6pPr>
          <a:lvl7pPr marL="914400" algn="l" rtl="0" fontAlgn="base">
            <a:lnSpc>
              <a:spcPts val="4000"/>
            </a:lnSpc>
            <a:spcBef>
              <a:spcPct val="0"/>
            </a:spcBef>
            <a:spcAft>
              <a:spcPct val="0"/>
            </a:spcAft>
            <a:defRPr sz="3200">
              <a:solidFill>
                <a:schemeClr val="bg1"/>
              </a:solidFill>
              <a:latin typeface="Verdana" pitchFamily="34" charset="0"/>
            </a:defRPr>
          </a:lvl7pPr>
          <a:lvl8pPr marL="1371600" algn="l" rtl="0" fontAlgn="base">
            <a:lnSpc>
              <a:spcPts val="4000"/>
            </a:lnSpc>
            <a:spcBef>
              <a:spcPct val="0"/>
            </a:spcBef>
            <a:spcAft>
              <a:spcPct val="0"/>
            </a:spcAft>
            <a:defRPr sz="3200">
              <a:solidFill>
                <a:schemeClr val="bg1"/>
              </a:solidFill>
              <a:latin typeface="Verdana" pitchFamily="34" charset="0"/>
            </a:defRPr>
          </a:lvl8pPr>
          <a:lvl9pPr marL="1828800" algn="l" rtl="0" fontAlgn="base">
            <a:lnSpc>
              <a:spcPts val="4000"/>
            </a:lnSpc>
            <a:spcBef>
              <a:spcPct val="0"/>
            </a:spcBef>
            <a:spcAft>
              <a:spcPct val="0"/>
            </a:spcAft>
            <a:defRPr sz="3200">
              <a:solidFill>
                <a:schemeClr val="bg1"/>
              </a:solidFill>
              <a:latin typeface="Verdana" pitchFamily="34" charset="0"/>
            </a:defRPr>
          </a:lvl9pPr>
        </a:lstStyle>
        <a:p>
          <a:pPr eaLnBrk="1" hangingPunct="1"/>
          <a:r>
            <a:rPr lang="en-GB" sz="2800"/>
            <a:t>Manure cooling</a:t>
          </a:r>
        </a:p>
      </xdr:txBody>
    </xdr:sp>
    <xdr:clientData/>
  </xdr:twoCellAnchor>
  <xdr:twoCellAnchor>
    <xdr:from>
      <xdr:col>1</xdr:col>
      <xdr:colOff>106680</xdr:colOff>
      <xdr:row>156</xdr:row>
      <xdr:rowOff>106680</xdr:rowOff>
    </xdr:from>
    <xdr:to>
      <xdr:col>15</xdr:col>
      <xdr:colOff>493239</xdr:colOff>
      <xdr:row>172</xdr:row>
      <xdr:rowOff>174624</xdr:rowOff>
    </xdr:to>
    <xdr:grpSp>
      <xdr:nvGrpSpPr>
        <xdr:cNvPr id="108" name="Groep 107">
          <a:extLst>
            <a:ext uri="{FF2B5EF4-FFF2-40B4-BE49-F238E27FC236}">
              <a16:creationId xmlns:a16="http://schemas.microsoft.com/office/drawing/2014/main" id="{00000000-0008-0000-0300-00006C000000}"/>
            </a:ext>
          </a:extLst>
        </xdr:cNvPr>
        <xdr:cNvGrpSpPr/>
      </xdr:nvGrpSpPr>
      <xdr:grpSpPr>
        <a:xfrm>
          <a:off x="725805" y="28641993"/>
          <a:ext cx="9054309" cy="2988944"/>
          <a:chOff x="223042" y="1792289"/>
          <a:chExt cx="8920959" cy="2994024"/>
        </a:xfrm>
      </xdr:grpSpPr>
      <xdr:sp macro="" textlink="">
        <xdr:nvSpPr>
          <xdr:cNvPr id="109" name="Rectangle 53" descr="Lichte diagonaal omhoog">
            <a:extLst>
              <a:ext uri="{FF2B5EF4-FFF2-40B4-BE49-F238E27FC236}">
                <a16:creationId xmlns:a16="http://schemas.microsoft.com/office/drawing/2014/main" id="{00000000-0008-0000-0300-00006D000000}"/>
              </a:ext>
            </a:extLst>
          </xdr:cNvPr>
          <xdr:cNvSpPr>
            <a:spLocks noChangeArrowheads="1"/>
          </xdr:cNvSpPr>
        </xdr:nvSpPr>
        <xdr:spPr bwMode="auto">
          <a:xfrm>
            <a:off x="2566988" y="4435475"/>
            <a:ext cx="3260725" cy="217488"/>
          </a:xfrm>
          <a:prstGeom prst="rect">
            <a:avLst/>
          </a:prstGeom>
          <a:pattFill prst="ltUp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10" name="Freeform 54" descr="Lichte diagonaal omhoog">
            <a:extLst>
              <a:ext uri="{FF2B5EF4-FFF2-40B4-BE49-F238E27FC236}">
                <a16:creationId xmlns:a16="http://schemas.microsoft.com/office/drawing/2014/main" id="{00000000-0008-0000-0300-00006E000000}"/>
              </a:ext>
            </a:extLst>
          </xdr:cNvPr>
          <xdr:cNvSpPr>
            <a:spLocks/>
          </xdr:cNvSpPr>
        </xdr:nvSpPr>
        <xdr:spPr bwMode="auto">
          <a:xfrm>
            <a:off x="5973763" y="3424238"/>
            <a:ext cx="760413" cy="1228725"/>
          </a:xfrm>
          <a:custGeom>
            <a:avLst/>
            <a:gdLst>
              <a:gd name="T0" fmla="*/ 0 w 580"/>
              <a:gd name="T1" fmla="*/ 548 h 1130"/>
              <a:gd name="T2" fmla="*/ 240 w 580"/>
              <a:gd name="T3" fmla="*/ 548 h 1130"/>
              <a:gd name="T4" fmla="*/ 240 w 580"/>
              <a:gd name="T5" fmla="*/ 0 h 1130"/>
              <a:gd name="T6" fmla="*/ 398 w 580"/>
              <a:gd name="T7" fmla="*/ 4 h 1130"/>
              <a:gd name="T8" fmla="*/ 396 w 580"/>
              <a:gd name="T9" fmla="*/ 678 h 1130"/>
              <a:gd name="T10" fmla="*/ 396 w 580"/>
              <a:gd name="T11" fmla="*/ 678 h 1130"/>
              <a:gd name="T12" fmla="*/ 479 w 580"/>
              <a:gd name="T13" fmla="*/ 774 h 1130"/>
              <a:gd name="T14" fmla="*/ 8 w 580"/>
              <a:gd name="T15" fmla="*/ 774 h 1130"/>
              <a:gd name="T16" fmla="*/ 0 w 580"/>
              <a:gd name="T17" fmla="*/ 548 h 113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580" h="1130">
                <a:moveTo>
                  <a:pt x="0" y="800"/>
                </a:moveTo>
                <a:lnTo>
                  <a:pt x="290" y="800"/>
                </a:lnTo>
                <a:lnTo>
                  <a:pt x="290" y="0"/>
                </a:lnTo>
                <a:lnTo>
                  <a:pt x="482" y="6"/>
                </a:lnTo>
                <a:lnTo>
                  <a:pt x="479" y="990"/>
                </a:lnTo>
                <a:lnTo>
                  <a:pt x="580" y="1130"/>
                </a:lnTo>
                <a:lnTo>
                  <a:pt x="10" y="1130"/>
                </a:lnTo>
                <a:lnTo>
                  <a:pt x="0" y="80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11" name="Rectangle 55" descr="Horizontale baksteen">
            <a:extLst>
              <a:ext uri="{FF2B5EF4-FFF2-40B4-BE49-F238E27FC236}">
                <a16:creationId xmlns:a16="http://schemas.microsoft.com/office/drawing/2014/main" id="{00000000-0008-0000-0300-00006F000000}"/>
              </a:ext>
            </a:extLst>
          </xdr:cNvPr>
          <xdr:cNvSpPr>
            <a:spLocks noChangeArrowheads="1"/>
          </xdr:cNvSpPr>
        </xdr:nvSpPr>
        <xdr:spPr bwMode="auto">
          <a:xfrm>
            <a:off x="6351588" y="1965325"/>
            <a:ext cx="185738" cy="1470025"/>
          </a:xfrm>
          <a:prstGeom prst="rect">
            <a:avLst/>
          </a:prstGeom>
          <a:pattFill prst="horzBrick">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12" name="Oval 60">
            <a:extLst>
              <a:ext uri="{FF2B5EF4-FFF2-40B4-BE49-F238E27FC236}">
                <a16:creationId xmlns:a16="http://schemas.microsoft.com/office/drawing/2014/main" id="{00000000-0008-0000-0300-000070000000}"/>
              </a:ext>
            </a:extLst>
          </xdr:cNvPr>
          <xdr:cNvSpPr>
            <a:spLocks noChangeArrowheads="1"/>
          </xdr:cNvSpPr>
        </xdr:nvSpPr>
        <xdr:spPr bwMode="auto">
          <a:xfrm>
            <a:off x="2382838" y="4611688"/>
            <a:ext cx="185738" cy="174625"/>
          </a:xfrm>
          <a:prstGeom prst="ellipse">
            <a:avLst/>
          </a:prstGeom>
          <a:solidFill>
            <a:srgbClr val="FFFFFF"/>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13" name="Oval 62">
            <a:extLst>
              <a:ext uri="{FF2B5EF4-FFF2-40B4-BE49-F238E27FC236}">
                <a16:creationId xmlns:a16="http://schemas.microsoft.com/office/drawing/2014/main" id="{00000000-0008-0000-0300-000071000000}"/>
              </a:ext>
            </a:extLst>
          </xdr:cNvPr>
          <xdr:cNvSpPr>
            <a:spLocks noChangeArrowheads="1"/>
          </xdr:cNvSpPr>
        </xdr:nvSpPr>
        <xdr:spPr bwMode="auto">
          <a:xfrm>
            <a:off x="5822950" y="4611688"/>
            <a:ext cx="184150" cy="174625"/>
          </a:xfrm>
          <a:prstGeom prst="ellipse">
            <a:avLst/>
          </a:prstGeom>
          <a:solidFill>
            <a:srgbClr val="FFFFFF"/>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14" name="Freeform 64" descr="Lichte diagonaal omhoog">
            <a:extLst>
              <a:ext uri="{FF2B5EF4-FFF2-40B4-BE49-F238E27FC236}">
                <a16:creationId xmlns:a16="http://schemas.microsoft.com/office/drawing/2014/main" id="{00000000-0008-0000-0300-000072000000}"/>
              </a:ext>
            </a:extLst>
          </xdr:cNvPr>
          <xdr:cNvSpPr>
            <a:spLocks/>
          </xdr:cNvSpPr>
        </xdr:nvSpPr>
        <xdr:spPr bwMode="auto">
          <a:xfrm>
            <a:off x="539750" y="3443288"/>
            <a:ext cx="1852613" cy="1187450"/>
          </a:xfrm>
          <a:custGeom>
            <a:avLst/>
            <a:gdLst>
              <a:gd name="T0" fmla="*/ 1161 w 1410"/>
              <a:gd name="T1" fmla="*/ 748 h 960"/>
              <a:gd name="T2" fmla="*/ 807 w 1410"/>
              <a:gd name="T3" fmla="*/ 748 h 960"/>
              <a:gd name="T4" fmla="*/ 807 w 1410"/>
              <a:gd name="T5" fmla="*/ 608 h 960"/>
              <a:gd name="T6" fmla="*/ 900 w 1410"/>
              <a:gd name="T7" fmla="*/ 608 h 960"/>
              <a:gd name="T8" fmla="*/ 900 w 1410"/>
              <a:gd name="T9" fmla="*/ 82 h 960"/>
              <a:gd name="T10" fmla="*/ 0 w 1410"/>
              <a:gd name="T11" fmla="*/ 82 h 960"/>
              <a:gd name="T12" fmla="*/ 19 w 1410"/>
              <a:gd name="T13" fmla="*/ 0 h 960"/>
              <a:gd name="T14" fmla="*/ 993 w 1410"/>
              <a:gd name="T15" fmla="*/ 0 h 960"/>
              <a:gd name="T16" fmla="*/ 993 w 1410"/>
              <a:gd name="T17" fmla="*/ 614 h 960"/>
              <a:gd name="T18" fmla="*/ 1167 w 1410"/>
              <a:gd name="T19" fmla="*/ 631 h 960"/>
              <a:gd name="T20" fmla="*/ 1161 w 1410"/>
              <a:gd name="T21" fmla="*/ 748 h 96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410" h="960">
                <a:moveTo>
                  <a:pt x="1403" y="960"/>
                </a:moveTo>
                <a:lnTo>
                  <a:pt x="975" y="960"/>
                </a:lnTo>
                <a:lnTo>
                  <a:pt x="975" y="780"/>
                </a:lnTo>
                <a:lnTo>
                  <a:pt x="1088" y="780"/>
                </a:lnTo>
                <a:lnTo>
                  <a:pt x="1088" y="105"/>
                </a:lnTo>
                <a:lnTo>
                  <a:pt x="0" y="105"/>
                </a:lnTo>
                <a:lnTo>
                  <a:pt x="23" y="0"/>
                </a:lnTo>
                <a:lnTo>
                  <a:pt x="1200" y="0"/>
                </a:lnTo>
                <a:lnTo>
                  <a:pt x="1200" y="788"/>
                </a:lnTo>
                <a:lnTo>
                  <a:pt x="1410" y="810"/>
                </a:lnTo>
                <a:lnTo>
                  <a:pt x="1403" y="96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15" name="Freeform 65" descr="Lichte diagonaal omhoog">
            <a:extLst>
              <a:ext uri="{FF2B5EF4-FFF2-40B4-BE49-F238E27FC236}">
                <a16:creationId xmlns:a16="http://schemas.microsoft.com/office/drawing/2014/main" id="{00000000-0008-0000-0300-000073000000}"/>
              </a:ext>
            </a:extLst>
          </xdr:cNvPr>
          <xdr:cNvSpPr>
            <a:spLocks/>
          </xdr:cNvSpPr>
        </xdr:nvSpPr>
        <xdr:spPr bwMode="auto">
          <a:xfrm>
            <a:off x="2817813" y="3267075"/>
            <a:ext cx="2136775" cy="1158875"/>
          </a:xfrm>
          <a:custGeom>
            <a:avLst/>
            <a:gdLst>
              <a:gd name="T0" fmla="*/ 6 w 1627"/>
              <a:gd name="T1" fmla="*/ 730 h 937"/>
              <a:gd name="T2" fmla="*/ 0 w 1627"/>
              <a:gd name="T3" fmla="*/ 99 h 937"/>
              <a:gd name="T4" fmla="*/ 99 w 1627"/>
              <a:gd name="T5" fmla="*/ 70 h 937"/>
              <a:gd name="T6" fmla="*/ 161 w 1627"/>
              <a:gd name="T7" fmla="*/ 70 h 937"/>
              <a:gd name="T8" fmla="*/ 242 w 1627"/>
              <a:gd name="T9" fmla="*/ 47 h 937"/>
              <a:gd name="T10" fmla="*/ 310 w 1627"/>
              <a:gd name="T11" fmla="*/ 35 h 937"/>
              <a:gd name="T12" fmla="*/ 378 w 1627"/>
              <a:gd name="T13" fmla="*/ 23 h 937"/>
              <a:gd name="T14" fmla="*/ 434 w 1627"/>
              <a:gd name="T15" fmla="*/ 17 h 937"/>
              <a:gd name="T16" fmla="*/ 521 w 1627"/>
              <a:gd name="T17" fmla="*/ 5 h 937"/>
              <a:gd name="T18" fmla="*/ 589 w 1627"/>
              <a:gd name="T19" fmla="*/ 5 h 937"/>
              <a:gd name="T20" fmla="*/ 663 w 1627"/>
              <a:gd name="T21" fmla="*/ 5 h 937"/>
              <a:gd name="T22" fmla="*/ 757 w 1627"/>
              <a:gd name="T23" fmla="*/ 5 h 937"/>
              <a:gd name="T24" fmla="*/ 812 w 1627"/>
              <a:gd name="T25" fmla="*/ 0 h 937"/>
              <a:gd name="T26" fmla="*/ 887 w 1627"/>
              <a:gd name="T27" fmla="*/ 17 h 937"/>
              <a:gd name="T28" fmla="*/ 956 w 1627"/>
              <a:gd name="T29" fmla="*/ 23 h 937"/>
              <a:gd name="T30" fmla="*/ 1055 w 1627"/>
              <a:gd name="T31" fmla="*/ 41 h 937"/>
              <a:gd name="T32" fmla="*/ 1135 w 1627"/>
              <a:gd name="T33" fmla="*/ 52 h 937"/>
              <a:gd name="T34" fmla="*/ 1216 w 1627"/>
              <a:gd name="T35" fmla="*/ 76 h 937"/>
              <a:gd name="T36" fmla="*/ 1340 w 1627"/>
              <a:gd name="T37" fmla="*/ 117 h 937"/>
              <a:gd name="T38" fmla="*/ 1346 w 1627"/>
              <a:gd name="T39" fmla="*/ 730 h 937"/>
              <a:gd name="T40" fmla="*/ 1259 w 1627"/>
              <a:gd name="T41" fmla="*/ 730 h 937"/>
              <a:gd name="T42" fmla="*/ 1247 w 1627"/>
              <a:gd name="T43" fmla="*/ 192 h 937"/>
              <a:gd name="T44" fmla="*/ 93 w 1627"/>
              <a:gd name="T45" fmla="*/ 181 h 937"/>
              <a:gd name="T46" fmla="*/ 93 w 1627"/>
              <a:gd name="T47" fmla="*/ 725 h 937"/>
              <a:gd name="T48" fmla="*/ 6 w 1627"/>
              <a:gd name="T49" fmla="*/ 730 h 937"/>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0" t="0" r="r" b="b"/>
            <a:pathLst>
              <a:path w="1627" h="937">
                <a:moveTo>
                  <a:pt x="7" y="937"/>
                </a:moveTo>
                <a:lnTo>
                  <a:pt x="0" y="127"/>
                </a:lnTo>
                <a:lnTo>
                  <a:pt x="120" y="90"/>
                </a:lnTo>
                <a:lnTo>
                  <a:pt x="195" y="90"/>
                </a:lnTo>
                <a:lnTo>
                  <a:pt x="292" y="60"/>
                </a:lnTo>
                <a:lnTo>
                  <a:pt x="375" y="45"/>
                </a:lnTo>
                <a:lnTo>
                  <a:pt x="457" y="30"/>
                </a:lnTo>
                <a:lnTo>
                  <a:pt x="525" y="22"/>
                </a:lnTo>
                <a:lnTo>
                  <a:pt x="630" y="7"/>
                </a:lnTo>
                <a:lnTo>
                  <a:pt x="712" y="7"/>
                </a:lnTo>
                <a:lnTo>
                  <a:pt x="802" y="7"/>
                </a:lnTo>
                <a:lnTo>
                  <a:pt x="915" y="7"/>
                </a:lnTo>
                <a:lnTo>
                  <a:pt x="982" y="0"/>
                </a:lnTo>
                <a:lnTo>
                  <a:pt x="1072" y="22"/>
                </a:lnTo>
                <a:lnTo>
                  <a:pt x="1155" y="30"/>
                </a:lnTo>
                <a:lnTo>
                  <a:pt x="1275" y="52"/>
                </a:lnTo>
                <a:lnTo>
                  <a:pt x="1372" y="67"/>
                </a:lnTo>
                <a:lnTo>
                  <a:pt x="1470" y="97"/>
                </a:lnTo>
                <a:lnTo>
                  <a:pt x="1620" y="150"/>
                </a:lnTo>
                <a:lnTo>
                  <a:pt x="1627" y="937"/>
                </a:lnTo>
                <a:lnTo>
                  <a:pt x="1522" y="937"/>
                </a:lnTo>
                <a:lnTo>
                  <a:pt x="1507" y="247"/>
                </a:lnTo>
                <a:lnTo>
                  <a:pt x="112" y="232"/>
                </a:lnTo>
                <a:lnTo>
                  <a:pt x="112" y="930"/>
                </a:lnTo>
                <a:lnTo>
                  <a:pt x="7" y="937"/>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16" name="Line 66">
            <a:extLst>
              <a:ext uri="{FF2B5EF4-FFF2-40B4-BE49-F238E27FC236}">
                <a16:creationId xmlns:a16="http://schemas.microsoft.com/office/drawing/2014/main" id="{00000000-0008-0000-0300-000074000000}"/>
              </a:ext>
            </a:extLst>
          </xdr:cNvPr>
          <xdr:cNvSpPr>
            <a:spLocks noChangeShapeType="1"/>
          </xdr:cNvSpPr>
        </xdr:nvSpPr>
        <xdr:spPr bwMode="auto">
          <a:xfrm>
            <a:off x="2570163" y="4630738"/>
            <a:ext cx="325278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17" name="Freeform 67">
            <a:extLst>
              <a:ext uri="{FF2B5EF4-FFF2-40B4-BE49-F238E27FC236}">
                <a16:creationId xmlns:a16="http://schemas.microsoft.com/office/drawing/2014/main" id="{00000000-0008-0000-0300-000075000000}"/>
              </a:ext>
            </a:extLst>
          </xdr:cNvPr>
          <xdr:cNvSpPr>
            <a:spLocks/>
          </xdr:cNvSpPr>
        </xdr:nvSpPr>
        <xdr:spPr bwMode="auto">
          <a:xfrm>
            <a:off x="5408613" y="4062412"/>
            <a:ext cx="763588" cy="568326"/>
          </a:xfrm>
          <a:custGeom>
            <a:avLst/>
            <a:gdLst>
              <a:gd name="T0" fmla="*/ 260 w 481"/>
              <a:gd name="T1" fmla="*/ 397 h 397"/>
              <a:gd name="T2" fmla="*/ 260 w 481"/>
              <a:gd name="T3" fmla="*/ 268 h 397"/>
              <a:gd name="T4" fmla="*/ 0 w 481"/>
              <a:gd name="T5" fmla="*/ 6 h 397"/>
              <a:gd name="T6" fmla="*/ 481 w 481"/>
              <a:gd name="T7" fmla="*/ 0 h 397"/>
              <a:gd name="T8" fmla="*/ 354 w 481"/>
              <a:gd name="T9" fmla="*/ 268 h 397"/>
              <a:gd name="T10" fmla="*/ 354 w 481"/>
              <a:gd name="T11" fmla="*/ 380 h 397"/>
              <a:gd name="T12" fmla="*/ 260 w 481"/>
              <a:gd name="T13" fmla="*/ 397 h 397"/>
              <a:gd name="T14" fmla="*/ 0 60000 65536"/>
              <a:gd name="T15" fmla="*/ 0 60000 65536"/>
              <a:gd name="T16" fmla="*/ 0 60000 65536"/>
              <a:gd name="T17" fmla="*/ 0 60000 65536"/>
              <a:gd name="T18" fmla="*/ 0 60000 65536"/>
              <a:gd name="T19" fmla="*/ 0 60000 65536"/>
              <a:gd name="T20" fmla="*/ 0 60000 65536"/>
            </a:gdLst>
            <a:ahLst/>
            <a:cxnLst>
              <a:cxn ang="T14">
                <a:pos x="T0" y="T1"/>
              </a:cxn>
              <a:cxn ang="T15">
                <a:pos x="T2" y="T3"/>
              </a:cxn>
              <a:cxn ang="T16">
                <a:pos x="T4" y="T5"/>
              </a:cxn>
              <a:cxn ang="T17">
                <a:pos x="T6" y="T7"/>
              </a:cxn>
              <a:cxn ang="T18">
                <a:pos x="T8" y="T9"/>
              </a:cxn>
              <a:cxn ang="T19">
                <a:pos x="T10" y="T11"/>
              </a:cxn>
              <a:cxn ang="T20">
                <a:pos x="T12" y="T13"/>
              </a:cxn>
            </a:cxnLst>
            <a:rect l="0" t="0" r="r" b="b"/>
            <a:pathLst>
              <a:path w="481" h="397">
                <a:moveTo>
                  <a:pt x="260" y="397"/>
                </a:moveTo>
                <a:lnTo>
                  <a:pt x="260" y="268"/>
                </a:lnTo>
                <a:lnTo>
                  <a:pt x="0" y="6"/>
                </a:lnTo>
                <a:lnTo>
                  <a:pt x="481" y="0"/>
                </a:lnTo>
                <a:lnTo>
                  <a:pt x="354" y="268"/>
                </a:lnTo>
                <a:lnTo>
                  <a:pt x="354" y="380"/>
                </a:lnTo>
                <a:cubicBezTo>
                  <a:pt x="290" y="395"/>
                  <a:pt x="321" y="389"/>
                  <a:pt x="260" y="397"/>
                </a:cubicBezTo>
                <a:close/>
              </a:path>
            </a:pathLst>
          </a:custGeom>
          <a:solidFill>
            <a:schemeClr val="accent5">
              <a:lumMod val="75000"/>
            </a:schemeClr>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18" name="Line 68">
            <a:extLst>
              <a:ext uri="{FF2B5EF4-FFF2-40B4-BE49-F238E27FC236}">
                <a16:creationId xmlns:a16="http://schemas.microsoft.com/office/drawing/2014/main" id="{00000000-0008-0000-0300-000076000000}"/>
              </a:ext>
            </a:extLst>
          </xdr:cNvPr>
          <xdr:cNvSpPr>
            <a:spLocks noChangeShapeType="1"/>
          </xdr:cNvSpPr>
        </xdr:nvSpPr>
        <xdr:spPr bwMode="auto">
          <a:xfrm flipV="1">
            <a:off x="5937250" y="3810000"/>
            <a:ext cx="149225" cy="361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19" name="Line 69">
            <a:extLst>
              <a:ext uri="{FF2B5EF4-FFF2-40B4-BE49-F238E27FC236}">
                <a16:creationId xmlns:a16="http://schemas.microsoft.com/office/drawing/2014/main" id="{00000000-0008-0000-0300-000077000000}"/>
              </a:ext>
            </a:extLst>
          </xdr:cNvPr>
          <xdr:cNvSpPr>
            <a:spLocks noChangeShapeType="1"/>
          </xdr:cNvSpPr>
        </xdr:nvSpPr>
        <xdr:spPr bwMode="auto">
          <a:xfrm flipV="1">
            <a:off x="6086475" y="3800475"/>
            <a:ext cx="817563"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20" name="Text Box 70">
            <a:extLst>
              <a:ext uri="{FF2B5EF4-FFF2-40B4-BE49-F238E27FC236}">
                <a16:creationId xmlns:a16="http://schemas.microsoft.com/office/drawing/2014/main" id="{00000000-0008-0000-0300-000078000000}"/>
              </a:ext>
            </a:extLst>
          </xdr:cNvPr>
          <xdr:cNvSpPr txBox="1">
            <a:spLocks noChangeArrowheads="1"/>
          </xdr:cNvSpPr>
        </xdr:nvSpPr>
        <xdr:spPr bwMode="auto">
          <a:xfrm>
            <a:off x="6994525" y="3609975"/>
            <a:ext cx="1971675" cy="7056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Diving cooling elements </a:t>
            </a:r>
          </a:p>
        </xdr:txBody>
      </xdr:sp>
      <xdr:sp macro="" textlink="">
        <xdr:nvSpPr>
          <xdr:cNvPr id="121" name="Line 72">
            <a:extLst>
              <a:ext uri="{FF2B5EF4-FFF2-40B4-BE49-F238E27FC236}">
                <a16:creationId xmlns:a16="http://schemas.microsoft.com/office/drawing/2014/main" id="{00000000-0008-0000-0300-000079000000}"/>
              </a:ext>
            </a:extLst>
          </xdr:cNvPr>
          <xdr:cNvSpPr>
            <a:spLocks noChangeShapeType="1"/>
          </xdr:cNvSpPr>
        </xdr:nvSpPr>
        <xdr:spPr bwMode="auto">
          <a:xfrm flipV="1">
            <a:off x="6167438" y="2700338"/>
            <a:ext cx="769938" cy="1111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22" name="Text Box 73">
            <a:extLst>
              <a:ext uri="{FF2B5EF4-FFF2-40B4-BE49-F238E27FC236}">
                <a16:creationId xmlns:a16="http://schemas.microsoft.com/office/drawing/2014/main" id="{00000000-0008-0000-0300-00007A000000}"/>
              </a:ext>
            </a:extLst>
          </xdr:cNvPr>
          <xdr:cNvSpPr txBox="1">
            <a:spLocks noChangeArrowheads="1"/>
          </xdr:cNvSpPr>
        </xdr:nvSpPr>
        <xdr:spPr bwMode="auto">
          <a:xfrm>
            <a:off x="6935788" y="2424113"/>
            <a:ext cx="2208213" cy="71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Concrete slatted floor</a:t>
            </a:r>
          </a:p>
        </xdr:txBody>
      </xdr:sp>
      <xdr:sp macro="" textlink="">
        <xdr:nvSpPr>
          <xdr:cNvPr id="123" name="Line 75">
            <a:extLst>
              <a:ext uri="{FF2B5EF4-FFF2-40B4-BE49-F238E27FC236}">
                <a16:creationId xmlns:a16="http://schemas.microsoft.com/office/drawing/2014/main" id="{00000000-0008-0000-0300-00007B000000}"/>
              </a:ext>
            </a:extLst>
          </xdr:cNvPr>
          <xdr:cNvSpPr>
            <a:spLocks noChangeShapeType="1"/>
          </xdr:cNvSpPr>
        </xdr:nvSpPr>
        <xdr:spPr bwMode="auto">
          <a:xfrm flipV="1">
            <a:off x="5986463" y="4624388"/>
            <a:ext cx="60483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24" name="AutoShape 79" descr="Lichte diagonaal omlaag">
            <a:extLst>
              <a:ext uri="{FF2B5EF4-FFF2-40B4-BE49-F238E27FC236}">
                <a16:creationId xmlns:a16="http://schemas.microsoft.com/office/drawing/2014/main" id="{00000000-0008-0000-0300-00007C000000}"/>
              </a:ext>
            </a:extLst>
          </xdr:cNvPr>
          <xdr:cNvSpPr>
            <a:spLocks noChangeArrowheads="1"/>
          </xdr:cNvSpPr>
        </xdr:nvSpPr>
        <xdr:spPr bwMode="auto">
          <a:xfrm>
            <a:off x="2601913" y="3435350"/>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25" name="AutoShape 80" descr="Lichte diagonaal omlaag">
            <a:extLst>
              <a:ext uri="{FF2B5EF4-FFF2-40B4-BE49-F238E27FC236}">
                <a16:creationId xmlns:a16="http://schemas.microsoft.com/office/drawing/2014/main" id="{00000000-0008-0000-0300-00007D000000}"/>
              </a:ext>
            </a:extLst>
          </xdr:cNvPr>
          <xdr:cNvSpPr>
            <a:spLocks noChangeArrowheads="1"/>
          </xdr:cNvSpPr>
        </xdr:nvSpPr>
        <xdr:spPr bwMode="auto">
          <a:xfrm>
            <a:off x="2365375" y="3438525"/>
            <a:ext cx="174625" cy="155575"/>
          </a:xfrm>
          <a:custGeom>
            <a:avLst/>
            <a:gdLst>
              <a:gd name="T0" fmla="*/ 96 w 21600"/>
              <a:gd name="T1" fmla="*/ 49 h 21600"/>
              <a:gd name="T2" fmla="*/ 55 w 21600"/>
              <a:gd name="T3" fmla="*/ 98 h 21600"/>
              <a:gd name="T4" fmla="*/ 14 w 21600"/>
              <a:gd name="T5" fmla="*/ 49 h 21600"/>
              <a:gd name="T6" fmla="*/ 55 w 21600"/>
              <a:gd name="T7" fmla="*/ 0 h 21600"/>
              <a:gd name="T8" fmla="*/ 0 60000 65536"/>
              <a:gd name="T9" fmla="*/ 0 60000 65536"/>
              <a:gd name="T10" fmla="*/ 0 60000 65536"/>
              <a:gd name="T11" fmla="*/ 0 60000 65536"/>
              <a:gd name="T12" fmla="*/ 4516 w 21600"/>
              <a:gd name="T13" fmla="*/ 4408 h 21600"/>
              <a:gd name="T14" fmla="*/ 1708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26" name="AutoShape 81" descr="Lichte diagonaal omlaag">
            <a:extLst>
              <a:ext uri="{FF2B5EF4-FFF2-40B4-BE49-F238E27FC236}">
                <a16:creationId xmlns:a16="http://schemas.microsoft.com/office/drawing/2014/main" id="{00000000-0008-0000-0300-00007E000000}"/>
              </a:ext>
            </a:extLst>
          </xdr:cNvPr>
          <xdr:cNvSpPr>
            <a:spLocks noChangeArrowheads="1"/>
          </xdr:cNvSpPr>
        </xdr:nvSpPr>
        <xdr:spPr bwMode="auto">
          <a:xfrm>
            <a:off x="2139950" y="3435350"/>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27" name="Freeform 83" descr="Lichte diagonaal omhoog">
            <a:extLst>
              <a:ext uri="{FF2B5EF4-FFF2-40B4-BE49-F238E27FC236}">
                <a16:creationId xmlns:a16="http://schemas.microsoft.com/office/drawing/2014/main" id="{00000000-0008-0000-0300-00007F000000}"/>
              </a:ext>
            </a:extLst>
          </xdr:cNvPr>
          <xdr:cNvSpPr>
            <a:spLocks/>
          </xdr:cNvSpPr>
        </xdr:nvSpPr>
        <xdr:spPr bwMode="auto">
          <a:xfrm>
            <a:off x="2570163" y="3267075"/>
            <a:ext cx="3241675" cy="1355725"/>
          </a:xfrm>
          <a:custGeom>
            <a:avLst/>
            <a:gdLst>
              <a:gd name="T0" fmla="*/ 0 w 2468"/>
              <a:gd name="T1" fmla="*/ 725 h 1095"/>
              <a:gd name="T2" fmla="*/ 156 w 2468"/>
              <a:gd name="T3" fmla="*/ 725 h 1095"/>
              <a:gd name="T4" fmla="*/ 161 w 2468"/>
              <a:gd name="T5" fmla="*/ 105 h 1095"/>
              <a:gd name="T6" fmla="*/ 236 w 2468"/>
              <a:gd name="T7" fmla="*/ 70 h 1095"/>
              <a:gd name="T8" fmla="*/ 441 w 2468"/>
              <a:gd name="T9" fmla="*/ 41 h 1095"/>
              <a:gd name="T10" fmla="*/ 534 w 2468"/>
              <a:gd name="T11" fmla="*/ 23 h 1095"/>
              <a:gd name="T12" fmla="*/ 658 w 2468"/>
              <a:gd name="T13" fmla="*/ 12 h 1095"/>
              <a:gd name="T14" fmla="*/ 782 w 2468"/>
              <a:gd name="T15" fmla="*/ 0 h 1095"/>
              <a:gd name="T16" fmla="*/ 894 w 2468"/>
              <a:gd name="T17" fmla="*/ 0 h 1095"/>
              <a:gd name="T18" fmla="*/ 987 w 2468"/>
              <a:gd name="T19" fmla="*/ 5 h 1095"/>
              <a:gd name="T20" fmla="*/ 1074 w 2468"/>
              <a:gd name="T21" fmla="*/ 12 h 1095"/>
              <a:gd name="T22" fmla="*/ 1161 w 2468"/>
              <a:gd name="T23" fmla="*/ 29 h 1095"/>
              <a:gd name="T24" fmla="*/ 1291 w 2468"/>
              <a:gd name="T25" fmla="*/ 52 h 1095"/>
              <a:gd name="T26" fmla="*/ 1390 w 2468"/>
              <a:gd name="T27" fmla="*/ 76 h 1095"/>
              <a:gd name="T28" fmla="*/ 1496 w 2468"/>
              <a:gd name="T29" fmla="*/ 111 h 1095"/>
              <a:gd name="T30" fmla="*/ 1502 w 2468"/>
              <a:gd name="T31" fmla="*/ 731 h 1095"/>
              <a:gd name="T32" fmla="*/ 2042 w 2468"/>
              <a:gd name="T33" fmla="*/ 731 h 1095"/>
              <a:gd name="T34" fmla="*/ 2042 w 2468"/>
              <a:gd name="T35" fmla="*/ 854 h 1095"/>
              <a:gd name="T36" fmla="*/ 7 w 2468"/>
              <a:gd name="T37" fmla="*/ 854 h 1095"/>
              <a:gd name="T38" fmla="*/ 0 w 2468"/>
              <a:gd name="T39" fmla="*/ 725 h 1095"/>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0" t="0" r="r" b="b"/>
            <a:pathLst>
              <a:path w="2468" h="1095">
                <a:moveTo>
                  <a:pt x="0" y="930"/>
                </a:moveTo>
                <a:lnTo>
                  <a:pt x="188" y="930"/>
                </a:lnTo>
                <a:lnTo>
                  <a:pt x="195" y="135"/>
                </a:lnTo>
                <a:lnTo>
                  <a:pt x="285" y="90"/>
                </a:lnTo>
                <a:lnTo>
                  <a:pt x="533" y="52"/>
                </a:lnTo>
                <a:lnTo>
                  <a:pt x="645" y="30"/>
                </a:lnTo>
                <a:lnTo>
                  <a:pt x="795" y="15"/>
                </a:lnTo>
                <a:lnTo>
                  <a:pt x="945" y="0"/>
                </a:lnTo>
                <a:lnTo>
                  <a:pt x="1080" y="0"/>
                </a:lnTo>
                <a:lnTo>
                  <a:pt x="1193" y="7"/>
                </a:lnTo>
                <a:lnTo>
                  <a:pt x="1298" y="15"/>
                </a:lnTo>
                <a:lnTo>
                  <a:pt x="1403" y="37"/>
                </a:lnTo>
                <a:lnTo>
                  <a:pt x="1560" y="67"/>
                </a:lnTo>
                <a:lnTo>
                  <a:pt x="1680" y="97"/>
                </a:lnTo>
                <a:lnTo>
                  <a:pt x="1808" y="142"/>
                </a:lnTo>
                <a:lnTo>
                  <a:pt x="1815" y="937"/>
                </a:lnTo>
                <a:lnTo>
                  <a:pt x="2468" y="937"/>
                </a:lnTo>
                <a:lnTo>
                  <a:pt x="2468" y="1095"/>
                </a:lnTo>
                <a:lnTo>
                  <a:pt x="8" y="1095"/>
                </a:lnTo>
                <a:lnTo>
                  <a:pt x="0" y="93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grpSp>
        <xdr:nvGrpSpPr>
          <xdr:cNvPr id="128" name="Groep 127">
            <a:extLst>
              <a:ext uri="{FF2B5EF4-FFF2-40B4-BE49-F238E27FC236}">
                <a16:creationId xmlns:a16="http://schemas.microsoft.com/office/drawing/2014/main" id="{00000000-0008-0000-0300-000080000000}"/>
              </a:ext>
            </a:extLst>
          </xdr:cNvPr>
          <xdr:cNvGrpSpPr/>
        </xdr:nvGrpSpPr>
        <xdr:grpSpPr>
          <a:xfrm>
            <a:off x="5013325" y="3435350"/>
            <a:ext cx="1276351" cy="158750"/>
            <a:chOff x="5013325" y="3435350"/>
            <a:chExt cx="1276351" cy="158750"/>
          </a:xfrm>
        </xdr:grpSpPr>
        <xdr:sp macro="" textlink="">
          <xdr:nvSpPr>
            <xdr:cNvPr id="151" name="AutoShape 84" descr="Lichte diagonaal omlaag">
              <a:extLst>
                <a:ext uri="{FF2B5EF4-FFF2-40B4-BE49-F238E27FC236}">
                  <a16:creationId xmlns:a16="http://schemas.microsoft.com/office/drawing/2014/main" id="{00000000-0008-0000-0300-000097000000}"/>
                </a:ext>
              </a:extLst>
            </xdr:cNvPr>
            <xdr:cNvSpPr>
              <a:spLocks noChangeArrowheads="1"/>
            </xdr:cNvSpPr>
          </xdr:nvSpPr>
          <xdr:spPr bwMode="auto">
            <a:xfrm>
              <a:off x="6113463" y="3435350"/>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52" name="AutoShape 85" descr="Lichte diagonaal omlaag">
              <a:extLst>
                <a:ext uri="{FF2B5EF4-FFF2-40B4-BE49-F238E27FC236}">
                  <a16:creationId xmlns:a16="http://schemas.microsoft.com/office/drawing/2014/main" id="{00000000-0008-0000-0300-000098000000}"/>
                </a:ext>
              </a:extLst>
            </xdr:cNvPr>
            <xdr:cNvSpPr>
              <a:spLocks noChangeArrowheads="1"/>
            </xdr:cNvSpPr>
          </xdr:nvSpPr>
          <xdr:spPr bwMode="auto">
            <a:xfrm>
              <a:off x="5013325" y="3436938"/>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53" name="AutoShape 86" descr="Lichte diagonaal omlaag">
              <a:extLst>
                <a:ext uri="{FF2B5EF4-FFF2-40B4-BE49-F238E27FC236}">
                  <a16:creationId xmlns:a16="http://schemas.microsoft.com/office/drawing/2014/main" id="{00000000-0008-0000-0300-000099000000}"/>
                </a:ext>
              </a:extLst>
            </xdr:cNvPr>
            <xdr:cNvSpPr>
              <a:spLocks noChangeArrowheads="1"/>
            </xdr:cNvSpPr>
          </xdr:nvSpPr>
          <xdr:spPr bwMode="auto">
            <a:xfrm>
              <a:off x="5241925" y="3435350"/>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54" name="AutoShape 87" descr="Lichte diagonaal omlaag">
              <a:extLst>
                <a:ext uri="{FF2B5EF4-FFF2-40B4-BE49-F238E27FC236}">
                  <a16:creationId xmlns:a16="http://schemas.microsoft.com/office/drawing/2014/main" id="{00000000-0008-0000-0300-00009A000000}"/>
                </a:ext>
              </a:extLst>
            </xdr:cNvPr>
            <xdr:cNvSpPr>
              <a:spLocks noChangeArrowheads="1"/>
            </xdr:cNvSpPr>
          </xdr:nvSpPr>
          <xdr:spPr bwMode="auto">
            <a:xfrm>
              <a:off x="5465763" y="3436938"/>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55" name="AutoShape 88" descr="Lichte diagonaal omlaag">
              <a:extLst>
                <a:ext uri="{FF2B5EF4-FFF2-40B4-BE49-F238E27FC236}">
                  <a16:creationId xmlns:a16="http://schemas.microsoft.com/office/drawing/2014/main" id="{00000000-0008-0000-0300-00009B000000}"/>
                </a:ext>
              </a:extLst>
            </xdr:cNvPr>
            <xdr:cNvSpPr>
              <a:spLocks noChangeArrowheads="1"/>
            </xdr:cNvSpPr>
          </xdr:nvSpPr>
          <xdr:spPr bwMode="auto">
            <a:xfrm>
              <a:off x="5688013" y="3438525"/>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56" name="AutoShape 89" descr="Lichte diagonaal omlaag">
              <a:extLst>
                <a:ext uri="{FF2B5EF4-FFF2-40B4-BE49-F238E27FC236}">
                  <a16:creationId xmlns:a16="http://schemas.microsoft.com/office/drawing/2014/main" id="{00000000-0008-0000-0300-00009C000000}"/>
                </a:ext>
              </a:extLst>
            </xdr:cNvPr>
            <xdr:cNvSpPr>
              <a:spLocks noChangeArrowheads="1"/>
            </xdr:cNvSpPr>
          </xdr:nvSpPr>
          <xdr:spPr bwMode="auto">
            <a:xfrm>
              <a:off x="5905500" y="3435350"/>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grpSp>
      <xdr:sp macro="" textlink="">
        <xdr:nvSpPr>
          <xdr:cNvPr id="129" name="Freeform 90">
            <a:extLst>
              <a:ext uri="{FF2B5EF4-FFF2-40B4-BE49-F238E27FC236}">
                <a16:creationId xmlns:a16="http://schemas.microsoft.com/office/drawing/2014/main" id="{00000000-0008-0000-0300-000081000000}"/>
              </a:ext>
            </a:extLst>
          </xdr:cNvPr>
          <xdr:cNvSpPr>
            <a:spLocks/>
          </xdr:cNvSpPr>
        </xdr:nvSpPr>
        <xdr:spPr bwMode="auto">
          <a:xfrm rot="21304491">
            <a:off x="2374900" y="2598738"/>
            <a:ext cx="1882775" cy="735013"/>
          </a:xfrm>
          <a:custGeom>
            <a:avLst/>
            <a:gdLst>
              <a:gd name="T0" fmla="*/ 51 w 1195"/>
              <a:gd name="T1" fmla="*/ 236 h 670"/>
              <a:gd name="T2" fmla="*/ 3 w 1195"/>
              <a:gd name="T3" fmla="*/ 231 h 670"/>
              <a:gd name="T4" fmla="*/ 77 w 1195"/>
              <a:gd name="T5" fmla="*/ 186 h 670"/>
              <a:gd name="T6" fmla="*/ 172 w 1195"/>
              <a:gd name="T7" fmla="*/ 120 h 670"/>
              <a:gd name="T8" fmla="*/ 304 w 1195"/>
              <a:gd name="T9" fmla="*/ 45 h 670"/>
              <a:gd name="T10" fmla="*/ 489 w 1195"/>
              <a:gd name="T11" fmla="*/ 6 h 670"/>
              <a:gd name="T12" fmla="*/ 739 w 1195"/>
              <a:gd name="T13" fmla="*/ 3 h 670"/>
              <a:gd name="T14" fmla="*/ 922 w 1195"/>
              <a:gd name="T15" fmla="*/ 27 h 670"/>
              <a:gd name="T16" fmla="*/ 1023 w 1195"/>
              <a:gd name="T17" fmla="*/ 67 h 670"/>
              <a:gd name="T18" fmla="*/ 1082 w 1195"/>
              <a:gd name="T19" fmla="*/ 97 h 670"/>
              <a:gd name="T20" fmla="*/ 1109 w 1195"/>
              <a:gd name="T21" fmla="*/ 86 h 670"/>
              <a:gd name="T22" fmla="*/ 1159 w 1195"/>
              <a:gd name="T23" fmla="*/ 93 h 670"/>
              <a:gd name="T24" fmla="*/ 1186 w 1195"/>
              <a:gd name="T25" fmla="*/ 126 h 670"/>
              <a:gd name="T26" fmla="*/ 1133 w 1195"/>
              <a:gd name="T27" fmla="*/ 165 h 670"/>
              <a:gd name="T28" fmla="*/ 1119 w 1195"/>
              <a:gd name="T29" fmla="*/ 131 h 670"/>
              <a:gd name="T30" fmla="*/ 1134 w 1195"/>
              <a:gd name="T31" fmla="*/ 142 h 670"/>
              <a:gd name="T32" fmla="*/ 1162 w 1195"/>
              <a:gd name="T33" fmla="*/ 127 h 670"/>
              <a:gd name="T34" fmla="*/ 1115 w 1195"/>
              <a:gd name="T35" fmla="*/ 108 h 670"/>
              <a:gd name="T36" fmla="*/ 1112 w 1195"/>
              <a:gd name="T37" fmla="*/ 188 h 670"/>
              <a:gd name="T38" fmla="*/ 1059 w 1195"/>
              <a:gd name="T39" fmla="*/ 323 h 670"/>
              <a:gd name="T40" fmla="*/ 1045 w 1195"/>
              <a:gd name="T41" fmla="*/ 441 h 670"/>
              <a:gd name="T42" fmla="*/ 1000 w 1195"/>
              <a:gd name="T43" fmla="*/ 463 h 670"/>
              <a:gd name="T44" fmla="*/ 955 w 1195"/>
              <a:gd name="T45" fmla="*/ 463 h 670"/>
              <a:gd name="T46" fmla="*/ 974 w 1195"/>
              <a:gd name="T47" fmla="*/ 429 h 670"/>
              <a:gd name="T48" fmla="*/ 966 w 1195"/>
              <a:gd name="T49" fmla="*/ 366 h 670"/>
              <a:gd name="T50" fmla="*/ 942 w 1195"/>
              <a:gd name="T51" fmla="*/ 424 h 670"/>
              <a:gd name="T52" fmla="*/ 917 w 1195"/>
              <a:gd name="T53" fmla="*/ 446 h 670"/>
              <a:gd name="T54" fmla="*/ 887 w 1195"/>
              <a:gd name="T55" fmla="*/ 460 h 670"/>
              <a:gd name="T56" fmla="*/ 844 w 1195"/>
              <a:gd name="T57" fmla="*/ 459 h 670"/>
              <a:gd name="T58" fmla="*/ 883 w 1195"/>
              <a:gd name="T59" fmla="*/ 405 h 670"/>
              <a:gd name="T60" fmla="*/ 863 w 1195"/>
              <a:gd name="T61" fmla="*/ 330 h 670"/>
              <a:gd name="T62" fmla="*/ 798 w 1195"/>
              <a:gd name="T63" fmla="*/ 312 h 670"/>
              <a:gd name="T64" fmla="*/ 692 w 1195"/>
              <a:gd name="T65" fmla="*/ 320 h 670"/>
              <a:gd name="T66" fmla="*/ 576 w 1195"/>
              <a:gd name="T67" fmla="*/ 308 h 670"/>
              <a:gd name="T68" fmla="*/ 507 w 1195"/>
              <a:gd name="T69" fmla="*/ 330 h 670"/>
              <a:gd name="T70" fmla="*/ 523 w 1195"/>
              <a:gd name="T71" fmla="*/ 401 h 670"/>
              <a:gd name="T72" fmla="*/ 487 w 1195"/>
              <a:gd name="T73" fmla="*/ 441 h 670"/>
              <a:gd name="T74" fmla="*/ 454 w 1195"/>
              <a:gd name="T75" fmla="*/ 454 h 670"/>
              <a:gd name="T76" fmla="*/ 403 w 1195"/>
              <a:gd name="T77" fmla="*/ 455 h 670"/>
              <a:gd name="T78" fmla="*/ 377 w 1195"/>
              <a:gd name="T79" fmla="*/ 452 h 670"/>
              <a:gd name="T80" fmla="*/ 413 w 1195"/>
              <a:gd name="T81" fmla="*/ 419 h 670"/>
              <a:gd name="T82" fmla="*/ 421 w 1195"/>
              <a:gd name="T83" fmla="*/ 372 h 670"/>
              <a:gd name="T84" fmla="*/ 377 w 1195"/>
              <a:gd name="T85" fmla="*/ 334 h 670"/>
              <a:gd name="T86" fmla="*/ 330 w 1195"/>
              <a:gd name="T87" fmla="*/ 350 h 670"/>
              <a:gd name="T88" fmla="*/ 286 w 1195"/>
              <a:gd name="T89" fmla="*/ 381 h 670"/>
              <a:gd name="T90" fmla="*/ 217 w 1195"/>
              <a:gd name="T91" fmla="*/ 404 h 670"/>
              <a:gd name="T92" fmla="*/ 165 w 1195"/>
              <a:gd name="T93" fmla="*/ 419 h 670"/>
              <a:gd name="T94" fmla="*/ 146 w 1195"/>
              <a:gd name="T95" fmla="*/ 421 h 670"/>
              <a:gd name="T96" fmla="*/ 103 w 1195"/>
              <a:gd name="T97" fmla="*/ 434 h 670"/>
              <a:gd name="T98" fmla="*/ 64 w 1195"/>
              <a:gd name="T99" fmla="*/ 422 h 670"/>
              <a:gd name="T100" fmla="*/ 61 w 1195"/>
              <a:gd name="T101" fmla="*/ 404 h 670"/>
              <a:gd name="T102" fmla="*/ 73 w 1195"/>
              <a:gd name="T103" fmla="*/ 375 h 670"/>
              <a:gd name="T104" fmla="*/ 100 w 1195"/>
              <a:gd name="T105" fmla="*/ 321 h 670"/>
              <a:gd name="T106" fmla="*/ 55 w 1195"/>
              <a:gd name="T107" fmla="*/ 323 h 670"/>
              <a:gd name="T108" fmla="*/ 23 w 1195"/>
              <a:gd name="T109" fmla="*/ 318 h 670"/>
              <a:gd name="T110" fmla="*/ 67 w 1195"/>
              <a:gd name="T111" fmla="*/ 254 h 67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1195" h="670">
                <a:moveTo>
                  <a:pt x="85" y="356"/>
                </a:moveTo>
                <a:lnTo>
                  <a:pt x="80" y="349"/>
                </a:lnTo>
                <a:lnTo>
                  <a:pt x="71" y="344"/>
                </a:lnTo>
                <a:lnTo>
                  <a:pt x="61" y="343"/>
                </a:lnTo>
                <a:lnTo>
                  <a:pt x="51" y="341"/>
                </a:lnTo>
                <a:lnTo>
                  <a:pt x="38" y="343"/>
                </a:lnTo>
                <a:lnTo>
                  <a:pt x="26" y="344"/>
                </a:lnTo>
                <a:lnTo>
                  <a:pt x="13" y="347"/>
                </a:lnTo>
                <a:lnTo>
                  <a:pt x="0" y="350"/>
                </a:lnTo>
                <a:lnTo>
                  <a:pt x="3" y="334"/>
                </a:lnTo>
                <a:lnTo>
                  <a:pt x="11" y="318"/>
                </a:lnTo>
                <a:lnTo>
                  <a:pt x="23" y="304"/>
                </a:lnTo>
                <a:lnTo>
                  <a:pt x="39" y="290"/>
                </a:lnTo>
                <a:lnTo>
                  <a:pt x="58" y="278"/>
                </a:lnTo>
                <a:lnTo>
                  <a:pt x="78" y="269"/>
                </a:lnTo>
                <a:lnTo>
                  <a:pt x="98" y="262"/>
                </a:lnTo>
                <a:lnTo>
                  <a:pt x="118" y="261"/>
                </a:lnTo>
                <a:lnTo>
                  <a:pt x="134" y="229"/>
                </a:lnTo>
                <a:lnTo>
                  <a:pt x="153" y="200"/>
                </a:lnTo>
                <a:lnTo>
                  <a:pt x="173" y="173"/>
                </a:lnTo>
                <a:lnTo>
                  <a:pt x="195" y="147"/>
                </a:lnTo>
                <a:lnTo>
                  <a:pt x="219" y="124"/>
                </a:lnTo>
                <a:lnTo>
                  <a:pt x="247" y="102"/>
                </a:lnTo>
                <a:lnTo>
                  <a:pt x="274" y="84"/>
                </a:lnTo>
                <a:lnTo>
                  <a:pt x="306" y="65"/>
                </a:lnTo>
                <a:lnTo>
                  <a:pt x="337" y="50"/>
                </a:lnTo>
                <a:lnTo>
                  <a:pt x="373" y="37"/>
                </a:lnTo>
                <a:lnTo>
                  <a:pt x="411" y="26"/>
                </a:lnTo>
                <a:lnTo>
                  <a:pt x="451" y="16"/>
                </a:lnTo>
                <a:lnTo>
                  <a:pt x="493" y="9"/>
                </a:lnTo>
                <a:lnTo>
                  <a:pt x="537" y="4"/>
                </a:lnTo>
                <a:lnTo>
                  <a:pt x="585" y="1"/>
                </a:lnTo>
                <a:lnTo>
                  <a:pt x="635" y="0"/>
                </a:lnTo>
                <a:lnTo>
                  <a:pt x="693" y="1"/>
                </a:lnTo>
                <a:lnTo>
                  <a:pt x="745" y="4"/>
                </a:lnTo>
                <a:lnTo>
                  <a:pt x="791" y="9"/>
                </a:lnTo>
                <a:lnTo>
                  <a:pt x="831" y="14"/>
                </a:lnTo>
                <a:lnTo>
                  <a:pt x="868" y="22"/>
                </a:lnTo>
                <a:lnTo>
                  <a:pt x="900" y="30"/>
                </a:lnTo>
                <a:lnTo>
                  <a:pt x="929" y="39"/>
                </a:lnTo>
                <a:lnTo>
                  <a:pt x="955" y="49"/>
                </a:lnTo>
                <a:lnTo>
                  <a:pt x="976" y="61"/>
                </a:lnTo>
                <a:lnTo>
                  <a:pt x="996" y="72"/>
                </a:lnTo>
                <a:lnTo>
                  <a:pt x="1015" y="85"/>
                </a:lnTo>
                <a:lnTo>
                  <a:pt x="1031" y="97"/>
                </a:lnTo>
                <a:lnTo>
                  <a:pt x="1045" y="110"/>
                </a:lnTo>
                <a:lnTo>
                  <a:pt x="1060" y="122"/>
                </a:lnTo>
                <a:lnTo>
                  <a:pt x="1074" y="135"/>
                </a:lnTo>
                <a:lnTo>
                  <a:pt x="1087" y="147"/>
                </a:lnTo>
                <a:lnTo>
                  <a:pt x="1090" y="141"/>
                </a:lnTo>
                <a:lnTo>
                  <a:pt x="1094" y="137"/>
                </a:lnTo>
                <a:lnTo>
                  <a:pt x="1099" y="133"/>
                </a:lnTo>
                <a:lnTo>
                  <a:pt x="1103" y="130"/>
                </a:lnTo>
                <a:lnTo>
                  <a:pt x="1110" y="127"/>
                </a:lnTo>
                <a:lnTo>
                  <a:pt x="1117" y="125"/>
                </a:lnTo>
                <a:lnTo>
                  <a:pt x="1126" y="124"/>
                </a:lnTo>
                <a:lnTo>
                  <a:pt x="1136" y="124"/>
                </a:lnTo>
                <a:lnTo>
                  <a:pt x="1148" y="125"/>
                </a:lnTo>
                <a:lnTo>
                  <a:pt x="1158" y="128"/>
                </a:lnTo>
                <a:lnTo>
                  <a:pt x="1168" y="134"/>
                </a:lnTo>
                <a:lnTo>
                  <a:pt x="1176" y="141"/>
                </a:lnTo>
                <a:lnTo>
                  <a:pt x="1185" y="151"/>
                </a:lnTo>
                <a:lnTo>
                  <a:pt x="1191" y="160"/>
                </a:lnTo>
                <a:lnTo>
                  <a:pt x="1194" y="171"/>
                </a:lnTo>
                <a:lnTo>
                  <a:pt x="1195" y="182"/>
                </a:lnTo>
                <a:lnTo>
                  <a:pt x="1191" y="203"/>
                </a:lnTo>
                <a:lnTo>
                  <a:pt x="1181" y="220"/>
                </a:lnTo>
                <a:lnTo>
                  <a:pt x="1168" y="235"/>
                </a:lnTo>
                <a:lnTo>
                  <a:pt x="1155" y="239"/>
                </a:lnTo>
                <a:lnTo>
                  <a:pt x="1142" y="239"/>
                </a:lnTo>
                <a:lnTo>
                  <a:pt x="1130" y="235"/>
                </a:lnTo>
                <a:lnTo>
                  <a:pt x="1122" y="228"/>
                </a:lnTo>
                <a:lnTo>
                  <a:pt x="1119" y="213"/>
                </a:lnTo>
                <a:lnTo>
                  <a:pt x="1122" y="199"/>
                </a:lnTo>
                <a:lnTo>
                  <a:pt x="1127" y="190"/>
                </a:lnTo>
                <a:lnTo>
                  <a:pt x="1135" y="186"/>
                </a:lnTo>
                <a:lnTo>
                  <a:pt x="1142" y="184"/>
                </a:lnTo>
                <a:lnTo>
                  <a:pt x="1145" y="189"/>
                </a:lnTo>
                <a:lnTo>
                  <a:pt x="1143" y="197"/>
                </a:lnTo>
                <a:lnTo>
                  <a:pt x="1143" y="206"/>
                </a:lnTo>
                <a:lnTo>
                  <a:pt x="1148" y="210"/>
                </a:lnTo>
                <a:lnTo>
                  <a:pt x="1155" y="207"/>
                </a:lnTo>
                <a:lnTo>
                  <a:pt x="1163" y="202"/>
                </a:lnTo>
                <a:lnTo>
                  <a:pt x="1168" y="195"/>
                </a:lnTo>
                <a:lnTo>
                  <a:pt x="1171" y="184"/>
                </a:lnTo>
                <a:lnTo>
                  <a:pt x="1168" y="170"/>
                </a:lnTo>
                <a:lnTo>
                  <a:pt x="1159" y="160"/>
                </a:lnTo>
                <a:lnTo>
                  <a:pt x="1148" y="156"/>
                </a:lnTo>
                <a:lnTo>
                  <a:pt x="1136" y="154"/>
                </a:lnTo>
                <a:lnTo>
                  <a:pt x="1123" y="157"/>
                </a:lnTo>
                <a:lnTo>
                  <a:pt x="1112" y="164"/>
                </a:lnTo>
                <a:lnTo>
                  <a:pt x="1103" y="174"/>
                </a:lnTo>
                <a:lnTo>
                  <a:pt x="1100" y="187"/>
                </a:lnTo>
                <a:lnTo>
                  <a:pt x="1114" y="228"/>
                </a:lnTo>
                <a:lnTo>
                  <a:pt x="1120" y="272"/>
                </a:lnTo>
                <a:lnTo>
                  <a:pt x="1117" y="317"/>
                </a:lnTo>
                <a:lnTo>
                  <a:pt x="1110" y="360"/>
                </a:lnTo>
                <a:lnTo>
                  <a:pt x="1099" y="402"/>
                </a:lnTo>
                <a:lnTo>
                  <a:pt x="1083" y="438"/>
                </a:lnTo>
                <a:lnTo>
                  <a:pt x="1067" y="468"/>
                </a:lnTo>
                <a:lnTo>
                  <a:pt x="1050" y="488"/>
                </a:lnTo>
                <a:lnTo>
                  <a:pt x="1042" y="526"/>
                </a:lnTo>
                <a:lnTo>
                  <a:pt x="1042" y="568"/>
                </a:lnTo>
                <a:lnTo>
                  <a:pt x="1047" y="608"/>
                </a:lnTo>
                <a:lnTo>
                  <a:pt x="1053" y="638"/>
                </a:lnTo>
                <a:lnTo>
                  <a:pt x="1040" y="647"/>
                </a:lnTo>
                <a:lnTo>
                  <a:pt x="1029" y="654"/>
                </a:lnTo>
                <a:lnTo>
                  <a:pt x="1022" y="663"/>
                </a:lnTo>
                <a:lnTo>
                  <a:pt x="1015" y="670"/>
                </a:lnTo>
                <a:lnTo>
                  <a:pt x="1008" y="670"/>
                </a:lnTo>
                <a:lnTo>
                  <a:pt x="999" y="670"/>
                </a:lnTo>
                <a:lnTo>
                  <a:pt x="991" y="670"/>
                </a:lnTo>
                <a:lnTo>
                  <a:pt x="981" y="670"/>
                </a:lnTo>
                <a:lnTo>
                  <a:pt x="970" y="670"/>
                </a:lnTo>
                <a:lnTo>
                  <a:pt x="962" y="670"/>
                </a:lnTo>
                <a:lnTo>
                  <a:pt x="953" y="670"/>
                </a:lnTo>
                <a:lnTo>
                  <a:pt x="947" y="670"/>
                </a:lnTo>
                <a:lnTo>
                  <a:pt x="958" y="656"/>
                </a:lnTo>
                <a:lnTo>
                  <a:pt x="969" y="637"/>
                </a:lnTo>
                <a:lnTo>
                  <a:pt x="981" y="621"/>
                </a:lnTo>
                <a:lnTo>
                  <a:pt x="986" y="609"/>
                </a:lnTo>
                <a:lnTo>
                  <a:pt x="986" y="595"/>
                </a:lnTo>
                <a:lnTo>
                  <a:pt x="983" y="572"/>
                </a:lnTo>
                <a:lnTo>
                  <a:pt x="978" y="548"/>
                </a:lnTo>
                <a:lnTo>
                  <a:pt x="973" y="530"/>
                </a:lnTo>
                <a:lnTo>
                  <a:pt x="965" y="549"/>
                </a:lnTo>
                <a:lnTo>
                  <a:pt x="956" y="568"/>
                </a:lnTo>
                <a:lnTo>
                  <a:pt x="949" y="588"/>
                </a:lnTo>
                <a:lnTo>
                  <a:pt x="947" y="602"/>
                </a:lnTo>
                <a:lnTo>
                  <a:pt x="949" y="614"/>
                </a:lnTo>
                <a:lnTo>
                  <a:pt x="949" y="622"/>
                </a:lnTo>
                <a:lnTo>
                  <a:pt x="946" y="628"/>
                </a:lnTo>
                <a:lnTo>
                  <a:pt x="939" y="634"/>
                </a:lnTo>
                <a:lnTo>
                  <a:pt x="932" y="638"/>
                </a:lnTo>
                <a:lnTo>
                  <a:pt x="924" y="646"/>
                </a:lnTo>
                <a:lnTo>
                  <a:pt x="919" y="654"/>
                </a:lnTo>
                <a:lnTo>
                  <a:pt x="913" y="664"/>
                </a:lnTo>
                <a:lnTo>
                  <a:pt x="907" y="664"/>
                </a:lnTo>
                <a:lnTo>
                  <a:pt x="901" y="664"/>
                </a:lnTo>
                <a:lnTo>
                  <a:pt x="894" y="666"/>
                </a:lnTo>
                <a:lnTo>
                  <a:pt x="886" y="666"/>
                </a:lnTo>
                <a:lnTo>
                  <a:pt x="877" y="666"/>
                </a:lnTo>
                <a:lnTo>
                  <a:pt x="868" y="666"/>
                </a:lnTo>
                <a:lnTo>
                  <a:pt x="858" y="666"/>
                </a:lnTo>
                <a:lnTo>
                  <a:pt x="850" y="664"/>
                </a:lnTo>
                <a:lnTo>
                  <a:pt x="861" y="650"/>
                </a:lnTo>
                <a:lnTo>
                  <a:pt x="871" y="635"/>
                </a:lnTo>
                <a:lnTo>
                  <a:pt x="880" y="622"/>
                </a:lnTo>
                <a:lnTo>
                  <a:pt x="887" y="607"/>
                </a:lnTo>
                <a:lnTo>
                  <a:pt x="890" y="586"/>
                </a:lnTo>
                <a:lnTo>
                  <a:pt x="891" y="559"/>
                </a:lnTo>
                <a:lnTo>
                  <a:pt x="890" y="533"/>
                </a:lnTo>
                <a:lnTo>
                  <a:pt x="887" y="512"/>
                </a:lnTo>
                <a:lnTo>
                  <a:pt x="880" y="496"/>
                </a:lnTo>
                <a:lnTo>
                  <a:pt x="870" y="477"/>
                </a:lnTo>
                <a:lnTo>
                  <a:pt x="858" y="457"/>
                </a:lnTo>
                <a:lnTo>
                  <a:pt x="855" y="435"/>
                </a:lnTo>
                <a:lnTo>
                  <a:pt x="841" y="442"/>
                </a:lnTo>
                <a:lnTo>
                  <a:pt x="824" y="448"/>
                </a:lnTo>
                <a:lnTo>
                  <a:pt x="804" y="452"/>
                </a:lnTo>
                <a:lnTo>
                  <a:pt x="782" y="457"/>
                </a:lnTo>
                <a:lnTo>
                  <a:pt x="760" y="460"/>
                </a:lnTo>
                <a:lnTo>
                  <a:pt x="739" y="463"/>
                </a:lnTo>
                <a:lnTo>
                  <a:pt x="717" y="463"/>
                </a:lnTo>
                <a:lnTo>
                  <a:pt x="697" y="463"/>
                </a:lnTo>
                <a:lnTo>
                  <a:pt x="677" y="461"/>
                </a:lnTo>
                <a:lnTo>
                  <a:pt x="654" y="457"/>
                </a:lnTo>
                <a:lnTo>
                  <a:pt x="628" y="452"/>
                </a:lnTo>
                <a:lnTo>
                  <a:pt x="603" y="448"/>
                </a:lnTo>
                <a:lnTo>
                  <a:pt x="580" y="445"/>
                </a:lnTo>
                <a:lnTo>
                  <a:pt x="559" y="442"/>
                </a:lnTo>
                <a:lnTo>
                  <a:pt x="542" y="444"/>
                </a:lnTo>
                <a:lnTo>
                  <a:pt x="530" y="447"/>
                </a:lnTo>
                <a:lnTo>
                  <a:pt x="517" y="461"/>
                </a:lnTo>
                <a:lnTo>
                  <a:pt x="511" y="477"/>
                </a:lnTo>
                <a:lnTo>
                  <a:pt x="510" y="496"/>
                </a:lnTo>
                <a:lnTo>
                  <a:pt x="510" y="512"/>
                </a:lnTo>
                <a:lnTo>
                  <a:pt x="513" y="530"/>
                </a:lnTo>
                <a:lnTo>
                  <a:pt x="520" y="553"/>
                </a:lnTo>
                <a:lnTo>
                  <a:pt x="527" y="581"/>
                </a:lnTo>
                <a:lnTo>
                  <a:pt x="530" y="609"/>
                </a:lnTo>
                <a:lnTo>
                  <a:pt x="520" y="607"/>
                </a:lnTo>
                <a:lnTo>
                  <a:pt x="508" y="612"/>
                </a:lnTo>
                <a:lnTo>
                  <a:pt x="498" y="624"/>
                </a:lnTo>
                <a:lnTo>
                  <a:pt x="491" y="638"/>
                </a:lnTo>
                <a:lnTo>
                  <a:pt x="483" y="634"/>
                </a:lnTo>
                <a:lnTo>
                  <a:pt x="475" y="635"/>
                </a:lnTo>
                <a:lnTo>
                  <a:pt x="468" y="643"/>
                </a:lnTo>
                <a:lnTo>
                  <a:pt x="464" y="651"/>
                </a:lnTo>
                <a:lnTo>
                  <a:pt x="457" y="657"/>
                </a:lnTo>
                <a:lnTo>
                  <a:pt x="447" y="660"/>
                </a:lnTo>
                <a:lnTo>
                  <a:pt x="435" y="661"/>
                </a:lnTo>
                <a:lnTo>
                  <a:pt x="425" y="661"/>
                </a:lnTo>
                <a:lnTo>
                  <a:pt x="415" y="661"/>
                </a:lnTo>
                <a:lnTo>
                  <a:pt x="406" y="658"/>
                </a:lnTo>
                <a:lnTo>
                  <a:pt x="402" y="654"/>
                </a:lnTo>
                <a:lnTo>
                  <a:pt x="402" y="650"/>
                </a:lnTo>
                <a:lnTo>
                  <a:pt x="393" y="653"/>
                </a:lnTo>
                <a:lnTo>
                  <a:pt x="386" y="654"/>
                </a:lnTo>
                <a:lnTo>
                  <a:pt x="380" y="654"/>
                </a:lnTo>
                <a:lnTo>
                  <a:pt x="378" y="650"/>
                </a:lnTo>
                <a:lnTo>
                  <a:pt x="390" y="638"/>
                </a:lnTo>
                <a:lnTo>
                  <a:pt x="401" y="627"/>
                </a:lnTo>
                <a:lnTo>
                  <a:pt x="409" y="617"/>
                </a:lnTo>
                <a:lnTo>
                  <a:pt x="416" y="607"/>
                </a:lnTo>
                <a:lnTo>
                  <a:pt x="421" y="598"/>
                </a:lnTo>
                <a:lnTo>
                  <a:pt x="424" y="588"/>
                </a:lnTo>
                <a:lnTo>
                  <a:pt x="426" y="576"/>
                </a:lnTo>
                <a:lnTo>
                  <a:pt x="428" y="565"/>
                </a:lnTo>
                <a:lnTo>
                  <a:pt x="424" y="539"/>
                </a:lnTo>
                <a:lnTo>
                  <a:pt x="411" y="514"/>
                </a:lnTo>
                <a:lnTo>
                  <a:pt x="398" y="491"/>
                </a:lnTo>
                <a:lnTo>
                  <a:pt x="393" y="473"/>
                </a:lnTo>
                <a:lnTo>
                  <a:pt x="388" y="478"/>
                </a:lnTo>
                <a:lnTo>
                  <a:pt x="380" y="484"/>
                </a:lnTo>
                <a:lnTo>
                  <a:pt x="372" y="490"/>
                </a:lnTo>
                <a:lnTo>
                  <a:pt x="362" y="496"/>
                </a:lnTo>
                <a:lnTo>
                  <a:pt x="352" y="501"/>
                </a:lnTo>
                <a:lnTo>
                  <a:pt x="342" y="504"/>
                </a:lnTo>
                <a:lnTo>
                  <a:pt x="333" y="507"/>
                </a:lnTo>
                <a:lnTo>
                  <a:pt x="326" y="507"/>
                </a:lnTo>
                <a:lnTo>
                  <a:pt x="321" y="517"/>
                </a:lnTo>
                <a:lnTo>
                  <a:pt x="314" y="527"/>
                </a:lnTo>
                <a:lnTo>
                  <a:pt x="303" y="539"/>
                </a:lnTo>
                <a:lnTo>
                  <a:pt x="288" y="552"/>
                </a:lnTo>
                <a:lnTo>
                  <a:pt x="274" y="563"/>
                </a:lnTo>
                <a:lnTo>
                  <a:pt x="258" y="573"/>
                </a:lnTo>
                <a:lnTo>
                  <a:pt x="245" y="582"/>
                </a:lnTo>
                <a:lnTo>
                  <a:pt x="234" y="588"/>
                </a:lnTo>
                <a:lnTo>
                  <a:pt x="219" y="585"/>
                </a:lnTo>
                <a:lnTo>
                  <a:pt x="206" y="586"/>
                </a:lnTo>
                <a:lnTo>
                  <a:pt x="195" y="589"/>
                </a:lnTo>
                <a:lnTo>
                  <a:pt x="185" y="594"/>
                </a:lnTo>
                <a:lnTo>
                  <a:pt x="175" y="599"/>
                </a:lnTo>
                <a:lnTo>
                  <a:pt x="166" y="607"/>
                </a:lnTo>
                <a:lnTo>
                  <a:pt x="159" y="614"/>
                </a:lnTo>
                <a:lnTo>
                  <a:pt x="152" y="620"/>
                </a:lnTo>
                <a:lnTo>
                  <a:pt x="152" y="615"/>
                </a:lnTo>
                <a:lnTo>
                  <a:pt x="150" y="611"/>
                </a:lnTo>
                <a:lnTo>
                  <a:pt x="147" y="609"/>
                </a:lnTo>
                <a:lnTo>
                  <a:pt x="141" y="609"/>
                </a:lnTo>
                <a:lnTo>
                  <a:pt x="133" y="614"/>
                </a:lnTo>
                <a:lnTo>
                  <a:pt x="123" y="618"/>
                </a:lnTo>
                <a:lnTo>
                  <a:pt x="113" y="624"/>
                </a:lnTo>
                <a:lnTo>
                  <a:pt x="104" y="628"/>
                </a:lnTo>
                <a:lnTo>
                  <a:pt x="98" y="627"/>
                </a:lnTo>
                <a:lnTo>
                  <a:pt x="91" y="625"/>
                </a:lnTo>
                <a:lnTo>
                  <a:pt x="82" y="621"/>
                </a:lnTo>
                <a:lnTo>
                  <a:pt x="74" y="617"/>
                </a:lnTo>
                <a:lnTo>
                  <a:pt x="64" y="611"/>
                </a:lnTo>
                <a:lnTo>
                  <a:pt x="57" y="605"/>
                </a:lnTo>
                <a:lnTo>
                  <a:pt x="51" y="601"/>
                </a:lnTo>
                <a:lnTo>
                  <a:pt x="46" y="597"/>
                </a:lnTo>
                <a:lnTo>
                  <a:pt x="54" y="591"/>
                </a:lnTo>
                <a:lnTo>
                  <a:pt x="61" y="584"/>
                </a:lnTo>
                <a:lnTo>
                  <a:pt x="65" y="578"/>
                </a:lnTo>
                <a:lnTo>
                  <a:pt x="70" y="571"/>
                </a:lnTo>
                <a:lnTo>
                  <a:pt x="72" y="562"/>
                </a:lnTo>
                <a:lnTo>
                  <a:pt x="72" y="552"/>
                </a:lnTo>
                <a:lnTo>
                  <a:pt x="74" y="542"/>
                </a:lnTo>
                <a:lnTo>
                  <a:pt x="81" y="533"/>
                </a:lnTo>
                <a:lnTo>
                  <a:pt x="93" y="522"/>
                </a:lnTo>
                <a:lnTo>
                  <a:pt x="104" y="503"/>
                </a:lnTo>
                <a:lnTo>
                  <a:pt x="108" y="483"/>
                </a:lnTo>
                <a:lnTo>
                  <a:pt x="101" y="465"/>
                </a:lnTo>
                <a:lnTo>
                  <a:pt x="93" y="460"/>
                </a:lnTo>
                <a:lnTo>
                  <a:pt x="84" y="457"/>
                </a:lnTo>
                <a:lnTo>
                  <a:pt x="74" y="458"/>
                </a:lnTo>
                <a:lnTo>
                  <a:pt x="65" y="461"/>
                </a:lnTo>
                <a:lnTo>
                  <a:pt x="55" y="467"/>
                </a:lnTo>
                <a:lnTo>
                  <a:pt x="48" y="474"/>
                </a:lnTo>
                <a:lnTo>
                  <a:pt x="41" y="481"/>
                </a:lnTo>
                <a:lnTo>
                  <a:pt x="35" y="488"/>
                </a:lnTo>
                <a:lnTo>
                  <a:pt x="26" y="477"/>
                </a:lnTo>
                <a:lnTo>
                  <a:pt x="23" y="460"/>
                </a:lnTo>
                <a:lnTo>
                  <a:pt x="26" y="441"/>
                </a:lnTo>
                <a:lnTo>
                  <a:pt x="32" y="421"/>
                </a:lnTo>
                <a:lnTo>
                  <a:pt x="41" y="401"/>
                </a:lnTo>
                <a:lnTo>
                  <a:pt x="54" y="383"/>
                </a:lnTo>
                <a:lnTo>
                  <a:pt x="68" y="367"/>
                </a:lnTo>
                <a:lnTo>
                  <a:pt x="85" y="356"/>
                </a:lnTo>
                <a:close/>
              </a:path>
            </a:pathLst>
          </a:custGeom>
          <a:solidFill>
            <a:schemeClr val="folHlink"/>
          </a:solidFill>
          <a:ln w="9525">
            <a:solidFill>
              <a:schemeClr val="tx1"/>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30" name="Rectangle 93">
            <a:extLst>
              <a:ext uri="{FF2B5EF4-FFF2-40B4-BE49-F238E27FC236}">
                <a16:creationId xmlns:a16="http://schemas.microsoft.com/office/drawing/2014/main" id="{00000000-0008-0000-0300-000082000000}"/>
              </a:ext>
            </a:extLst>
          </xdr:cNvPr>
          <xdr:cNvSpPr>
            <a:spLocks noChangeArrowheads="1"/>
          </xdr:cNvSpPr>
        </xdr:nvSpPr>
        <xdr:spPr bwMode="auto">
          <a:xfrm>
            <a:off x="1943100" y="2438400"/>
            <a:ext cx="88900" cy="1028700"/>
          </a:xfrm>
          <a:prstGeom prst="rect">
            <a:avLst/>
          </a:prstGeom>
          <a:solidFill>
            <a:schemeClr val="folHlink"/>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31" name="Freeform 94">
            <a:extLst>
              <a:ext uri="{FF2B5EF4-FFF2-40B4-BE49-F238E27FC236}">
                <a16:creationId xmlns:a16="http://schemas.microsoft.com/office/drawing/2014/main" id="{00000000-0008-0000-0300-000083000000}"/>
              </a:ext>
            </a:extLst>
          </xdr:cNvPr>
          <xdr:cNvSpPr>
            <a:spLocks/>
          </xdr:cNvSpPr>
        </xdr:nvSpPr>
        <xdr:spPr bwMode="auto">
          <a:xfrm rot="263929" flipH="1">
            <a:off x="4337050" y="2674938"/>
            <a:ext cx="1882775" cy="735013"/>
          </a:xfrm>
          <a:custGeom>
            <a:avLst/>
            <a:gdLst>
              <a:gd name="T0" fmla="*/ 51 w 1195"/>
              <a:gd name="T1" fmla="*/ 236 h 670"/>
              <a:gd name="T2" fmla="*/ 3 w 1195"/>
              <a:gd name="T3" fmla="*/ 231 h 670"/>
              <a:gd name="T4" fmla="*/ 77 w 1195"/>
              <a:gd name="T5" fmla="*/ 186 h 670"/>
              <a:gd name="T6" fmla="*/ 172 w 1195"/>
              <a:gd name="T7" fmla="*/ 120 h 670"/>
              <a:gd name="T8" fmla="*/ 304 w 1195"/>
              <a:gd name="T9" fmla="*/ 45 h 670"/>
              <a:gd name="T10" fmla="*/ 489 w 1195"/>
              <a:gd name="T11" fmla="*/ 6 h 670"/>
              <a:gd name="T12" fmla="*/ 739 w 1195"/>
              <a:gd name="T13" fmla="*/ 3 h 670"/>
              <a:gd name="T14" fmla="*/ 922 w 1195"/>
              <a:gd name="T15" fmla="*/ 27 h 670"/>
              <a:gd name="T16" fmla="*/ 1023 w 1195"/>
              <a:gd name="T17" fmla="*/ 67 h 670"/>
              <a:gd name="T18" fmla="*/ 1082 w 1195"/>
              <a:gd name="T19" fmla="*/ 97 h 670"/>
              <a:gd name="T20" fmla="*/ 1109 w 1195"/>
              <a:gd name="T21" fmla="*/ 86 h 670"/>
              <a:gd name="T22" fmla="*/ 1159 w 1195"/>
              <a:gd name="T23" fmla="*/ 93 h 670"/>
              <a:gd name="T24" fmla="*/ 1186 w 1195"/>
              <a:gd name="T25" fmla="*/ 126 h 670"/>
              <a:gd name="T26" fmla="*/ 1133 w 1195"/>
              <a:gd name="T27" fmla="*/ 165 h 670"/>
              <a:gd name="T28" fmla="*/ 1119 w 1195"/>
              <a:gd name="T29" fmla="*/ 131 h 670"/>
              <a:gd name="T30" fmla="*/ 1134 w 1195"/>
              <a:gd name="T31" fmla="*/ 142 h 670"/>
              <a:gd name="T32" fmla="*/ 1162 w 1195"/>
              <a:gd name="T33" fmla="*/ 127 h 670"/>
              <a:gd name="T34" fmla="*/ 1115 w 1195"/>
              <a:gd name="T35" fmla="*/ 108 h 670"/>
              <a:gd name="T36" fmla="*/ 1112 w 1195"/>
              <a:gd name="T37" fmla="*/ 188 h 670"/>
              <a:gd name="T38" fmla="*/ 1059 w 1195"/>
              <a:gd name="T39" fmla="*/ 323 h 670"/>
              <a:gd name="T40" fmla="*/ 1045 w 1195"/>
              <a:gd name="T41" fmla="*/ 441 h 670"/>
              <a:gd name="T42" fmla="*/ 1000 w 1195"/>
              <a:gd name="T43" fmla="*/ 463 h 670"/>
              <a:gd name="T44" fmla="*/ 955 w 1195"/>
              <a:gd name="T45" fmla="*/ 463 h 670"/>
              <a:gd name="T46" fmla="*/ 974 w 1195"/>
              <a:gd name="T47" fmla="*/ 429 h 670"/>
              <a:gd name="T48" fmla="*/ 966 w 1195"/>
              <a:gd name="T49" fmla="*/ 366 h 670"/>
              <a:gd name="T50" fmla="*/ 942 w 1195"/>
              <a:gd name="T51" fmla="*/ 424 h 670"/>
              <a:gd name="T52" fmla="*/ 917 w 1195"/>
              <a:gd name="T53" fmla="*/ 446 h 670"/>
              <a:gd name="T54" fmla="*/ 887 w 1195"/>
              <a:gd name="T55" fmla="*/ 460 h 670"/>
              <a:gd name="T56" fmla="*/ 844 w 1195"/>
              <a:gd name="T57" fmla="*/ 459 h 670"/>
              <a:gd name="T58" fmla="*/ 883 w 1195"/>
              <a:gd name="T59" fmla="*/ 405 h 670"/>
              <a:gd name="T60" fmla="*/ 863 w 1195"/>
              <a:gd name="T61" fmla="*/ 330 h 670"/>
              <a:gd name="T62" fmla="*/ 798 w 1195"/>
              <a:gd name="T63" fmla="*/ 312 h 670"/>
              <a:gd name="T64" fmla="*/ 692 w 1195"/>
              <a:gd name="T65" fmla="*/ 320 h 670"/>
              <a:gd name="T66" fmla="*/ 576 w 1195"/>
              <a:gd name="T67" fmla="*/ 308 h 670"/>
              <a:gd name="T68" fmla="*/ 507 w 1195"/>
              <a:gd name="T69" fmla="*/ 330 h 670"/>
              <a:gd name="T70" fmla="*/ 523 w 1195"/>
              <a:gd name="T71" fmla="*/ 401 h 670"/>
              <a:gd name="T72" fmla="*/ 487 w 1195"/>
              <a:gd name="T73" fmla="*/ 441 h 670"/>
              <a:gd name="T74" fmla="*/ 454 w 1195"/>
              <a:gd name="T75" fmla="*/ 454 h 670"/>
              <a:gd name="T76" fmla="*/ 403 w 1195"/>
              <a:gd name="T77" fmla="*/ 455 h 670"/>
              <a:gd name="T78" fmla="*/ 377 w 1195"/>
              <a:gd name="T79" fmla="*/ 452 h 670"/>
              <a:gd name="T80" fmla="*/ 413 w 1195"/>
              <a:gd name="T81" fmla="*/ 419 h 670"/>
              <a:gd name="T82" fmla="*/ 421 w 1195"/>
              <a:gd name="T83" fmla="*/ 372 h 670"/>
              <a:gd name="T84" fmla="*/ 377 w 1195"/>
              <a:gd name="T85" fmla="*/ 334 h 670"/>
              <a:gd name="T86" fmla="*/ 330 w 1195"/>
              <a:gd name="T87" fmla="*/ 350 h 670"/>
              <a:gd name="T88" fmla="*/ 286 w 1195"/>
              <a:gd name="T89" fmla="*/ 381 h 670"/>
              <a:gd name="T90" fmla="*/ 217 w 1195"/>
              <a:gd name="T91" fmla="*/ 404 h 670"/>
              <a:gd name="T92" fmla="*/ 165 w 1195"/>
              <a:gd name="T93" fmla="*/ 419 h 670"/>
              <a:gd name="T94" fmla="*/ 146 w 1195"/>
              <a:gd name="T95" fmla="*/ 421 h 670"/>
              <a:gd name="T96" fmla="*/ 103 w 1195"/>
              <a:gd name="T97" fmla="*/ 434 h 670"/>
              <a:gd name="T98" fmla="*/ 64 w 1195"/>
              <a:gd name="T99" fmla="*/ 422 h 670"/>
              <a:gd name="T100" fmla="*/ 61 w 1195"/>
              <a:gd name="T101" fmla="*/ 404 h 670"/>
              <a:gd name="T102" fmla="*/ 73 w 1195"/>
              <a:gd name="T103" fmla="*/ 375 h 670"/>
              <a:gd name="T104" fmla="*/ 100 w 1195"/>
              <a:gd name="T105" fmla="*/ 321 h 670"/>
              <a:gd name="T106" fmla="*/ 55 w 1195"/>
              <a:gd name="T107" fmla="*/ 323 h 670"/>
              <a:gd name="T108" fmla="*/ 23 w 1195"/>
              <a:gd name="T109" fmla="*/ 318 h 670"/>
              <a:gd name="T110" fmla="*/ 67 w 1195"/>
              <a:gd name="T111" fmla="*/ 254 h 67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1195" h="670">
                <a:moveTo>
                  <a:pt x="85" y="356"/>
                </a:moveTo>
                <a:lnTo>
                  <a:pt x="80" y="349"/>
                </a:lnTo>
                <a:lnTo>
                  <a:pt x="71" y="344"/>
                </a:lnTo>
                <a:lnTo>
                  <a:pt x="61" y="343"/>
                </a:lnTo>
                <a:lnTo>
                  <a:pt x="51" y="341"/>
                </a:lnTo>
                <a:lnTo>
                  <a:pt x="38" y="343"/>
                </a:lnTo>
                <a:lnTo>
                  <a:pt x="26" y="344"/>
                </a:lnTo>
                <a:lnTo>
                  <a:pt x="13" y="347"/>
                </a:lnTo>
                <a:lnTo>
                  <a:pt x="0" y="350"/>
                </a:lnTo>
                <a:lnTo>
                  <a:pt x="3" y="334"/>
                </a:lnTo>
                <a:lnTo>
                  <a:pt x="11" y="318"/>
                </a:lnTo>
                <a:lnTo>
                  <a:pt x="23" y="304"/>
                </a:lnTo>
                <a:lnTo>
                  <a:pt x="39" y="290"/>
                </a:lnTo>
                <a:lnTo>
                  <a:pt x="58" y="278"/>
                </a:lnTo>
                <a:lnTo>
                  <a:pt x="78" y="269"/>
                </a:lnTo>
                <a:lnTo>
                  <a:pt x="98" y="262"/>
                </a:lnTo>
                <a:lnTo>
                  <a:pt x="118" y="261"/>
                </a:lnTo>
                <a:lnTo>
                  <a:pt x="134" y="229"/>
                </a:lnTo>
                <a:lnTo>
                  <a:pt x="153" y="200"/>
                </a:lnTo>
                <a:lnTo>
                  <a:pt x="173" y="173"/>
                </a:lnTo>
                <a:lnTo>
                  <a:pt x="195" y="147"/>
                </a:lnTo>
                <a:lnTo>
                  <a:pt x="219" y="124"/>
                </a:lnTo>
                <a:lnTo>
                  <a:pt x="247" y="102"/>
                </a:lnTo>
                <a:lnTo>
                  <a:pt x="274" y="84"/>
                </a:lnTo>
                <a:lnTo>
                  <a:pt x="306" y="65"/>
                </a:lnTo>
                <a:lnTo>
                  <a:pt x="337" y="50"/>
                </a:lnTo>
                <a:lnTo>
                  <a:pt x="373" y="37"/>
                </a:lnTo>
                <a:lnTo>
                  <a:pt x="411" y="26"/>
                </a:lnTo>
                <a:lnTo>
                  <a:pt x="451" y="16"/>
                </a:lnTo>
                <a:lnTo>
                  <a:pt x="493" y="9"/>
                </a:lnTo>
                <a:lnTo>
                  <a:pt x="537" y="4"/>
                </a:lnTo>
                <a:lnTo>
                  <a:pt x="585" y="1"/>
                </a:lnTo>
                <a:lnTo>
                  <a:pt x="635" y="0"/>
                </a:lnTo>
                <a:lnTo>
                  <a:pt x="693" y="1"/>
                </a:lnTo>
                <a:lnTo>
                  <a:pt x="745" y="4"/>
                </a:lnTo>
                <a:lnTo>
                  <a:pt x="791" y="9"/>
                </a:lnTo>
                <a:lnTo>
                  <a:pt x="831" y="14"/>
                </a:lnTo>
                <a:lnTo>
                  <a:pt x="868" y="22"/>
                </a:lnTo>
                <a:lnTo>
                  <a:pt x="900" y="30"/>
                </a:lnTo>
                <a:lnTo>
                  <a:pt x="929" y="39"/>
                </a:lnTo>
                <a:lnTo>
                  <a:pt x="955" y="49"/>
                </a:lnTo>
                <a:lnTo>
                  <a:pt x="976" y="61"/>
                </a:lnTo>
                <a:lnTo>
                  <a:pt x="996" y="72"/>
                </a:lnTo>
                <a:lnTo>
                  <a:pt x="1015" y="85"/>
                </a:lnTo>
                <a:lnTo>
                  <a:pt x="1031" y="97"/>
                </a:lnTo>
                <a:lnTo>
                  <a:pt x="1045" y="110"/>
                </a:lnTo>
                <a:lnTo>
                  <a:pt x="1060" y="122"/>
                </a:lnTo>
                <a:lnTo>
                  <a:pt x="1074" y="135"/>
                </a:lnTo>
                <a:lnTo>
                  <a:pt x="1087" y="147"/>
                </a:lnTo>
                <a:lnTo>
                  <a:pt x="1090" y="141"/>
                </a:lnTo>
                <a:lnTo>
                  <a:pt x="1094" y="137"/>
                </a:lnTo>
                <a:lnTo>
                  <a:pt x="1099" y="133"/>
                </a:lnTo>
                <a:lnTo>
                  <a:pt x="1103" y="130"/>
                </a:lnTo>
                <a:lnTo>
                  <a:pt x="1110" y="127"/>
                </a:lnTo>
                <a:lnTo>
                  <a:pt x="1117" y="125"/>
                </a:lnTo>
                <a:lnTo>
                  <a:pt x="1126" y="124"/>
                </a:lnTo>
                <a:lnTo>
                  <a:pt x="1136" y="124"/>
                </a:lnTo>
                <a:lnTo>
                  <a:pt x="1148" y="125"/>
                </a:lnTo>
                <a:lnTo>
                  <a:pt x="1158" y="128"/>
                </a:lnTo>
                <a:lnTo>
                  <a:pt x="1168" y="134"/>
                </a:lnTo>
                <a:lnTo>
                  <a:pt x="1176" y="141"/>
                </a:lnTo>
                <a:lnTo>
                  <a:pt x="1185" y="151"/>
                </a:lnTo>
                <a:lnTo>
                  <a:pt x="1191" y="160"/>
                </a:lnTo>
                <a:lnTo>
                  <a:pt x="1194" y="171"/>
                </a:lnTo>
                <a:lnTo>
                  <a:pt x="1195" y="182"/>
                </a:lnTo>
                <a:lnTo>
                  <a:pt x="1191" y="203"/>
                </a:lnTo>
                <a:lnTo>
                  <a:pt x="1181" y="220"/>
                </a:lnTo>
                <a:lnTo>
                  <a:pt x="1168" y="235"/>
                </a:lnTo>
                <a:lnTo>
                  <a:pt x="1155" y="239"/>
                </a:lnTo>
                <a:lnTo>
                  <a:pt x="1142" y="239"/>
                </a:lnTo>
                <a:lnTo>
                  <a:pt x="1130" y="235"/>
                </a:lnTo>
                <a:lnTo>
                  <a:pt x="1122" y="228"/>
                </a:lnTo>
                <a:lnTo>
                  <a:pt x="1119" y="213"/>
                </a:lnTo>
                <a:lnTo>
                  <a:pt x="1122" y="199"/>
                </a:lnTo>
                <a:lnTo>
                  <a:pt x="1127" y="190"/>
                </a:lnTo>
                <a:lnTo>
                  <a:pt x="1135" y="186"/>
                </a:lnTo>
                <a:lnTo>
                  <a:pt x="1142" y="184"/>
                </a:lnTo>
                <a:lnTo>
                  <a:pt x="1145" y="189"/>
                </a:lnTo>
                <a:lnTo>
                  <a:pt x="1143" y="197"/>
                </a:lnTo>
                <a:lnTo>
                  <a:pt x="1143" y="206"/>
                </a:lnTo>
                <a:lnTo>
                  <a:pt x="1148" y="210"/>
                </a:lnTo>
                <a:lnTo>
                  <a:pt x="1155" y="207"/>
                </a:lnTo>
                <a:lnTo>
                  <a:pt x="1163" y="202"/>
                </a:lnTo>
                <a:lnTo>
                  <a:pt x="1168" y="195"/>
                </a:lnTo>
                <a:lnTo>
                  <a:pt x="1171" y="184"/>
                </a:lnTo>
                <a:lnTo>
                  <a:pt x="1168" y="170"/>
                </a:lnTo>
                <a:lnTo>
                  <a:pt x="1159" y="160"/>
                </a:lnTo>
                <a:lnTo>
                  <a:pt x="1148" y="156"/>
                </a:lnTo>
                <a:lnTo>
                  <a:pt x="1136" y="154"/>
                </a:lnTo>
                <a:lnTo>
                  <a:pt x="1123" y="157"/>
                </a:lnTo>
                <a:lnTo>
                  <a:pt x="1112" y="164"/>
                </a:lnTo>
                <a:lnTo>
                  <a:pt x="1103" y="174"/>
                </a:lnTo>
                <a:lnTo>
                  <a:pt x="1100" y="187"/>
                </a:lnTo>
                <a:lnTo>
                  <a:pt x="1114" y="228"/>
                </a:lnTo>
                <a:lnTo>
                  <a:pt x="1120" y="272"/>
                </a:lnTo>
                <a:lnTo>
                  <a:pt x="1117" y="317"/>
                </a:lnTo>
                <a:lnTo>
                  <a:pt x="1110" y="360"/>
                </a:lnTo>
                <a:lnTo>
                  <a:pt x="1099" y="402"/>
                </a:lnTo>
                <a:lnTo>
                  <a:pt x="1083" y="438"/>
                </a:lnTo>
                <a:lnTo>
                  <a:pt x="1067" y="468"/>
                </a:lnTo>
                <a:lnTo>
                  <a:pt x="1050" y="488"/>
                </a:lnTo>
                <a:lnTo>
                  <a:pt x="1042" y="526"/>
                </a:lnTo>
                <a:lnTo>
                  <a:pt x="1042" y="568"/>
                </a:lnTo>
                <a:lnTo>
                  <a:pt x="1047" y="608"/>
                </a:lnTo>
                <a:lnTo>
                  <a:pt x="1053" y="638"/>
                </a:lnTo>
                <a:lnTo>
                  <a:pt x="1040" y="647"/>
                </a:lnTo>
                <a:lnTo>
                  <a:pt x="1029" y="654"/>
                </a:lnTo>
                <a:lnTo>
                  <a:pt x="1022" y="663"/>
                </a:lnTo>
                <a:lnTo>
                  <a:pt x="1015" y="670"/>
                </a:lnTo>
                <a:lnTo>
                  <a:pt x="1008" y="670"/>
                </a:lnTo>
                <a:lnTo>
                  <a:pt x="999" y="670"/>
                </a:lnTo>
                <a:lnTo>
                  <a:pt x="991" y="670"/>
                </a:lnTo>
                <a:lnTo>
                  <a:pt x="981" y="670"/>
                </a:lnTo>
                <a:lnTo>
                  <a:pt x="970" y="670"/>
                </a:lnTo>
                <a:lnTo>
                  <a:pt x="962" y="670"/>
                </a:lnTo>
                <a:lnTo>
                  <a:pt x="953" y="670"/>
                </a:lnTo>
                <a:lnTo>
                  <a:pt x="947" y="670"/>
                </a:lnTo>
                <a:lnTo>
                  <a:pt x="958" y="656"/>
                </a:lnTo>
                <a:lnTo>
                  <a:pt x="969" y="637"/>
                </a:lnTo>
                <a:lnTo>
                  <a:pt x="981" y="621"/>
                </a:lnTo>
                <a:lnTo>
                  <a:pt x="986" y="609"/>
                </a:lnTo>
                <a:lnTo>
                  <a:pt x="986" y="595"/>
                </a:lnTo>
                <a:lnTo>
                  <a:pt x="983" y="572"/>
                </a:lnTo>
                <a:lnTo>
                  <a:pt x="978" y="548"/>
                </a:lnTo>
                <a:lnTo>
                  <a:pt x="973" y="530"/>
                </a:lnTo>
                <a:lnTo>
                  <a:pt x="965" y="549"/>
                </a:lnTo>
                <a:lnTo>
                  <a:pt x="956" y="568"/>
                </a:lnTo>
                <a:lnTo>
                  <a:pt x="949" y="588"/>
                </a:lnTo>
                <a:lnTo>
                  <a:pt x="947" y="602"/>
                </a:lnTo>
                <a:lnTo>
                  <a:pt x="949" y="614"/>
                </a:lnTo>
                <a:lnTo>
                  <a:pt x="949" y="622"/>
                </a:lnTo>
                <a:lnTo>
                  <a:pt x="946" y="628"/>
                </a:lnTo>
                <a:lnTo>
                  <a:pt x="939" y="634"/>
                </a:lnTo>
                <a:lnTo>
                  <a:pt x="932" y="638"/>
                </a:lnTo>
                <a:lnTo>
                  <a:pt x="924" y="646"/>
                </a:lnTo>
                <a:lnTo>
                  <a:pt x="919" y="654"/>
                </a:lnTo>
                <a:lnTo>
                  <a:pt x="913" y="664"/>
                </a:lnTo>
                <a:lnTo>
                  <a:pt x="907" y="664"/>
                </a:lnTo>
                <a:lnTo>
                  <a:pt x="901" y="664"/>
                </a:lnTo>
                <a:lnTo>
                  <a:pt x="894" y="666"/>
                </a:lnTo>
                <a:lnTo>
                  <a:pt x="886" y="666"/>
                </a:lnTo>
                <a:lnTo>
                  <a:pt x="877" y="666"/>
                </a:lnTo>
                <a:lnTo>
                  <a:pt x="868" y="666"/>
                </a:lnTo>
                <a:lnTo>
                  <a:pt x="858" y="666"/>
                </a:lnTo>
                <a:lnTo>
                  <a:pt x="850" y="664"/>
                </a:lnTo>
                <a:lnTo>
                  <a:pt x="861" y="650"/>
                </a:lnTo>
                <a:lnTo>
                  <a:pt x="871" y="635"/>
                </a:lnTo>
                <a:lnTo>
                  <a:pt x="880" y="622"/>
                </a:lnTo>
                <a:lnTo>
                  <a:pt x="887" y="607"/>
                </a:lnTo>
                <a:lnTo>
                  <a:pt x="890" y="586"/>
                </a:lnTo>
                <a:lnTo>
                  <a:pt x="891" y="559"/>
                </a:lnTo>
                <a:lnTo>
                  <a:pt x="890" y="533"/>
                </a:lnTo>
                <a:lnTo>
                  <a:pt x="887" y="512"/>
                </a:lnTo>
                <a:lnTo>
                  <a:pt x="880" y="496"/>
                </a:lnTo>
                <a:lnTo>
                  <a:pt x="870" y="477"/>
                </a:lnTo>
                <a:lnTo>
                  <a:pt x="858" y="457"/>
                </a:lnTo>
                <a:lnTo>
                  <a:pt x="855" y="435"/>
                </a:lnTo>
                <a:lnTo>
                  <a:pt x="841" y="442"/>
                </a:lnTo>
                <a:lnTo>
                  <a:pt x="824" y="448"/>
                </a:lnTo>
                <a:lnTo>
                  <a:pt x="804" y="452"/>
                </a:lnTo>
                <a:lnTo>
                  <a:pt x="782" y="457"/>
                </a:lnTo>
                <a:lnTo>
                  <a:pt x="760" y="460"/>
                </a:lnTo>
                <a:lnTo>
                  <a:pt x="739" y="463"/>
                </a:lnTo>
                <a:lnTo>
                  <a:pt x="717" y="463"/>
                </a:lnTo>
                <a:lnTo>
                  <a:pt x="697" y="463"/>
                </a:lnTo>
                <a:lnTo>
                  <a:pt x="677" y="461"/>
                </a:lnTo>
                <a:lnTo>
                  <a:pt x="654" y="457"/>
                </a:lnTo>
                <a:lnTo>
                  <a:pt x="628" y="452"/>
                </a:lnTo>
                <a:lnTo>
                  <a:pt x="603" y="448"/>
                </a:lnTo>
                <a:lnTo>
                  <a:pt x="580" y="445"/>
                </a:lnTo>
                <a:lnTo>
                  <a:pt x="559" y="442"/>
                </a:lnTo>
                <a:lnTo>
                  <a:pt x="542" y="444"/>
                </a:lnTo>
                <a:lnTo>
                  <a:pt x="530" y="447"/>
                </a:lnTo>
                <a:lnTo>
                  <a:pt x="517" y="461"/>
                </a:lnTo>
                <a:lnTo>
                  <a:pt x="511" y="477"/>
                </a:lnTo>
                <a:lnTo>
                  <a:pt x="510" y="496"/>
                </a:lnTo>
                <a:lnTo>
                  <a:pt x="510" y="512"/>
                </a:lnTo>
                <a:lnTo>
                  <a:pt x="513" y="530"/>
                </a:lnTo>
                <a:lnTo>
                  <a:pt x="520" y="553"/>
                </a:lnTo>
                <a:lnTo>
                  <a:pt x="527" y="581"/>
                </a:lnTo>
                <a:lnTo>
                  <a:pt x="530" y="609"/>
                </a:lnTo>
                <a:lnTo>
                  <a:pt x="520" y="607"/>
                </a:lnTo>
                <a:lnTo>
                  <a:pt x="508" y="612"/>
                </a:lnTo>
                <a:lnTo>
                  <a:pt x="498" y="624"/>
                </a:lnTo>
                <a:lnTo>
                  <a:pt x="491" y="638"/>
                </a:lnTo>
                <a:lnTo>
                  <a:pt x="483" y="634"/>
                </a:lnTo>
                <a:lnTo>
                  <a:pt x="475" y="635"/>
                </a:lnTo>
                <a:lnTo>
                  <a:pt x="468" y="643"/>
                </a:lnTo>
                <a:lnTo>
                  <a:pt x="464" y="651"/>
                </a:lnTo>
                <a:lnTo>
                  <a:pt x="457" y="657"/>
                </a:lnTo>
                <a:lnTo>
                  <a:pt x="447" y="660"/>
                </a:lnTo>
                <a:lnTo>
                  <a:pt x="435" y="661"/>
                </a:lnTo>
                <a:lnTo>
                  <a:pt x="425" y="661"/>
                </a:lnTo>
                <a:lnTo>
                  <a:pt x="415" y="661"/>
                </a:lnTo>
                <a:lnTo>
                  <a:pt x="406" y="658"/>
                </a:lnTo>
                <a:lnTo>
                  <a:pt x="402" y="654"/>
                </a:lnTo>
                <a:lnTo>
                  <a:pt x="402" y="650"/>
                </a:lnTo>
                <a:lnTo>
                  <a:pt x="393" y="653"/>
                </a:lnTo>
                <a:lnTo>
                  <a:pt x="386" y="654"/>
                </a:lnTo>
                <a:lnTo>
                  <a:pt x="380" y="654"/>
                </a:lnTo>
                <a:lnTo>
                  <a:pt x="378" y="650"/>
                </a:lnTo>
                <a:lnTo>
                  <a:pt x="390" y="638"/>
                </a:lnTo>
                <a:lnTo>
                  <a:pt x="401" y="627"/>
                </a:lnTo>
                <a:lnTo>
                  <a:pt x="409" y="617"/>
                </a:lnTo>
                <a:lnTo>
                  <a:pt x="416" y="607"/>
                </a:lnTo>
                <a:lnTo>
                  <a:pt x="421" y="598"/>
                </a:lnTo>
                <a:lnTo>
                  <a:pt x="424" y="588"/>
                </a:lnTo>
                <a:lnTo>
                  <a:pt x="426" y="576"/>
                </a:lnTo>
                <a:lnTo>
                  <a:pt x="428" y="565"/>
                </a:lnTo>
                <a:lnTo>
                  <a:pt x="424" y="539"/>
                </a:lnTo>
                <a:lnTo>
                  <a:pt x="411" y="514"/>
                </a:lnTo>
                <a:lnTo>
                  <a:pt x="398" y="491"/>
                </a:lnTo>
                <a:lnTo>
                  <a:pt x="393" y="473"/>
                </a:lnTo>
                <a:lnTo>
                  <a:pt x="388" y="478"/>
                </a:lnTo>
                <a:lnTo>
                  <a:pt x="380" y="484"/>
                </a:lnTo>
                <a:lnTo>
                  <a:pt x="372" y="490"/>
                </a:lnTo>
                <a:lnTo>
                  <a:pt x="362" y="496"/>
                </a:lnTo>
                <a:lnTo>
                  <a:pt x="352" y="501"/>
                </a:lnTo>
                <a:lnTo>
                  <a:pt x="342" y="504"/>
                </a:lnTo>
                <a:lnTo>
                  <a:pt x="333" y="507"/>
                </a:lnTo>
                <a:lnTo>
                  <a:pt x="326" y="507"/>
                </a:lnTo>
                <a:lnTo>
                  <a:pt x="321" y="517"/>
                </a:lnTo>
                <a:lnTo>
                  <a:pt x="314" y="527"/>
                </a:lnTo>
                <a:lnTo>
                  <a:pt x="303" y="539"/>
                </a:lnTo>
                <a:lnTo>
                  <a:pt x="288" y="552"/>
                </a:lnTo>
                <a:lnTo>
                  <a:pt x="274" y="563"/>
                </a:lnTo>
                <a:lnTo>
                  <a:pt x="258" y="573"/>
                </a:lnTo>
                <a:lnTo>
                  <a:pt x="245" y="582"/>
                </a:lnTo>
                <a:lnTo>
                  <a:pt x="234" y="588"/>
                </a:lnTo>
                <a:lnTo>
                  <a:pt x="219" y="585"/>
                </a:lnTo>
                <a:lnTo>
                  <a:pt x="206" y="586"/>
                </a:lnTo>
                <a:lnTo>
                  <a:pt x="195" y="589"/>
                </a:lnTo>
                <a:lnTo>
                  <a:pt x="185" y="594"/>
                </a:lnTo>
                <a:lnTo>
                  <a:pt x="175" y="599"/>
                </a:lnTo>
                <a:lnTo>
                  <a:pt x="166" y="607"/>
                </a:lnTo>
                <a:lnTo>
                  <a:pt x="159" y="614"/>
                </a:lnTo>
                <a:lnTo>
                  <a:pt x="152" y="620"/>
                </a:lnTo>
                <a:lnTo>
                  <a:pt x="152" y="615"/>
                </a:lnTo>
                <a:lnTo>
                  <a:pt x="150" y="611"/>
                </a:lnTo>
                <a:lnTo>
                  <a:pt x="147" y="609"/>
                </a:lnTo>
                <a:lnTo>
                  <a:pt x="141" y="609"/>
                </a:lnTo>
                <a:lnTo>
                  <a:pt x="133" y="614"/>
                </a:lnTo>
                <a:lnTo>
                  <a:pt x="123" y="618"/>
                </a:lnTo>
                <a:lnTo>
                  <a:pt x="113" y="624"/>
                </a:lnTo>
                <a:lnTo>
                  <a:pt x="104" y="628"/>
                </a:lnTo>
                <a:lnTo>
                  <a:pt x="98" y="627"/>
                </a:lnTo>
                <a:lnTo>
                  <a:pt x="91" y="625"/>
                </a:lnTo>
                <a:lnTo>
                  <a:pt x="82" y="621"/>
                </a:lnTo>
                <a:lnTo>
                  <a:pt x="74" y="617"/>
                </a:lnTo>
                <a:lnTo>
                  <a:pt x="64" y="611"/>
                </a:lnTo>
                <a:lnTo>
                  <a:pt x="57" y="605"/>
                </a:lnTo>
                <a:lnTo>
                  <a:pt x="51" y="601"/>
                </a:lnTo>
                <a:lnTo>
                  <a:pt x="46" y="597"/>
                </a:lnTo>
                <a:lnTo>
                  <a:pt x="54" y="591"/>
                </a:lnTo>
                <a:lnTo>
                  <a:pt x="61" y="584"/>
                </a:lnTo>
                <a:lnTo>
                  <a:pt x="65" y="578"/>
                </a:lnTo>
                <a:lnTo>
                  <a:pt x="70" y="571"/>
                </a:lnTo>
                <a:lnTo>
                  <a:pt x="72" y="562"/>
                </a:lnTo>
                <a:lnTo>
                  <a:pt x="72" y="552"/>
                </a:lnTo>
                <a:lnTo>
                  <a:pt x="74" y="542"/>
                </a:lnTo>
                <a:lnTo>
                  <a:pt x="81" y="533"/>
                </a:lnTo>
                <a:lnTo>
                  <a:pt x="93" y="522"/>
                </a:lnTo>
                <a:lnTo>
                  <a:pt x="104" y="503"/>
                </a:lnTo>
                <a:lnTo>
                  <a:pt x="108" y="483"/>
                </a:lnTo>
                <a:lnTo>
                  <a:pt x="101" y="465"/>
                </a:lnTo>
                <a:lnTo>
                  <a:pt x="93" y="460"/>
                </a:lnTo>
                <a:lnTo>
                  <a:pt x="84" y="457"/>
                </a:lnTo>
                <a:lnTo>
                  <a:pt x="74" y="458"/>
                </a:lnTo>
                <a:lnTo>
                  <a:pt x="65" y="461"/>
                </a:lnTo>
                <a:lnTo>
                  <a:pt x="55" y="467"/>
                </a:lnTo>
                <a:lnTo>
                  <a:pt x="48" y="474"/>
                </a:lnTo>
                <a:lnTo>
                  <a:pt x="41" y="481"/>
                </a:lnTo>
                <a:lnTo>
                  <a:pt x="35" y="488"/>
                </a:lnTo>
                <a:lnTo>
                  <a:pt x="26" y="477"/>
                </a:lnTo>
                <a:lnTo>
                  <a:pt x="23" y="460"/>
                </a:lnTo>
                <a:lnTo>
                  <a:pt x="26" y="441"/>
                </a:lnTo>
                <a:lnTo>
                  <a:pt x="32" y="421"/>
                </a:lnTo>
                <a:lnTo>
                  <a:pt x="41" y="401"/>
                </a:lnTo>
                <a:lnTo>
                  <a:pt x="54" y="383"/>
                </a:lnTo>
                <a:lnTo>
                  <a:pt x="68" y="367"/>
                </a:lnTo>
                <a:lnTo>
                  <a:pt x="85" y="356"/>
                </a:lnTo>
                <a:close/>
              </a:path>
            </a:pathLst>
          </a:custGeom>
          <a:solidFill>
            <a:srgbClr val="969696"/>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32" name="Rechthoek 131">
            <a:extLst>
              <a:ext uri="{FF2B5EF4-FFF2-40B4-BE49-F238E27FC236}">
                <a16:creationId xmlns:a16="http://schemas.microsoft.com/office/drawing/2014/main" id="{00000000-0008-0000-0300-000084000000}"/>
              </a:ext>
            </a:extLst>
          </xdr:cNvPr>
          <xdr:cNvSpPr/>
        </xdr:nvSpPr>
        <xdr:spPr>
          <a:xfrm>
            <a:off x="4954588" y="4000500"/>
            <a:ext cx="1397000" cy="434975"/>
          </a:xfrm>
          <a:prstGeom prst="rect">
            <a:avLst/>
          </a:prstGeom>
          <a:solidFill>
            <a:schemeClr val="accent5">
              <a:lumMod val="75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solidFill>
                <a:schemeClr val="tx1"/>
              </a:solidFill>
              <a:latin typeface="Calibri" pitchFamily="34" charset="0"/>
            </a:endParaRPr>
          </a:p>
        </xdr:txBody>
      </xdr:sp>
      <xdr:sp macro="" textlink="">
        <xdr:nvSpPr>
          <xdr:cNvPr id="133" name="Rechthoek 132">
            <a:extLst>
              <a:ext uri="{FF2B5EF4-FFF2-40B4-BE49-F238E27FC236}">
                <a16:creationId xmlns:a16="http://schemas.microsoft.com/office/drawing/2014/main" id="{00000000-0008-0000-0300-000085000000}"/>
              </a:ext>
            </a:extLst>
          </xdr:cNvPr>
          <xdr:cNvSpPr/>
        </xdr:nvSpPr>
        <xdr:spPr>
          <a:xfrm>
            <a:off x="2119313" y="4037013"/>
            <a:ext cx="698500" cy="434975"/>
          </a:xfrm>
          <a:prstGeom prst="rect">
            <a:avLst/>
          </a:prstGeom>
          <a:solidFill>
            <a:schemeClr val="accent2">
              <a:lumMod val="60000"/>
              <a:lumOff val="40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34" name="Rechthoek 133">
            <a:extLst>
              <a:ext uri="{FF2B5EF4-FFF2-40B4-BE49-F238E27FC236}">
                <a16:creationId xmlns:a16="http://schemas.microsoft.com/office/drawing/2014/main" id="{00000000-0008-0000-0300-000086000000}"/>
              </a:ext>
            </a:extLst>
          </xdr:cNvPr>
          <xdr:cNvSpPr/>
        </xdr:nvSpPr>
        <xdr:spPr>
          <a:xfrm>
            <a:off x="2403476" y="4176713"/>
            <a:ext cx="198438" cy="476250"/>
          </a:xfrm>
          <a:prstGeom prst="rect">
            <a:avLst/>
          </a:prstGeom>
          <a:solidFill>
            <a:schemeClr val="accent2">
              <a:lumMod val="60000"/>
              <a:lumOff val="40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35" name="Line 71">
            <a:extLst>
              <a:ext uri="{FF2B5EF4-FFF2-40B4-BE49-F238E27FC236}">
                <a16:creationId xmlns:a16="http://schemas.microsoft.com/office/drawing/2014/main" id="{00000000-0008-0000-0300-000087000000}"/>
              </a:ext>
            </a:extLst>
          </xdr:cNvPr>
          <xdr:cNvSpPr>
            <a:spLocks noChangeShapeType="1"/>
          </xdr:cNvSpPr>
        </xdr:nvSpPr>
        <xdr:spPr bwMode="auto">
          <a:xfrm flipV="1">
            <a:off x="5910263" y="2711450"/>
            <a:ext cx="257175" cy="7318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136" name="Line 68">
            <a:extLst>
              <a:ext uri="{FF2B5EF4-FFF2-40B4-BE49-F238E27FC236}">
                <a16:creationId xmlns:a16="http://schemas.microsoft.com/office/drawing/2014/main" id="{00000000-0008-0000-0300-000088000000}"/>
              </a:ext>
            </a:extLst>
          </xdr:cNvPr>
          <xdr:cNvSpPr>
            <a:spLocks noChangeShapeType="1"/>
          </xdr:cNvSpPr>
        </xdr:nvSpPr>
        <xdr:spPr bwMode="auto">
          <a:xfrm flipH="1" flipV="1">
            <a:off x="2228056" y="3884612"/>
            <a:ext cx="240507" cy="3556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solidFill>
                <a:schemeClr val="bg1"/>
              </a:solidFill>
            </a:endParaRPr>
          </a:p>
        </xdr:txBody>
      </xdr:sp>
      <xdr:sp macro="" textlink="">
        <xdr:nvSpPr>
          <xdr:cNvPr id="137" name="Line 69">
            <a:extLst>
              <a:ext uri="{FF2B5EF4-FFF2-40B4-BE49-F238E27FC236}">
                <a16:creationId xmlns:a16="http://schemas.microsoft.com/office/drawing/2014/main" id="{00000000-0008-0000-0300-000089000000}"/>
              </a:ext>
            </a:extLst>
          </xdr:cNvPr>
          <xdr:cNvSpPr>
            <a:spLocks noChangeShapeType="1"/>
          </xdr:cNvSpPr>
        </xdr:nvSpPr>
        <xdr:spPr bwMode="auto">
          <a:xfrm flipV="1">
            <a:off x="1410493" y="3869531"/>
            <a:ext cx="817563"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solidFill>
                <a:schemeClr val="bg1"/>
              </a:solidFill>
            </a:endParaRPr>
          </a:p>
        </xdr:txBody>
      </xdr:sp>
      <xdr:sp macro="" textlink="">
        <xdr:nvSpPr>
          <xdr:cNvPr id="138" name="Text Box 70">
            <a:extLst>
              <a:ext uri="{FF2B5EF4-FFF2-40B4-BE49-F238E27FC236}">
                <a16:creationId xmlns:a16="http://schemas.microsoft.com/office/drawing/2014/main" id="{00000000-0008-0000-0300-00008A000000}"/>
              </a:ext>
            </a:extLst>
          </xdr:cNvPr>
          <xdr:cNvSpPr txBox="1">
            <a:spLocks noChangeArrowheads="1"/>
          </xdr:cNvSpPr>
        </xdr:nvSpPr>
        <xdr:spPr bwMode="auto">
          <a:xfrm>
            <a:off x="643731" y="3609975"/>
            <a:ext cx="822325" cy="436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Water</a:t>
            </a:r>
          </a:p>
        </xdr:txBody>
      </xdr:sp>
      <xdr:grpSp>
        <xdr:nvGrpSpPr>
          <xdr:cNvPr id="139" name="Groep 138">
            <a:extLst>
              <a:ext uri="{FF2B5EF4-FFF2-40B4-BE49-F238E27FC236}">
                <a16:creationId xmlns:a16="http://schemas.microsoft.com/office/drawing/2014/main" id="{00000000-0008-0000-0300-00008B000000}"/>
              </a:ext>
            </a:extLst>
          </xdr:cNvPr>
          <xdr:cNvGrpSpPr/>
        </xdr:nvGrpSpPr>
        <xdr:grpSpPr>
          <a:xfrm>
            <a:off x="5016412" y="3965468"/>
            <a:ext cx="1243654" cy="96944"/>
            <a:chOff x="5016412" y="3965468"/>
            <a:chExt cx="1243654" cy="96944"/>
          </a:xfrm>
        </xdr:grpSpPr>
        <xdr:sp macro="" textlink="">
          <xdr:nvSpPr>
            <xdr:cNvPr id="145" name="Freeform 13">
              <a:extLst>
                <a:ext uri="{FF2B5EF4-FFF2-40B4-BE49-F238E27FC236}">
                  <a16:creationId xmlns:a16="http://schemas.microsoft.com/office/drawing/2014/main" id="{00000000-0008-0000-0300-000091000000}"/>
                </a:ext>
              </a:extLst>
            </xdr:cNvPr>
            <xdr:cNvSpPr>
              <a:spLocks/>
            </xdr:cNvSpPr>
          </xdr:nvSpPr>
          <xdr:spPr bwMode="auto">
            <a:xfrm>
              <a:off x="5016412" y="3966852"/>
              <a:ext cx="109408" cy="84479"/>
            </a:xfrm>
            <a:custGeom>
              <a:avLst/>
              <a:gdLst>
                <a:gd name="T0" fmla="*/ 0 w 144"/>
                <a:gd name="T1" fmla="*/ 19 h 108"/>
                <a:gd name="T2" fmla="*/ 18 w 144"/>
                <a:gd name="T3" fmla="*/ 0 h 108"/>
                <a:gd name="T4" fmla="*/ 24 w 144"/>
                <a:gd name="T5" fmla="*/ 0 h 108"/>
                <a:gd name="T6" fmla="*/ 7 w 144"/>
                <a:gd name="T7" fmla="*/ 19 h 108"/>
                <a:gd name="T8" fmla="*/ 0 w 144"/>
                <a:gd name="T9" fmla="*/ 19 h 108"/>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44" h="108">
                  <a:moveTo>
                    <a:pt x="0" y="108"/>
                  </a:moveTo>
                  <a:lnTo>
                    <a:pt x="108" y="0"/>
                  </a:lnTo>
                  <a:lnTo>
                    <a:pt x="144" y="0"/>
                  </a:lnTo>
                  <a:lnTo>
                    <a:pt x="39" y="102"/>
                  </a:lnTo>
                  <a:lnTo>
                    <a:pt x="0" y="108"/>
                  </a:lnTo>
                  <a:close/>
                </a:path>
              </a:pathLst>
            </a:custGeom>
            <a:solidFill>
              <a:schemeClr val="bg2"/>
            </a:solidFill>
            <a:ln w="9525">
              <a:solidFill>
                <a:schemeClr val="tx2"/>
              </a:solidFill>
              <a:round/>
              <a:headEnd/>
              <a:tailEnd/>
            </a:ln>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sp macro="" textlink="">
          <xdr:nvSpPr>
            <xdr:cNvPr id="146" name="Freeform 14">
              <a:extLst>
                <a:ext uri="{FF2B5EF4-FFF2-40B4-BE49-F238E27FC236}">
                  <a16:creationId xmlns:a16="http://schemas.microsoft.com/office/drawing/2014/main" id="{00000000-0008-0000-0300-000092000000}"/>
                </a:ext>
              </a:extLst>
            </xdr:cNvPr>
            <xdr:cNvSpPr>
              <a:spLocks/>
            </xdr:cNvSpPr>
          </xdr:nvSpPr>
          <xdr:spPr bwMode="auto">
            <a:xfrm>
              <a:off x="5244923" y="3965468"/>
              <a:ext cx="109408" cy="85865"/>
            </a:xfrm>
            <a:custGeom>
              <a:avLst/>
              <a:gdLst>
                <a:gd name="T0" fmla="*/ 0 w 144"/>
                <a:gd name="T1" fmla="*/ 21 h 108"/>
                <a:gd name="T2" fmla="*/ 18 w 144"/>
                <a:gd name="T3" fmla="*/ 0 h 108"/>
                <a:gd name="T4" fmla="*/ 24 w 144"/>
                <a:gd name="T5" fmla="*/ 0 h 108"/>
                <a:gd name="T6" fmla="*/ 7 w 144"/>
                <a:gd name="T7" fmla="*/ 20 h 108"/>
                <a:gd name="T8" fmla="*/ 0 w 144"/>
                <a:gd name="T9" fmla="*/ 21 h 108"/>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44" h="108">
                  <a:moveTo>
                    <a:pt x="0" y="108"/>
                  </a:moveTo>
                  <a:lnTo>
                    <a:pt x="108" y="0"/>
                  </a:lnTo>
                  <a:lnTo>
                    <a:pt x="144" y="0"/>
                  </a:lnTo>
                  <a:lnTo>
                    <a:pt x="39" y="102"/>
                  </a:lnTo>
                  <a:lnTo>
                    <a:pt x="0" y="108"/>
                  </a:lnTo>
                  <a:close/>
                </a:path>
              </a:pathLst>
            </a:custGeom>
            <a:solidFill>
              <a:schemeClr val="bg2"/>
            </a:solidFill>
            <a:ln w="9525">
              <a:solidFill>
                <a:schemeClr val="tx2"/>
              </a:solidFill>
              <a:round/>
              <a:headEnd/>
              <a:tailEnd/>
            </a:ln>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sp macro="" textlink="">
          <xdr:nvSpPr>
            <xdr:cNvPr id="147" name="Freeform 15">
              <a:extLst>
                <a:ext uri="{FF2B5EF4-FFF2-40B4-BE49-F238E27FC236}">
                  <a16:creationId xmlns:a16="http://schemas.microsoft.com/office/drawing/2014/main" id="{00000000-0008-0000-0300-000093000000}"/>
                </a:ext>
              </a:extLst>
            </xdr:cNvPr>
            <xdr:cNvSpPr>
              <a:spLocks/>
            </xdr:cNvSpPr>
          </xdr:nvSpPr>
          <xdr:spPr bwMode="auto">
            <a:xfrm>
              <a:off x="5463740" y="3975162"/>
              <a:ext cx="109408" cy="84479"/>
            </a:xfrm>
            <a:custGeom>
              <a:avLst/>
              <a:gdLst>
                <a:gd name="T0" fmla="*/ 0 w 144"/>
                <a:gd name="T1" fmla="*/ 19 h 108"/>
                <a:gd name="T2" fmla="*/ 18 w 144"/>
                <a:gd name="T3" fmla="*/ 0 h 108"/>
                <a:gd name="T4" fmla="*/ 24 w 144"/>
                <a:gd name="T5" fmla="*/ 0 h 108"/>
                <a:gd name="T6" fmla="*/ 7 w 144"/>
                <a:gd name="T7" fmla="*/ 19 h 108"/>
                <a:gd name="T8" fmla="*/ 0 w 144"/>
                <a:gd name="T9" fmla="*/ 19 h 108"/>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44" h="108">
                  <a:moveTo>
                    <a:pt x="0" y="108"/>
                  </a:moveTo>
                  <a:lnTo>
                    <a:pt x="108" y="0"/>
                  </a:lnTo>
                  <a:lnTo>
                    <a:pt x="144" y="0"/>
                  </a:lnTo>
                  <a:lnTo>
                    <a:pt x="39" y="102"/>
                  </a:lnTo>
                  <a:lnTo>
                    <a:pt x="0" y="108"/>
                  </a:lnTo>
                  <a:close/>
                </a:path>
              </a:pathLst>
            </a:custGeom>
            <a:solidFill>
              <a:schemeClr val="bg2"/>
            </a:solidFill>
            <a:ln w="9525">
              <a:solidFill>
                <a:schemeClr val="tx2"/>
              </a:solidFill>
              <a:round/>
              <a:headEnd/>
              <a:tailEnd/>
            </a:ln>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sp macro="" textlink="">
          <xdr:nvSpPr>
            <xdr:cNvPr id="148" name="Freeform 16">
              <a:extLst>
                <a:ext uri="{FF2B5EF4-FFF2-40B4-BE49-F238E27FC236}">
                  <a16:creationId xmlns:a16="http://schemas.microsoft.com/office/drawing/2014/main" id="{00000000-0008-0000-0300-000094000000}"/>
                </a:ext>
              </a:extLst>
            </xdr:cNvPr>
            <xdr:cNvSpPr>
              <a:spLocks/>
            </xdr:cNvSpPr>
          </xdr:nvSpPr>
          <xdr:spPr bwMode="auto">
            <a:xfrm>
              <a:off x="5690866" y="3976547"/>
              <a:ext cx="109408" cy="85865"/>
            </a:xfrm>
            <a:custGeom>
              <a:avLst/>
              <a:gdLst>
                <a:gd name="T0" fmla="*/ 0 w 144"/>
                <a:gd name="T1" fmla="*/ 21 h 108"/>
                <a:gd name="T2" fmla="*/ 18 w 144"/>
                <a:gd name="T3" fmla="*/ 0 h 108"/>
                <a:gd name="T4" fmla="*/ 24 w 144"/>
                <a:gd name="T5" fmla="*/ 0 h 108"/>
                <a:gd name="T6" fmla="*/ 7 w 144"/>
                <a:gd name="T7" fmla="*/ 20 h 108"/>
                <a:gd name="T8" fmla="*/ 0 w 144"/>
                <a:gd name="T9" fmla="*/ 21 h 108"/>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44" h="108">
                  <a:moveTo>
                    <a:pt x="0" y="108"/>
                  </a:moveTo>
                  <a:lnTo>
                    <a:pt x="108" y="0"/>
                  </a:lnTo>
                  <a:lnTo>
                    <a:pt x="144" y="0"/>
                  </a:lnTo>
                  <a:lnTo>
                    <a:pt x="39" y="102"/>
                  </a:lnTo>
                  <a:lnTo>
                    <a:pt x="0" y="108"/>
                  </a:lnTo>
                  <a:close/>
                </a:path>
              </a:pathLst>
            </a:custGeom>
            <a:solidFill>
              <a:schemeClr val="bg2"/>
            </a:solidFill>
            <a:ln w="9525">
              <a:solidFill>
                <a:schemeClr val="tx2"/>
              </a:solidFill>
              <a:round/>
              <a:headEnd/>
              <a:tailEnd/>
            </a:ln>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sp macro="" textlink="">
          <xdr:nvSpPr>
            <xdr:cNvPr id="149" name="Freeform 17">
              <a:extLst>
                <a:ext uri="{FF2B5EF4-FFF2-40B4-BE49-F238E27FC236}">
                  <a16:creationId xmlns:a16="http://schemas.microsoft.com/office/drawing/2014/main" id="{00000000-0008-0000-0300-000095000000}"/>
                </a:ext>
              </a:extLst>
            </xdr:cNvPr>
            <xdr:cNvSpPr>
              <a:spLocks/>
            </xdr:cNvSpPr>
          </xdr:nvSpPr>
          <xdr:spPr bwMode="auto">
            <a:xfrm>
              <a:off x="5924917" y="3976547"/>
              <a:ext cx="110793" cy="85865"/>
            </a:xfrm>
            <a:custGeom>
              <a:avLst/>
              <a:gdLst>
                <a:gd name="T0" fmla="*/ 0 w 144"/>
                <a:gd name="T1" fmla="*/ 21 h 108"/>
                <a:gd name="T2" fmla="*/ 18 w 144"/>
                <a:gd name="T3" fmla="*/ 0 h 108"/>
                <a:gd name="T4" fmla="*/ 24 w 144"/>
                <a:gd name="T5" fmla="*/ 0 h 108"/>
                <a:gd name="T6" fmla="*/ 7 w 144"/>
                <a:gd name="T7" fmla="*/ 20 h 108"/>
                <a:gd name="T8" fmla="*/ 0 w 144"/>
                <a:gd name="T9" fmla="*/ 21 h 108"/>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44" h="108">
                  <a:moveTo>
                    <a:pt x="0" y="108"/>
                  </a:moveTo>
                  <a:lnTo>
                    <a:pt x="108" y="0"/>
                  </a:lnTo>
                  <a:lnTo>
                    <a:pt x="144" y="0"/>
                  </a:lnTo>
                  <a:lnTo>
                    <a:pt x="39" y="102"/>
                  </a:lnTo>
                  <a:lnTo>
                    <a:pt x="0" y="108"/>
                  </a:lnTo>
                  <a:close/>
                </a:path>
              </a:pathLst>
            </a:custGeom>
            <a:solidFill>
              <a:schemeClr val="bg2"/>
            </a:solidFill>
            <a:ln w="9525">
              <a:solidFill>
                <a:schemeClr val="tx2"/>
              </a:solidFill>
              <a:round/>
              <a:headEnd/>
              <a:tailEnd/>
            </a:ln>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sp macro="" textlink="">
          <xdr:nvSpPr>
            <xdr:cNvPr id="150" name="Freeform 18">
              <a:extLst>
                <a:ext uri="{FF2B5EF4-FFF2-40B4-BE49-F238E27FC236}">
                  <a16:creationId xmlns:a16="http://schemas.microsoft.com/office/drawing/2014/main" id="{00000000-0008-0000-0300-000096000000}"/>
                </a:ext>
              </a:extLst>
            </xdr:cNvPr>
            <xdr:cNvSpPr>
              <a:spLocks/>
            </xdr:cNvSpPr>
          </xdr:nvSpPr>
          <xdr:spPr bwMode="auto">
            <a:xfrm>
              <a:off x="6150658" y="3975162"/>
              <a:ext cx="109408" cy="84479"/>
            </a:xfrm>
            <a:custGeom>
              <a:avLst/>
              <a:gdLst>
                <a:gd name="T0" fmla="*/ 0 w 144"/>
                <a:gd name="T1" fmla="*/ 19 h 108"/>
                <a:gd name="T2" fmla="*/ 18 w 144"/>
                <a:gd name="T3" fmla="*/ 0 h 108"/>
                <a:gd name="T4" fmla="*/ 24 w 144"/>
                <a:gd name="T5" fmla="*/ 0 h 108"/>
                <a:gd name="T6" fmla="*/ 7 w 144"/>
                <a:gd name="T7" fmla="*/ 19 h 108"/>
                <a:gd name="T8" fmla="*/ 0 w 144"/>
                <a:gd name="T9" fmla="*/ 19 h 108"/>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144" h="108">
                  <a:moveTo>
                    <a:pt x="0" y="108"/>
                  </a:moveTo>
                  <a:lnTo>
                    <a:pt x="108" y="0"/>
                  </a:lnTo>
                  <a:lnTo>
                    <a:pt x="144" y="0"/>
                  </a:lnTo>
                  <a:lnTo>
                    <a:pt x="39" y="102"/>
                  </a:lnTo>
                  <a:lnTo>
                    <a:pt x="0" y="108"/>
                  </a:lnTo>
                  <a:close/>
                </a:path>
              </a:pathLst>
            </a:custGeom>
            <a:solidFill>
              <a:schemeClr val="bg2"/>
            </a:solidFill>
            <a:ln w="9525">
              <a:solidFill>
                <a:schemeClr val="tx2"/>
              </a:solidFill>
              <a:round/>
              <a:headEnd/>
              <a:tailEnd/>
            </a:ln>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grpSp>
      <xdr:grpSp>
        <xdr:nvGrpSpPr>
          <xdr:cNvPr id="140" name="Groep 139">
            <a:extLst>
              <a:ext uri="{FF2B5EF4-FFF2-40B4-BE49-F238E27FC236}">
                <a16:creationId xmlns:a16="http://schemas.microsoft.com/office/drawing/2014/main" id="{00000000-0008-0000-0300-00008C000000}"/>
              </a:ext>
            </a:extLst>
          </xdr:cNvPr>
          <xdr:cNvGrpSpPr/>
        </xdr:nvGrpSpPr>
        <xdr:grpSpPr>
          <a:xfrm>
            <a:off x="223042" y="1792289"/>
            <a:ext cx="2093121" cy="1620928"/>
            <a:chOff x="223042" y="1792289"/>
            <a:chExt cx="2093121" cy="1620928"/>
          </a:xfrm>
        </xdr:grpSpPr>
        <xdr:sp macro="" textlink="">
          <xdr:nvSpPr>
            <xdr:cNvPr id="141" name="Rechthoek 140">
              <a:extLst>
                <a:ext uri="{FF2B5EF4-FFF2-40B4-BE49-F238E27FC236}">
                  <a16:creationId xmlns:a16="http://schemas.microsoft.com/office/drawing/2014/main" id="{00000000-0008-0000-0300-00008D000000}"/>
                </a:ext>
              </a:extLst>
            </xdr:cNvPr>
            <xdr:cNvSpPr/>
          </xdr:nvSpPr>
          <xdr:spPr>
            <a:xfrm>
              <a:off x="2032000" y="2519272"/>
              <a:ext cx="284163" cy="89394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en-GB"/>
            </a:p>
          </xdr:txBody>
        </xdr:sp>
        <xdr:sp macro="" textlink="">
          <xdr:nvSpPr>
            <xdr:cNvPr id="142" name="Line 68">
              <a:extLst>
                <a:ext uri="{FF2B5EF4-FFF2-40B4-BE49-F238E27FC236}">
                  <a16:creationId xmlns:a16="http://schemas.microsoft.com/office/drawing/2014/main" id="{00000000-0008-0000-0300-00008E000000}"/>
                </a:ext>
              </a:extLst>
            </xdr:cNvPr>
            <xdr:cNvSpPr>
              <a:spLocks noChangeShapeType="1"/>
            </xdr:cNvSpPr>
          </xdr:nvSpPr>
          <xdr:spPr bwMode="auto">
            <a:xfrm flipH="1" flipV="1">
              <a:off x="1934367" y="2066926"/>
              <a:ext cx="240507" cy="3556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sp macro="" textlink="">
          <xdr:nvSpPr>
            <xdr:cNvPr id="143" name="Line 69">
              <a:extLst>
                <a:ext uri="{FF2B5EF4-FFF2-40B4-BE49-F238E27FC236}">
                  <a16:creationId xmlns:a16="http://schemas.microsoft.com/office/drawing/2014/main" id="{00000000-0008-0000-0300-00008F000000}"/>
                </a:ext>
              </a:extLst>
            </xdr:cNvPr>
            <xdr:cNvSpPr>
              <a:spLocks noChangeShapeType="1"/>
            </xdr:cNvSpPr>
          </xdr:nvSpPr>
          <xdr:spPr bwMode="auto">
            <a:xfrm flipV="1">
              <a:off x="1116804" y="2051845"/>
              <a:ext cx="817563"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sp macro="" textlink="">
          <xdr:nvSpPr>
            <xdr:cNvPr id="144" name="Text Box 70">
              <a:extLst>
                <a:ext uri="{FF2B5EF4-FFF2-40B4-BE49-F238E27FC236}">
                  <a16:creationId xmlns:a16="http://schemas.microsoft.com/office/drawing/2014/main" id="{00000000-0008-0000-0300-000090000000}"/>
                </a:ext>
              </a:extLst>
            </xdr:cNvPr>
            <xdr:cNvSpPr txBox="1">
              <a:spLocks noChangeArrowheads="1"/>
            </xdr:cNvSpPr>
          </xdr:nvSpPr>
          <xdr:spPr bwMode="auto">
            <a:xfrm>
              <a:off x="223042" y="1792289"/>
              <a:ext cx="1060451" cy="436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en-GB" sz="1800">
                  <a:solidFill>
                    <a:schemeClr val="bg1"/>
                  </a:solidFill>
                  <a:latin typeface="Arial" pitchFamily="34" charset="0"/>
                </a:rPr>
                <a:t>Feeder</a:t>
              </a:r>
            </a:p>
          </xdr:txBody>
        </xdr:sp>
      </xdr:grpSp>
    </xdr:grpSp>
    <xdr:clientData/>
  </xdr:twoCellAnchor>
  <xdr:twoCellAnchor>
    <xdr:from>
      <xdr:col>18</xdr:col>
      <xdr:colOff>0</xdr:colOff>
      <xdr:row>174</xdr:row>
      <xdr:rowOff>0</xdr:rowOff>
    </xdr:from>
    <xdr:to>
      <xdr:col>19</xdr:col>
      <xdr:colOff>38100</xdr:colOff>
      <xdr:row>176</xdr:row>
      <xdr:rowOff>45720</xdr:rowOff>
    </xdr:to>
    <xdr:sp macro="" textlink="">
      <xdr:nvSpPr>
        <xdr:cNvPr id="157" name="PIJL-LINKS 88">
          <a:hlinkClick xmlns:r="http://schemas.openxmlformats.org/officeDocument/2006/relationships" r:id="rId1"/>
          <a:extLst>
            <a:ext uri="{FF2B5EF4-FFF2-40B4-BE49-F238E27FC236}">
              <a16:creationId xmlns:a16="http://schemas.microsoft.com/office/drawing/2014/main" id="{00000000-0008-0000-0300-00009D000000}"/>
            </a:ext>
          </a:extLst>
        </xdr:cNvPr>
        <xdr:cNvSpPr/>
      </xdr:nvSpPr>
      <xdr:spPr>
        <a:xfrm>
          <a:off x="10972800" y="31866840"/>
          <a:ext cx="647700" cy="411480"/>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199</xdr:row>
      <xdr:rowOff>0</xdr:rowOff>
    </xdr:from>
    <xdr:to>
      <xdr:col>13</xdr:col>
      <xdr:colOff>517525</xdr:colOff>
      <xdr:row>203</xdr:row>
      <xdr:rowOff>108605</xdr:rowOff>
    </xdr:to>
    <xdr:sp macro="" textlink="">
      <xdr:nvSpPr>
        <xdr:cNvPr id="158" name="Rectangle 2">
          <a:extLst>
            <a:ext uri="{FF2B5EF4-FFF2-40B4-BE49-F238E27FC236}">
              <a16:creationId xmlns:a16="http://schemas.microsoft.com/office/drawing/2014/main" id="{00000000-0008-0000-0300-00009E000000}"/>
            </a:ext>
          </a:extLst>
        </xdr:cNvPr>
        <xdr:cNvSpPr>
          <a:spLocks noGrp="1" noChangeArrowheads="1"/>
        </xdr:cNvSpPr>
      </xdr:nvSpPr>
      <xdr:spPr bwMode="auto">
        <a:xfrm>
          <a:off x="0" y="36438840"/>
          <a:ext cx="8442325" cy="840125"/>
        </a:xfrm>
        <a:prstGeom prst="rect">
          <a:avLst/>
        </a:prstGeom>
        <a:noFill/>
        <a:ln>
          <a:gradFill>
            <a:gsLst>
              <a:gs pos="0">
                <a:schemeClr val="bg1"/>
              </a:gs>
              <a:gs pos="99000">
                <a:srgbClr val="FFFFFF">
                  <a:alpha val="0"/>
                </a:srgbClr>
              </a:gs>
              <a:gs pos="1000">
                <a:schemeClr val="bg1">
                  <a:alpha val="0"/>
                </a:schemeClr>
              </a:gs>
              <a:gs pos="100000">
                <a:schemeClr val="bg1"/>
              </a:gs>
            </a:gsLst>
            <a:lin ang="5400000" scaled="0"/>
          </a:gradFill>
        </a:ln>
        <a:extLst/>
      </xdr:spPr>
      <xdr:txBody>
        <a:bodyPr vert="horz" wrap="square" lIns="18000" tIns="0" rIns="91440" bIns="324000" numCol="1" anchor="t" anchorCtr="0" compatLnSpc="1">
          <a:prstTxWarp prst="textNoShape">
            <a:avLst/>
          </a:prstTxWarp>
          <a:spAutoFit/>
        </a:bodyPr>
        <a:lstStyle>
          <a:lvl1pPr algn="l" rtl="0" fontAlgn="base">
            <a:lnSpc>
              <a:spcPts val="4000"/>
            </a:lnSpc>
            <a:spcBef>
              <a:spcPct val="0"/>
            </a:spcBef>
            <a:spcAft>
              <a:spcPct val="0"/>
            </a:spcAft>
            <a:defRPr sz="3000" kern="1200">
              <a:solidFill>
                <a:schemeClr val="bg2"/>
              </a:solidFill>
              <a:latin typeface="Verdana" pitchFamily="34" charset="0"/>
              <a:ea typeface="+mj-ea"/>
              <a:cs typeface="+mj-cs"/>
            </a:defRPr>
          </a:lvl1pPr>
          <a:lvl2pPr algn="l" rtl="0" fontAlgn="base">
            <a:lnSpc>
              <a:spcPts val="4000"/>
            </a:lnSpc>
            <a:spcBef>
              <a:spcPct val="0"/>
            </a:spcBef>
            <a:spcAft>
              <a:spcPct val="0"/>
            </a:spcAft>
            <a:defRPr sz="3200">
              <a:solidFill>
                <a:schemeClr val="bg1"/>
              </a:solidFill>
              <a:latin typeface="Verdana" pitchFamily="34" charset="0"/>
            </a:defRPr>
          </a:lvl2pPr>
          <a:lvl3pPr algn="l" rtl="0" fontAlgn="base">
            <a:lnSpc>
              <a:spcPts val="4000"/>
            </a:lnSpc>
            <a:spcBef>
              <a:spcPct val="0"/>
            </a:spcBef>
            <a:spcAft>
              <a:spcPct val="0"/>
            </a:spcAft>
            <a:defRPr sz="3200">
              <a:solidFill>
                <a:schemeClr val="bg1"/>
              </a:solidFill>
              <a:latin typeface="Verdana" pitchFamily="34" charset="0"/>
            </a:defRPr>
          </a:lvl3pPr>
          <a:lvl4pPr algn="l" rtl="0" fontAlgn="base">
            <a:lnSpc>
              <a:spcPts val="4000"/>
            </a:lnSpc>
            <a:spcBef>
              <a:spcPct val="0"/>
            </a:spcBef>
            <a:spcAft>
              <a:spcPct val="0"/>
            </a:spcAft>
            <a:defRPr sz="3200">
              <a:solidFill>
                <a:schemeClr val="bg1"/>
              </a:solidFill>
              <a:latin typeface="Verdana" pitchFamily="34" charset="0"/>
            </a:defRPr>
          </a:lvl4pPr>
          <a:lvl5pPr algn="l" rtl="0" fontAlgn="base">
            <a:lnSpc>
              <a:spcPts val="4000"/>
            </a:lnSpc>
            <a:spcBef>
              <a:spcPct val="0"/>
            </a:spcBef>
            <a:spcAft>
              <a:spcPct val="0"/>
            </a:spcAft>
            <a:defRPr sz="3200">
              <a:solidFill>
                <a:schemeClr val="bg1"/>
              </a:solidFill>
              <a:latin typeface="Verdana" pitchFamily="34" charset="0"/>
            </a:defRPr>
          </a:lvl5pPr>
          <a:lvl6pPr marL="457200" algn="l" rtl="0" fontAlgn="base">
            <a:lnSpc>
              <a:spcPts val="4000"/>
            </a:lnSpc>
            <a:spcBef>
              <a:spcPct val="0"/>
            </a:spcBef>
            <a:spcAft>
              <a:spcPct val="0"/>
            </a:spcAft>
            <a:defRPr sz="3200">
              <a:solidFill>
                <a:schemeClr val="bg1"/>
              </a:solidFill>
              <a:latin typeface="Verdana" pitchFamily="34" charset="0"/>
            </a:defRPr>
          </a:lvl6pPr>
          <a:lvl7pPr marL="914400" algn="l" rtl="0" fontAlgn="base">
            <a:lnSpc>
              <a:spcPts val="4000"/>
            </a:lnSpc>
            <a:spcBef>
              <a:spcPct val="0"/>
            </a:spcBef>
            <a:spcAft>
              <a:spcPct val="0"/>
            </a:spcAft>
            <a:defRPr sz="3200">
              <a:solidFill>
                <a:schemeClr val="bg1"/>
              </a:solidFill>
              <a:latin typeface="Verdana" pitchFamily="34" charset="0"/>
            </a:defRPr>
          </a:lvl7pPr>
          <a:lvl8pPr marL="1371600" algn="l" rtl="0" fontAlgn="base">
            <a:lnSpc>
              <a:spcPts val="4000"/>
            </a:lnSpc>
            <a:spcBef>
              <a:spcPct val="0"/>
            </a:spcBef>
            <a:spcAft>
              <a:spcPct val="0"/>
            </a:spcAft>
            <a:defRPr sz="3200">
              <a:solidFill>
                <a:schemeClr val="bg1"/>
              </a:solidFill>
              <a:latin typeface="Verdana" pitchFamily="34" charset="0"/>
            </a:defRPr>
          </a:lvl8pPr>
          <a:lvl9pPr marL="1828800" algn="l" rtl="0" fontAlgn="base">
            <a:lnSpc>
              <a:spcPts val="4000"/>
            </a:lnSpc>
            <a:spcBef>
              <a:spcPct val="0"/>
            </a:spcBef>
            <a:spcAft>
              <a:spcPct val="0"/>
            </a:spcAft>
            <a:defRPr sz="3200">
              <a:solidFill>
                <a:schemeClr val="bg1"/>
              </a:solidFill>
              <a:latin typeface="Verdana" pitchFamily="34" charset="0"/>
            </a:defRPr>
          </a:lvl9pPr>
        </a:lstStyle>
        <a:p>
          <a:pPr eaLnBrk="1" hangingPunct="1"/>
          <a:r>
            <a:rPr lang="en-GB" sz="2800"/>
            <a:t>Dilution with ammonia free solution</a:t>
          </a:r>
        </a:p>
      </xdr:txBody>
    </xdr:sp>
    <xdr:clientData/>
  </xdr:twoCellAnchor>
  <xdr:twoCellAnchor>
    <xdr:from>
      <xdr:col>18</xdr:col>
      <xdr:colOff>0</xdr:colOff>
      <xdr:row>224</xdr:row>
      <xdr:rowOff>0</xdr:rowOff>
    </xdr:from>
    <xdr:to>
      <xdr:col>19</xdr:col>
      <xdr:colOff>38100</xdr:colOff>
      <xdr:row>226</xdr:row>
      <xdr:rowOff>45720</xdr:rowOff>
    </xdr:to>
    <xdr:sp macro="" textlink="">
      <xdr:nvSpPr>
        <xdr:cNvPr id="208" name="PIJL-LINKS 88">
          <a:hlinkClick xmlns:r="http://schemas.openxmlformats.org/officeDocument/2006/relationships" r:id="rId1"/>
          <a:extLst>
            <a:ext uri="{FF2B5EF4-FFF2-40B4-BE49-F238E27FC236}">
              <a16:creationId xmlns:a16="http://schemas.microsoft.com/office/drawing/2014/main" id="{00000000-0008-0000-0300-0000D0000000}"/>
            </a:ext>
          </a:extLst>
        </xdr:cNvPr>
        <xdr:cNvSpPr/>
      </xdr:nvSpPr>
      <xdr:spPr>
        <a:xfrm>
          <a:off x="10972800" y="31866840"/>
          <a:ext cx="647700" cy="411480"/>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373380</xdr:colOff>
      <xdr:row>206</xdr:row>
      <xdr:rowOff>76200</xdr:rowOff>
    </xdr:from>
    <xdr:to>
      <xdr:col>16</xdr:col>
      <xdr:colOff>150339</xdr:colOff>
      <xdr:row>222</xdr:row>
      <xdr:rowOff>144144</xdr:rowOff>
    </xdr:to>
    <xdr:grpSp>
      <xdr:nvGrpSpPr>
        <xdr:cNvPr id="209" name="Groep 208">
          <a:extLst>
            <a:ext uri="{FF2B5EF4-FFF2-40B4-BE49-F238E27FC236}">
              <a16:creationId xmlns:a16="http://schemas.microsoft.com/office/drawing/2014/main" id="{00000000-0008-0000-0300-0000D1000000}"/>
            </a:ext>
          </a:extLst>
        </xdr:cNvPr>
        <xdr:cNvGrpSpPr/>
      </xdr:nvGrpSpPr>
      <xdr:grpSpPr>
        <a:xfrm>
          <a:off x="992505" y="37739638"/>
          <a:ext cx="9063834" cy="2988944"/>
          <a:chOff x="223042" y="1792289"/>
          <a:chExt cx="8920959" cy="2994024"/>
        </a:xfrm>
      </xdr:grpSpPr>
      <xdr:sp macro="" textlink="">
        <xdr:nvSpPr>
          <xdr:cNvPr id="210" name="Rectangle 53" descr="Lichte diagonaal omhoog">
            <a:extLst>
              <a:ext uri="{FF2B5EF4-FFF2-40B4-BE49-F238E27FC236}">
                <a16:creationId xmlns:a16="http://schemas.microsoft.com/office/drawing/2014/main" id="{00000000-0008-0000-0300-0000D2000000}"/>
              </a:ext>
            </a:extLst>
          </xdr:cNvPr>
          <xdr:cNvSpPr>
            <a:spLocks noChangeArrowheads="1"/>
          </xdr:cNvSpPr>
        </xdr:nvSpPr>
        <xdr:spPr bwMode="auto">
          <a:xfrm>
            <a:off x="2566988" y="4435475"/>
            <a:ext cx="3260725" cy="217488"/>
          </a:xfrm>
          <a:prstGeom prst="rect">
            <a:avLst/>
          </a:prstGeom>
          <a:pattFill prst="ltUp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11" name="Freeform 54" descr="Lichte diagonaal omhoog">
            <a:extLst>
              <a:ext uri="{FF2B5EF4-FFF2-40B4-BE49-F238E27FC236}">
                <a16:creationId xmlns:a16="http://schemas.microsoft.com/office/drawing/2014/main" id="{00000000-0008-0000-0300-0000D3000000}"/>
              </a:ext>
            </a:extLst>
          </xdr:cNvPr>
          <xdr:cNvSpPr>
            <a:spLocks/>
          </xdr:cNvSpPr>
        </xdr:nvSpPr>
        <xdr:spPr bwMode="auto">
          <a:xfrm>
            <a:off x="5973763" y="3424238"/>
            <a:ext cx="760413" cy="1228725"/>
          </a:xfrm>
          <a:custGeom>
            <a:avLst/>
            <a:gdLst>
              <a:gd name="T0" fmla="*/ 0 w 580"/>
              <a:gd name="T1" fmla="*/ 548 h 1130"/>
              <a:gd name="T2" fmla="*/ 240 w 580"/>
              <a:gd name="T3" fmla="*/ 548 h 1130"/>
              <a:gd name="T4" fmla="*/ 240 w 580"/>
              <a:gd name="T5" fmla="*/ 0 h 1130"/>
              <a:gd name="T6" fmla="*/ 398 w 580"/>
              <a:gd name="T7" fmla="*/ 4 h 1130"/>
              <a:gd name="T8" fmla="*/ 396 w 580"/>
              <a:gd name="T9" fmla="*/ 678 h 1130"/>
              <a:gd name="T10" fmla="*/ 396 w 580"/>
              <a:gd name="T11" fmla="*/ 678 h 1130"/>
              <a:gd name="T12" fmla="*/ 479 w 580"/>
              <a:gd name="T13" fmla="*/ 774 h 1130"/>
              <a:gd name="T14" fmla="*/ 8 w 580"/>
              <a:gd name="T15" fmla="*/ 774 h 1130"/>
              <a:gd name="T16" fmla="*/ 0 w 580"/>
              <a:gd name="T17" fmla="*/ 548 h 113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580" h="1130">
                <a:moveTo>
                  <a:pt x="0" y="800"/>
                </a:moveTo>
                <a:lnTo>
                  <a:pt x="290" y="800"/>
                </a:lnTo>
                <a:lnTo>
                  <a:pt x="290" y="0"/>
                </a:lnTo>
                <a:lnTo>
                  <a:pt x="482" y="6"/>
                </a:lnTo>
                <a:lnTo>
                  <a:pt x="479" y="990"/>
                </a:lnTo>
                <a:lnTo>
                  <a:pt x="580" y="1130"/>
                </a:lnTo>
                <a:lnTo>
                  <a:pt x="10" y="1130"/>
                </a:lnTo>
                <a:lnTo>
                  <a:pt x="0" y="80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12" name="Rectangle 55" descr="Horizontale baksteen">
            <a:extLst>
              <a:ext uri="{FF2B5EF4-FFF2-40B4-BE49-F238E27FC236}">
                <a16:creationId xmlns:a16="http://schemas.microsoft.com/office/drawing/2014/main" id="{00000000-0008-0000-0300-0000D4000000}"/>
              </a:ext>
            </a:extLst>
          </xdr:cNvPr>
          <xdr:cNvSpPr>
            <a:spLocks noChangeArrowheads="1"/>
          </xdr:cNvSpPr>
        </xdr:nvSpPr>
        <xdr:spPr bwMode="auto">
          <a:xfrm>
            <a:off x="6351588" y="1965325"/>
            <a:ext cx="185738" cy="1470025"/>
          </a:xfrm>
          <a:prstGeom prst="rect">
            <a:avLst/>
          </a:prstGeom>
          <a:pattFill prst="horzBrick">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13" name="Oval 60">
            <a:extLst>
              <a:ext uri="{FF2B5EF4-FFF2-40B4-BE49-F238E27FC236}">
                <a16:creationId xmlns:a16="http://schemas.microsoft.com/office/drawing/2014/main" id="{00000000-0008-0000-0300-0000D5000000}"/>
              </a:ext>
            </a:extLst>
          </xdr:cNvPr>
          <xdr:cNvSpPr>
            <a:spLocks noChangeArrowheads="1"/>
          </xdr:cNvSpPr>
        </xdr:nvSpPr>
        <xdr:spPr bwMode="auto">
          <a:xfrm>
            <a:off x="2382838" y="4611688"/>
            <a:ext cx="185738" cy="174625"/>
          </a:xfrm>
          <a:prstGeom prst="ellipse">
            <a:avLst/>
          </a:prstGeom>
          <a:solidFill>
            <a:srgbClr val="FFFFFF"/>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14" name="Oval 62">
            <a:extLst>
              <a:ext uri="{FF2B5EF4-FFF2-40B4-BE49-F238E27FC236}">
                <a16:creationId xmlns:a16="http://schemas.microsoft.com/office/drawing/2014/main" id="{00000000-0008-0000-0300-0000D6000000}"/>
              </a:ext>
            </a:extLst>
          </xdr:cNvPr>
          <xdr:cNvSpPr>
            <a:spLocks noChangeArrowheads="1"/>
          </xdr:cNvSpPr>
        </xdr:nvSpPr>
        <xdr:spPr bwMode="auto">
          <a:xfrm>
            <a:off x="5822950" y="4611688"/>
            <a:ext cx="184150" cy="174625"/>
          </a:xfrm>
          <a:prstGeom prst="ellipse">
            <a:avLst/>
          </a:prstGeom>
          <a:solidFill>
            <a:srgbClr val="FFFFFF"/>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15" name="Freeform 64" descr="Lichte diagonaal omhoog">
            <a:extLst>
              <a:ext uri="{FF2B5EF4-FFF2-40B4-BE49-F238E27FC236}">
                <a16:creationId xmlns:a16="http://schemas.microsoft.com/office/drawing/2014/main" id="{00000000-0008-0000-0300-0000D7000000}"/>
              </a:ext>
            </a:extLst>
          </xdr:cNvPr>
          <xdr:cNvSpPr>
            <a:spLocks/>
          </xdr:cNvSpPr>
        </xdr:nvSpPr>
        <xdr:spPr bwMode="auto">
          <a:xfrm>
            <a:off x="539750" y="3443288"/>
            <a:ext cx="1852613" cy="1187450"/>
          </a:xfrm>
          <a:custGeom>
            <a:avLst/>
            <a:gdLst>
              <a:gd name="T0" fmla="*/ 1161 w 1410"/>
              <a:gd name="T1" fmla="*/ 748 h 960"/>
              <a:gd name="T2" fmla="*/ 807 w 1410"/>
              <a:gd name="T3" fmla="*/ 748 h 960"/>
              <a:gd name="T4" fmla="*/ 807 w 1410"/>
              <a:gd name="T5" fmla="*/ 608 h 960"/>
              <a:gd name="T6" fmla="*/ 900 w 1410"/>
              <a:gd name="T7" fmla="*/ 608 h 960"/>
              <a:gd name="T8" fmla="*/ 900 w 1410"/>
              <a:gd name="T9" fmla="*/ 82 h 960"/>
              <a:gd name="T10" fmla="*/ 0 w 1410"/>
              <a:gd name="T11" fmla="*/ 82 h 960"/>
              <a:gd name="T12" fmla="*/ 19 w 1410"/>
              <a:gd name="T13" fmla="*/ 0 h 960"/>
              <a:gd name="T14" fmla="*/ 993 w 1410"/>
              <a:gd name="T15" fmla="*/ 0 h 960"/>
              <a:gd name="T16" fmla="*/ 993 w 1410"/>
              <a:gd name="T17" fmla="*/ 614 h 960"/>
              <a:gd name="T18" fmla="*/ 1167 w 1410"/>
              <a:gd name="T19" fmla="*/ 631 h 960"/>
              <a:gd name="T20" fmla="*/ 1161 w 1410"/>
              <a:gd name="T21" fmla="*/ 748 h 96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410" h="960">
                <a:moveTo>
                  <a:pt x="1403" y="960"/>
                </a:moveTo>
                <a:lnTo>
                  <a:pt x="975" y="960"/>
                </a:lnTo>
                <a:lnTo>
                  <a:pt x="975" y="780"/>
                </a:lnTo>
                <a:lnTo>
                  <a:pt x="1088" y="780"/>
                </a:lnTo>
                <a:lnTo>
                  <a:pt x="1088" y="105"/>
                </a:lnTo>
                <a:lnTo>
                  <a:pt x="0" y="105"/>
                </a:lnTo>
                <a:lnTo>
                  <a:pt x="23" y="0"/>
                </a:lnTo>
                <a:lnTo>
                  <a:pt x="1200" y="0"/>
                </a:lnTo>
                <a:lnTo>
                  <a:pt x="1200" y="788"/>
                </a:lnTo>
                <a:lnTo>
                  <a:pt x="1410" y="810"/>
                </a:lnTo>
                <a:lnTo>
                  <a:pt x="1403" y="96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16" name="Freeform 65" descr="Lichte diagonaal omhoog">
            <a:extLst>
              <a:ext uri="{FF2B5EF4-FFF2-40B4-BE49-F238E27FC236}">
                <a16:creationId xmlns:a16="http://schemas.microsoft.com/office/drawing/2014/main" id="{00000000-0008-0000-0300-0000D8000000}"/>
              </a:ext>
            </a:extLst>
          </xdr:cNvPr>
          <xdr:cNvSpPr>
            <a:spLocks/>
          </xdr:cNvSpPr>
        </xdr:nvSpPr>
        <xdr:spPr bwMode="auto">
          <a:xfrm>
            <a:off x="2817813" y="3267075"/>
            <a:ext cx="2136775" cy="1158875"/>
          </a:xfrm>
          <a:custGeom>
            <a:avLst/>
            <a:gdLst>
              <a:gd name="T0" fmla="*/ 6 w 1627"/>
              <a:gd name="T1" fmla="*/ 730 h 937"/>
              <a:gd name="T2" fmla="*/ 0 w 1627"/>
              <a:gd name="T3" fmla="*/ 99 h 937"/>
              <a:gd name="T4" fmla="*/ 99 w 1627"/>
              <a:gd name="T5" fmla="*/ 70 h 937"/>
              <a:gd name="T6" fmla="*/ 161 w 1627"/>
              <a:gd name="T7" fmla="*/ 70 h 937"/>
              <a:gd name="T8" fmla="*/ 242 w 1627"/>
              <a:gd name="T9" fmla="*/ 47 h 937"/>
              <a:gd name="T10" fmla="*/ 310 w 1627"/>
              <a:gd name="T11" fmla="*/ 35 h 937"/>
              <a:gd name="T12" fmla="*/ 378 w 1627"/>
              <a:gd name="T13" fmla="*/ 23 h 937"/>
              <a:gd name="T14" fmla="*/ 434 w 1627"/>
              <a:gd name="T15" fmla="*/ 17 h 937"/>
              <a:gd name="T16" fmla="*/ 521 w 1627"/>
              <a:gd name="T17" fmla="*/ 5 h 937"/>
              <a:gd name="T18" fmla="*/ 589 w 1627"/>
              <a:gd name="T19" fmla="*/ 5 h 937"/>
              <a:gd name="T20" fmla="*/ 663 w 1627"/>
              <a:gd name="T21" fmla="*/ 5 h 937"/>
              <a:gd name="T22" fmla="*/ 757 w 1627"/>
              <a:gd name="T23" fmla="*/ 5 h 937"/>
              <a:gd name="T24" fmla="*/ 812 w 1627"/>
              <a:gd name="T25" fmla="*/ 0 h 937"/>
              <a:gd name="T26" fmla="*/ 887 w 1627"/>
              <a:gd name="T27" fmla="*/ 17 h 937"/>
              <a:gd name="T28" fmla="*/ 956 w 1627"/>
              <a:gd name="T29" fmla="*/ 23 h 937"/>
              <a:gd name="T30" fmla="*/ 1055 w 1627"/>
              <a:gd name="T31" fmla="*/ 41 h 937"/>
              <a:gd name="T32" fmla="*/ 1135 w 1627"/>
              <a:gd name="T33" fmla="*/ 52 h 937"/>
              <a:gd name="T34" fmla="*/ 1216 w 1627"/>
              <a:gd name="T35" fmla="*/ 76 h 937"/>
              <a:gd name="T36" fmla="*/ 1340 w 1627"/>
              <a:gd name="T37" fmla="*/ 117 h 937"/>
              <a:gd name="T38" fmla="*/ 1346 w 1627"/>
              <a:gd name="T39" fmla="*/ 730 h 937"/>
              <a:gd name="T40" fmla="*/ 1259 w 1627"/>
              <a:gd name="T41" fmla="*/ 730 h 937"/>
              <a:gd name="T42" fmla="*/ 1247 w 1627"/>
              <a:gd name="T43" fmla="*/ 192 h 937"/>
              <a:gd name="T44" fmla="*/ 93 w 1627"/>
              <a:gd name="T45" fmla="*/ 181 h 937"/>
              <a:gd name="T46" fmla="*/ 93 w 1627"/>
              <a:gd name="T47" fmla="*/ 725 h 937"/>
              <a:gd name="T48" fmla="*/ 6 w 1627"/>
              <a:gd name="T49" fmla="*/ 730 h 937"/>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Lst>
            <a:ahLst/>
            <a:cxnLst>
              <a:cxn ang="T50">
                <a:pos x="T0" y="T1"/>
              </a:cxn>
              <a:cxn ang="T51">
                <a:pos x="T2" y="T3"/>
              </a:cxn>
              <a:cxn ang="T52">
                <a:pos x="T4" y="T5"/>
              </a:cxn>
              <a:cxn ang="T53">
                <a:pos x="T6" y="T7"/>
              </a:cxn>
              <a:cxn ang="T54">
                <a:pos x="T8" y="T9"/>
              </a:cxn>
              <a:cxn ang="T55">
                <a:pos x="T10" y="T11"/>
              </a:cxn>
              <a:cxn ang="T56">
                <a:pos x="T12" y="T13"/>
              </a:cxn>
              <a:cxn ang="T57">
                <a:pos x="T14" y="T15"/>
              </a:cxn>
              <a:cxn ang="T58">
                <a:pos x="T16" y="T17"/>
              </a:cxn>
              <a:cxn ang="T59">
                <a:pos x="T18" y="T19"/>
              </a:cxn>
              <a:cxn ang="T60">
                <a:pos x="T20" y="T21"/>
              </a:cxn>
              <a:cxn ang="T61">
                <a:pos x="T22" y="T23"/>
              </a:cxn>
              <a:cxn ang="T62">
                <a:pos x="T24" y="T25"/>
              </a:cxn>
              <a:cxn ang="T63">
                <a:pos x="T26" y="T27"/>
              </a:cxn>
              <a:cxn ang="T64">
                <a:pos x="T28" y="T29"/>
              </a:cxn>
              <a:cxn ang="T65">
                <a:pos x="T30" y="T31"/>
              </a:cxn>
              <a:cxn ang="T66">
                <a:pos x="T32" y="T33"/>
              </a:cxn>
              <a:cxn ang="T67">
                <a:pos x="T34" y="T35"/>
              </a:cxn>
              <a:cxn ang="T68">
                <a:pos x="T36" y="T37"/>
              </a:cxn>
              <a:cxn ang="T69">
                <a:pos x="T38" y="T39"/>
              </a:cxn>
              <a:cxn ang="T70">
                <a:pos x="T40" y="T41"/>
              </a:cxn>
              <a:cxn ang="T71">
                <a:pos x="T42" y="T43"/>
              </a:cxn>
              <a:cxn ang="T72">
                <a:pos x="T44" y="T45"/>
              </a:cxn>
              <a:cxn ang="T73">
                <a:pos x="T46" y="T47"/>
              </a:cxn>
              <a:cxn ang="T74">
                <a:pos x="T48" y="T49"/>
              </a:cxn>
            </a:cxnLst>
            <a:rect l="0" t="0" r="r" b="b"/>
            <a:pathLst>
              <a:path w="1627" h="937">
                <a:moveTo>
                  <a:pt x="7" y="937"/>
                </a:moveTo>
                <a:lnTo>
                  <a:pt x="0" y="127"/>
                </a:lnTo>
                <a:lnTo>
                  <a:pt x="120" y="90"/>
                </a:lnTo>
                <a:lnTo>
                  <a:pt x="195" y="90"/>
                </a:lnTo>
                <a:lnTo>
                  <a:pt x="292" y="60"/>
                </a:lnTo>
                <a:lnTo>
                  <a:pt x="375" y="45"/>
                </a:lnTo>
                <a:lnTo>
                  <a:pt x="457" y="30"/>
                </a:lnTo>
                <a:lnTo>
                  <a:pt x="525" y="22"/>
                </a:lnTo>
                <a:lnTo>
                  <a:pt x="630" y="7"/>
                </a:lnTo>
                <a:lnTo>
                  <a:pt x="712" y="7"/>
                </a:lnTo>
                <a:lnTo>
                  <a:pt x="802" y="7"/>
                </a:lnTo>
                <a:lnTo>
                  <a:pt x="915" y="7"/>
                </a:lnTo>
                <a:lnTo>
                  <a:pt x="982" y="0"/>
                </a:lnTo>
                <a:lnTo>
                  <a:pt x="1072" y="22"/>
                </a:lnTo>
                <a:lnTo>
                  <a:pt x="1155" y="30"/>
                </a:lnTo>
                <a:lnTo>
                  <a:pt x="1275" y="52"/>
                </a:lnTo>
                <a:lnTo>
                  <a:pt x="1372" y="67"/>
                </a:lnTo>
                <a:lnTo>
                  <a:pt x="1470" y="97"/>
                </a:lnTo>
                <a:lnTo>
                  <a:pt x="1620" y="150"/>
                </a:lnTo>
                <a:lnTo>
                  <a:pt x="1627" y="937"/>
                </a:lnTo>
                <a:lnTo>
                  <a:pt x="1522" y="937"/>
                </a:lnTo>
                <a:lnTo>
                  <a:pt x="1507" y="247"/>
                </a:lnTo>
                <a:lnTo>
                  <a:pt x="112" y="232"/>
                </a:lnTo>
                <a:lnTo>
                  <a:pt x="112" y="930"/>
                </a:lnTo>
                <a:lnTo>
                  <a:pt x="7" y="937"/>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17" name="Line 66">
            <a:extLst>
              <a:ext uri="{FF2B5EF4-FFF2-40B4-BE49-F238E27FC236}">
                <a16:creationId xmlns:a16="http://schemas.microsoft.com/office/drawing/2014/main" id="{00000000-0008-0000-0300-0000D9000000}"/>
              </a:ext>
            </a:extLst>
          </xdr:cNvPr>
          <xdr:cNvSpPr>
            <a:spLocks noChangeShapeType="1"/>
          </xdr:cNvSpPr>
        </xdr:nvSpPr>
        <xdr:spPr bwMode="auto">
          <a:xfrm>
            <a:off x="2570163" y="4630738"/>
            <a:ext cx="325278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18" name="Freeform 67">
            <a:extLst>
              <a:ext uri="{FF2B5EF4-FFF2-40B4-BE49-F238E27FC236}">
                <a16:creationId xmlns:a16="http://schemas.microsoft.com/office/drawing/2014/main" id="{00000000-0008-0000-0300-0000DA000000}"/>
              </a:ext>
            </a:extLst>
          </xdr:cNvPr>
          <xdr:cNvSpPr>
            <a:spLocks/>
          </xdr:cNvSpPr>
        </xdr:nvSpPr>
        <xdr:spPr bwMode="auto">
          <a:xfrm>
            <a:off x="5408613" y="4046538"/>
            <a:ext cx="763588" cy="584200"/>
          </a:xfrm>
          <a:custGeom>
            <a:avLst/>
            <a:gdLst>
              <a:gd name="T0" fmla="*/ 260 w 481"/>
              <a:gd name="T1" fmla="*/ 397 h 397"/>
              <a:gd name="T2" fmla="*/ 260 w 481"/>
              <a:gd name="T3" fmla="*/ 268 h 397"/>
              <a:gd name="T4" fmla="*/ 0 w 481"/>
              <a:gd name="T5" fmla="*/ 6 h 397"/>
              <a:gd name="T6" fmla="*/ 481 w 481"/>
              <a:gd name="T7" fmla="*/ 0 h 397"/>
              <a:gd name="T8" fmla="*/ 354 w 481"/>
              <a:gd name="T9" fmla="*/ 268 h 397"/>
              <a:gd name="T10" fmla="*/ 354 w 481"/>
              <a:gd name="T11" fmla="*/ 380 h 397"/>
              <a:gd name="T12" fmla="*/ 260 w 481"/>
              <a:gd name="T13" fmla="*/ 397 h 397"/>
              <a:gd name="T14" fmla="*/ 0 60000 65536"/>
              <a:gd name="T15" fmla="*/ 0 60000 65536"/>
              <a:gd name="T16" fmla="*/ 0 60000 65536"/>
              <a:gd name="T17" fmla="*/ 0 60000 65536"/>
              <a:gd name="T18" fmla="*/ 0 60000 65536"/>
              <a:gd name="T19" fmla="*/ 0 60000 65536"/>
              <a:gd name="T20" fmla="*/ 0 60000 65536"/>
            </a:gdLst>
            <a:ahLst/>
            <a:cxnLst>
              <a:cxn ang="T14">
                <a:pos x="T0" y="T1"/>
              </a:cxn>
              <a:cxn ang="T15">
                <a:pos x="T2" y="T3"/>
              </a:cxn>
              <a:cxn ang="T16">
                <a:pos x="T4" y="T5"/>
              </a:cxn>
              <a:cxn ang="T17">
                <a:pos x="T6" y="T7"/>
              </a:cxn>
              <a:cxn ang="T18">
                <a:pos x="T8" y="T9"/>
              </a:cxn>
              <a:cxn ang="T19">
                <a:pos x="T10" y="T11"/>
              </a:cxn>
              <a:cxn ang="T20">
                <a:pos x="T12" y="T13"/>
              </a:cxn>
            </a:cxnLst>
            <a:rect l="0" t="0" r="r" b="b"/>
            <a:pathLst>
              <a:path w="481" h="397">
                <a:moveTo>
                  <a:pt x="260" y="397"/>
                </a:moveTo>
                <a:lnTo>
                  <a:pt x="260" y="268"/>
                </a:lnTo>
                <a:lnTo>
                  <a:pt x="0" y="6"/>
                </a:lnTo>
                <a:lnTo>
                  <a:pt x="481" y="0"/>
                </a:lnTo>
                <a:lnTo>
                  <a:pt x="354" y="268"/>
                </a:lnTo>
                <a:lnTo>
                  <a:pt x="354" y="380"/>
                </a:lnTo>
                <a:cubicBezTo>
                  <a:pt x="290" y="395"/>
                  <a:pt x="321" y="389"/>
                  <a:pt x="260" y="397"/>
                </a:cubicBezTo>
                <a:close/>
              </a:path>
            </a:pathLst>
          </a:custGeom>
          <a:solidFill>
            <a:srgbClr val="F3CB5B"/>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19" name="Line 68">
            <a:extLst>
              <a:ext uri="{FF2B5EF4-FFF2-40B4-BE49-F238E27FC236}">
                <a16:creationId xmlns:a16="http://schemas.microsoft.com/office/drawing/2014/main" id="{00000000-0008-0000-0300-0000DB000000}"/>
              </a:ext>
            </a:extLst>
          </xdr:cNvPr>
          <xdr:cNvSpPr>
            <a:spLocks noChangeShapeType="1"/>
          </xdr:cNvSpPr>
        </xdr:nvSpPr>
        <xdr:spPr bwMode="auto">
          <a:xfrm flipV="1">
            <a:off x="5949950" y="3860800"/>
            <a:ext cx="149225" cy="3619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20" name="Line 69">
            <a:extLst>
              <a:ext uri="{FF2B5EF4-FFF2-40B4-BE49-F238E27FC236}">
                <a16:creationId xmlns:a16="http://schemas.microsoft.com/office/drawing/2014/main" id="{00000000-0008-0000-0300-0000DC000000}"/>
              </a:ext>
            </a:extLst>
          </xdr:cNvPr>
          <xdr:cNvSpPr>
            <a:spLocks noChangeShapeType="1"/>
          </xdr:cNvSpPr>
        </xdr:nvSpPr>
        <xdr:spPr bwMode="auto">
          <a:xfrm flipV="1">
            <a:off x="6099175" y="3851275"/>
            <a:ext cx="817563"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21" name="Text Box 70">
            <a:extLst>
              <a:ext uri="{FF2B5EF4-FFF2-40B4-BE49-F238E27FC236}">
                <a16:creationId xmlns:a16="http://schemas.microsoft.com/office/drawing/2014/main" id="{00000000-0008-0000-0300-0000DD000000}"/>
              </a:ext>
            </a:extLst>
          </xdr:cNvPr>
          <xdr:cNvSpPr txBox="1">
            <a:spLocks noChangeArrowheads="1"/>
          </xdr:cNvSpPr>
        </xdr:nvSpPr>
        <xdr:spPr bwMode="auto">
          <a:xfrm>
            <a:off x="6994525" y="3609975"/>
            <a:ext cx="2149475" cy="436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Water + slurry</a:t>
            </a:r>
          </a:p>
        </xdr:txBody>
      </xdr:sp>
      <xdr:sp macro="" textlink="">
        <xdr:nvSpPr>
          <xdr:cNvPr id="222" name="Line 72">
            <a:extLst>
              <a:ext uri="{FF2B5EF4-FFF2-40B4-BE49-F238E27FC236}">
                <a16:creationId xmlns:a16="http://schemas.microsoft.com/office/drawing/2014/main" id="{00000000-0008-0000-0300-0000DE000000}"/>
              </a:ext>
            </a:extLst>
          </xdr:cNvPr>
          <xdr:cNvSpPr>
            <a:spLocks noChangeShapeType="1"/>
          </xdr:cNvSpPr>
        </xdr:nvSpPr>
        <xdr:spPr bwMode="auto">
          <a:xfrm flipV="1">
            <a:off x="6167438" y="2700338"/>
            <a:ext cx="769938" cy="1111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23" name="Text Box 73">
            <a:extLst>
              <a:ext uri="{FF2B5EF4-FFF2-40B4-BE49-F238E27FC236}">
                <a16:creationId xmlns:a16="http://schemas.microsoft.com/office/drawing/2014/main" id="{00000000-0008-0000-0300-0000DF000000}"/>
              </a:ext>
            </a:extLst>
          </xdr:cNvPr>
          <xdr:cNvSpPr txBox="1">
            <a:spLocks noChangeArrowheads="1"/>
          </xdr:cNvSpPr>
        </xdr:nvSpPr>
        <xdr:spPr bwMode="auto">
          <a:xfrm>
            <a:off x="6935788" y="2424113"/>
            <a:ext cx="2208213" cy="717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Metal slatted floor</a:t>
            </a:r>
          </a:p>
        </xdr:txBody>
      </xdr:sp>
      <xdr:sp macro="" textlink="">
        <xdr:nvSpPr>
          <xdr:cNvPr id="224" name="Line 75">
            <a:extLst>
              <a:ext uri="{FF2B5EF4-FFF2-40B4-BE49-F238E27FC236}">
                <a16:creationId xmlns:a16="http://schemas.microsoft.com/office/drawing/2014/main" id="{00000000-0008-0000-0300-0000E0000000}"/>
              </a:ext>
            </a:extLst>
          </xdr:cNvPr>
          <xdr:cNvSpPr>
            <a:spLocks noChangeShapeType="1"/>
          </xdr:cNvSpPr>
        </xdr:nvSpPr>
        <xdr:spPr bwMode="auto">
          <a:xfrm flipV="1">
            <a:off x="5986463" y="4624388"/>
            <a:ext cx="60483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25" name="AutoShape 79" descr="Lichte diagonaal omlaag">
            <a:extLst>
              <a:ext uri="{FF2B5EF4-FFF2-40B4-BE49-F238E27FC236}">
                <a16:creationId xmlns:a16="http://schemas.microsoft.com/office/drawing/2014/main" id="{00000000-0008-0000-0300-0000E1000000}"/>
              </a:ext>
            </a:extLst>
          </xdr:cNvPr>
          <xdr:cNvSpPr>
            <a:spLocks noChangeArrowheads="1"/>
          </xdr:cNvSpPr>
        </xdr:nvSpPr>
        <xdr:spPr bwMode="auto">
          <a:xfrm>
            <a:off x="2601913" y="3435350"/>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26" name="AutoShape 80" descr="Lichte diagonaal omlaag">
            <a:extLst>
              <a:ext uri="{FF2B5EF4-FFF2-40B4-BE49-F238E27FC236}">
                <a16:creationId xmlns:a16="http://schemas.microsoft.com/office/drawing/2014/main" id="{00000000-0008-0000-0300-0000E2000000}"/>
              </a:ext>
            </a:extLst>
          </xdr:cNvPr>
          <xdr:cNvSpPr>
            <a:spLocks noChangeArrowheads="1"/>
          </xdr:cNvSpPr>
        </xdr:nvSpPr>
        <xdr:spPr bwMode="auto">
          <a:xfrm>
            <a:off x="2365375" y="3438525"/>
            <a:ext cx="174625" cy="155575"/>
          </a:xfrm>
          <a:custGeom>
            <a:avLst/>
            <a:gdLst>
              <a:gd name="T0" fmla="*/ 96 w 21600"/>
              <a:gd name="T1" fmla="*/ 49 h 21600"/>
              <a:gd name="T2" fmla="*/ 55 w 21600"/>
              <a:gd name="T3" fmla="*/ 98 h 21600"/>
              <a:gd name="T4" fmla="*/ 14 w 21600"/>
              <a:gd name="T5" fmla="*/ 49 h 21600"/>
              <a:gd name="T6" fmla="*/ 55 w 21600"/>
              <a:gd name="T7" fmla="*/ 0 h 21600"/>
              <a:gd name="T8" fmla="*/ 0 60000 65536"/>
              <a:gd name="T9" fmla="*/ 0 60000 65536"/>
              <a:gd name="T10" fmla="*/ 0 60000 65536"/>
              <a:gd name="T11" fmla="*/ 0 60000 65536"/>
              <a:gd name="T12" fmla="*/ 4516 w 21600"/>
              <a:gd name="T13" fmla="*/ 4408 h 21600"/>
              <a:gd name="T14" fmla="*/ 1708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27" name="AutoShape 81" descr="Lichte diagonaal omlaag">
            <a:extLst>
              <a:ext uri="{FF2B5EF4-FFF2-40B4-BE49-F238E27FC236}">
                <a16:creationId xmlns:a16="http://schemas.microsoft.com/office/drawing/2014/main" id="{00000000-0008-0000-0300-0000E3000000}"/>
              </a:ext>
            </a:extLst>
          </xdr:cNvPr>
          <xdr:cNvSpPr>
            <a:spLocks noChangeArrowheads="1"/>
          </xdr:cNvSpPr>
        </xdr:nvSpPr>
        <xdr:spPr bwMode="auto">
          <a:xfrm>
            <a:off x="2139950" y="3435350"/>
            <a:ext cx="176213" cy="155575"/>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28" name="Freeform 83" descr="Lichte diagonaal omhoog">
            <a:extLst>
              <a:ext uri="{FF2B5EF4-FFF2-40B4-BE49-F238E27FC236}">
                <a16:creationId xmlns:a16="http://schemas.microsoft.com/office/drawing/2014/main" id="{00000000-0008-0000-0300-0000E4000000}"/>
              </a:ext>
            </a:extLst>
          </xdr:cNvPr>
          <xdr:cNvSpPr>
            <a:spLocks/>
          </xdr:cNvSpPr>
        </xdr:nvSpPr>
        <xdr:spPr bwMode="auto">
          <a:xfrm>
            <a:off x="2570163" y="3267075"/>
            <a:ext cx="3241675" cy="1355725"/>
          </a:xfrm>
          <a:custGeom>
            <a:avLst/>
            <a:gdLst>
              <a:gd name="T0" fmla="*/ 0 w 2468"/>
              <a:gd name="T1" fmla="*/ 725 h 1095"/>
              <a:gd name="T2" fmla="*/ 156 w 2468"/>
              <a:gd name="T3" fmla="*/ 725 h 1095"/>
              <a:gd name="T4" fmla="*/ 161 w 2468"/>
              <a:gd name="T5" fmla="*/ 105 h 1095"/>
              <a:gd name="T6" fmla="*/ 236 w 2468"/>
              <a:gd name="T7" fmla="*/ 70 h 1095"/>
              <a:gd name="T8" fmla="*/ 441 w 2468"/>
              <a:gd name="T9" fmla="*/ 41 h 1095"/>
              <a:gd name="T10" fmla="*/ 534 w 2468"/>
              <a:gd name="T11" fmla="*/ 23 h 1095"/>
              <a:gd name="T12" fmla="*/ 658 w 2468"/>
              <a:gd name="T13" fmla="*/ 12 h 1095"/>
              <a:gd name="T14" fmla="*/ 782 w 2468"/>
              <a:gd name="T15" fmla="*/ 0 h 1095"/>
              <a:gd name="T16" fmla="*/ 894 w 2468"/>
              <a:gd name="T17" fmla="*/ 0 h 1095"/>
              <a:gd name="T18" fmla="*/ 987 w 2468"/>
              <a:gd name="T19" fmla="*/ 5 h 1095"/>
              <a:gd name="T20" fmla="*/ 1074 w 2468"/>
              <a:gd name="T21" fmla="*/ 12 h 1095"/>
              <a:gd name="T22" fmla="*/ 1161 w 2468"/>
              <a:gd name="T23" fmla="*/ 29 h 1095"/>
              <a:gd name="T24" fmla="*/ 1291 w 2468"/>
              <a:gd name="T25" fmla="*/ 52 h 1095"/>
              <a:gd name="T26" fmla="*/ 1390 w 2468"/>
              <a:gd name="T27" fmla="*/ 76 h 1095"/>
              <a:gd name="T28" fmla="*/ 1496 w 2468"/>
              <a:gd name="T29" fmla="*/ 111 h 1095"/>
              <a:gd name="T30" fmla="*/ 1502 w 2468"/>
              <a:gd name="T31" fmla="*/ 731 h 1095"/>
              <a:gd name="T32" fmla="*/ 2042 w 2468"/>
              <a:gd name="T33" fmla="*/ 731 h 1095"/>
              <a:gd name="T34" fmla="*/ 2042 w 2468"/>
              <a:gd name="T35" fmla="*/ 854 h 1095"/>
              <a:gd name="T36" fmla="*/ 7 w 2468"/>
              <a:gd name="T37" fmla="*/ 854 h 1095"/>
              <a:gd name="T38" fmla="*/ 0 w 2468"/>
              <a:gd name="T39" fmla="*/ 725 h 1095"/>
              <a:gd name="T40" fmla="*/ 0 60000 65536"/>
              <a:gd name="T41" fmla="*/ 0 60000 65536"/>
              <a:gd name="T42" fmla="*/ 0 60000 65536"/>
              <a:gd name="T43" fmla="*/ 0 60000 65536"/>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Lst>
            <a:ahLst/>
            <a:cxnLst>
              <a:cxn ang="T40">
                <a:pos x="T0" y="T1"/>
              </a:cxn>
              <a:cxn ang="T41">
                <a:pos x="T2" y="T3"/>
              </a:cxn>
              <a:cxn ang="T42">
                <a:pos x="T4" y="T5"/>
              </a:cxn>
              <a:cxn ang="T43">
                <a:pos x="T6" y="T7"/>
              </a:cxn>
              <a:cxn ang="T44">
                <a:pos x="T8" y="T9"/>
              </a:cxn>
              <a:cxn ang="T45">
                <a:pos x="T10" y="T11"/>
              </a:cxn>
              <a:cxn ang="T46">
                <a:pos x="T12" y="T13"/>
              </a:cxn>
              <a:cxn ang="T47">
                <a:pos x="T14" y="T15"/>
              </a:cxn>
              <a:cxn ang="T48">
                <a:pos x="T16" y="T17"/>
              </a:cxn>
              <a:cxn ang="T49">
                <a:pos x="T18" y="T19"/>
              </a:cxn>
              <a:cxn ang="T50">
                <a:pos x="T20" y="T21"/>
              </a:cxn>
              <a:cxn ang="T51">
                <a:pos x="T22" y="T23"/>
              </a:cxn>
              <a:cxn ang="T52">
                <a:pos x="T24" y="T25"/>
              </a:cxn>
              <a:cxn ang="T53">
                <a:pos x="T26" y="T27"/>
              </a:cxn>
              <a:cxn ang="T54">
                <a:pos x="T28" y="T29"/>
              </a:cxn>
              <a:cxn ang="T55">
                <a:pos x="T30" y="T31"/>
              </a:cxn>
              <a:cxn ang="T56">
                <a:pos x="T32" y="T33"/>
              </a:cxn>
              <a:cxn ang="T57">
                <a:pos x="T34" y="T35"/>
              </a:cxn>
              <a:cxn ang="T58">
                <a:pos x="T36" y="T37"/>
              </a:cxn>
              <a:cxn ang="T59">
                <a:pos x="T38" y="T39"/>
              </a:cxn>
            </a:cxnLst>
            <a:rect l="0" t="0" r="r" b="b"/>
            <a:pathLst>
              <a:path w="2468" h="1095">
                <a:moveTo>
                  <a:pt x="0" y="930"/>
                </a:moveTo>
                <a:lnTo>
                  <a:pt x="188" y="930"/>
                </a:lnTo>
                <a:lnTo>
                  <a:pt x="195" y="135"/>
                </a:lnTo>
                <a:lnTo>
                  <a:pt x="285" y="90"/>
                </a:lnTo>
                <a:lnTo>
                  <a:pt x="533" y="52"/>
                </a:lnTo>
                <a:lnTo>
                  <a:pt x="645" y="30"/>
                </a:lnTo>
                <a:lnTo>
                  <a:pt x="795" y="15"/>
                </a:lnTo>
                <a:lnTo>
                  <a:pt x="945" y="0"/>
                </a:lnTo>
                <a:lnTo>
                  <a:pt x="1080" y="0"/>
                </a:lnTo>
                <a:lnTo>
                  <a:pt x="1193" y="7"/>
                </a:lnTo>
                <a:lnTo>
                  <a:pt x="1298" y="15"/>
                </a:lnTo>
                <a:lnTo>
                  <a:pt x="1403" y="37"/>
                </a:lnTo>
                <a:lnTo>
                  <a:pt x="1560" y="67"/>
                </a:lnTo>
                <a:lnTo>
                  <a:pt x="1680" y="97"/>
                </a:lnTo>
                <a:lnTo>
                  <a:pt x="1808" y="142"/>
                </a:lnTo>
                <a:lnTo>
                  <a:pt x="1815" y="937"/>
                </a:lnTo>
                <a:lnTo>
                  <a:pt x="2468" y="937"/>
                </a:lnTo>
                <a:lnTo>
                  <a:pt x="2468" y="1095"/>
                </a:lnTo>
                <a:lnTo>
                  <a:pt x="8" y="1095"/>
                </a:lnTo>
                <a:lnTo>
                  <a:pt x="0" y="93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29" name="Freeform 90">
            <a:extLst>
              <a:ext uri="{FF2B5EF4-FFF2-40B4-BE49-F238E27FC236}">
                <a16:creationId xmlns:a16="http://schemas.microsoft.com/office/drawing/2014/main" id="{00000000-0008-0000-0300-0000E5000000}"/>
              </a:ext>
            </a:extLst>
          </xdr:cNvPr>
          <xdr:cNvSpPr>
            <a:spLocks/>
          </xdr:cNvSpPr>
        </xdr:nvSpPr>
        <xdr:spPr bwMode="auto">
          <a:xfrm rot="21304491">
            <a:off x="2374900" y="2598738"/>
            <a:ext cx="1882775" cy="735013"/>
          </a:xfrm>
          <a:custGeom>
            <a:avLst/>
            <a:gdLst>
              <a:gd name="T0" fmla="*/ 51 w 1195"/>
              <a:gd name="T1" fmla="*/ 236 h 670"/>
              <a:gd name="T2" fmla="*/ 3 w 1195"/>
              <a:gd name="T3" fmla="*/ 231 h 670"/>
              <a:gd name="T4" fmla="*/ 77 w 1195"/>
              <a:gd name="T5" fmla="*/ 186 h 670"/>
              <a:gd name="T6" fmla="*/ 172 w 1195"/>
              <a:gd name="T7" fmla="*/ 120 h 670"/>
              <a:gd name="T8" fmla="*/ 304 w 1195"/>
              <a:gd name="T9" fmla="*/ 45 h 670"/>
              <a:gd name="T10" fmla="*/ 489 w 1195"/>
              <a:gd name="T11" fmla="*/ 6 h 670"/>
              <a:gd name="T12" fmla="*/ 739 w 1195"/>
              <a:gd name="T13" fmla="*/ 3 h 670"/>
              <a:gd name="T14" fmla="*/ 922 w 1195"/>
              <a:gd name="T15" fmla="*/ 27 h 670"/>
              <a:gd name="T16" fmla="*/ 1023 w 1195"/>
              <a:gd name="T17" fmla="*/ 67 h 670"/>
              <a:gd name="T18" fmla="*/ 1082 w 1195"/>
              <a:gd name="T19" fmla="*/ 97 h 670"/>
              <a:gd name="T20" fmla="*/ 1109 w 1195"/>
              <a:gd name="T21" fmla="*/ 86 h 670"/>
              <a:gd name="T22" fmla="*/ 1159 w 1195"/>
              <a:gd name="T23" fmla="*/ 93 h 670"/>
              <a:gd name="T24" fmla="*/ 1186 w 1195"/>
              <a:gd name="T25" fmla="*/ 126 h 670"/>
              <a:gd name="T26" fmla="*/ 1133 w 1195"/>
              <a:gd name="T27" fmla="*/ 165 h 670"/>
              <a:gd name="T28" fmla="*/ 1119 w 1195"/>
              <a:gd name="T29" fmla="*/ 131 h 670"/>
              <a:gd name="T30" fmla="*/ 1134 w 1195"/>
              <a:gd name="T31" fmla="*/ 142 h 670"/>
              <a:gd name="T32" fmla="*/ 1162 w 1195"/>
              <a:gd name="T33" fmla="*/ 127 h 670"/>
              <a:gd name="T34" fmla="*/ 1115 w 1195"/>
              <a:gd name="T35" fmla="*/ 108 h 670"/>
              <a:gd name="T36" fmla="*/ 1112 w 1195"/>
              <a:gd name="T37" fmla="*/ 188 h 670"/>
              <a:gd name="T38" fmla="*/ 1059 w 1195"/>
              <a:gd name="T39" fmla="*/ 323 h 670"/>
              <a:gd name="T40" fmla="*/ 1045 w 1195"/>
              <a:gd name="T41" fmla="*/ 441 h 670"/>
              <a:gd name="T42" fmla="*/ 1000 w 1195"/>
              <a:gd name="T43" fmla="*/ 463 h 670"/>
              <a:gd name="T44" fmla="*/ 955 w 1195"/>
              <a:gd name="T45" fmla="*/ 463 h 670"/>
              <a:gd name="T46" fmla="*/ 974 w 1195"/>
              <a:gd name="T47" fmla="*/ 429 h 670"/>
              <a:gd name="T48" fmla="*/ 966 w 1195"/>
              <a:gd name="T49" fmla="*/ 366 h 670"/>
              <a:gd name="T50" fmla="*/ 942 w 1195"/>
              <a:gd name="T51" fmla="*/ 424 h 670"/>
              <a:gd name="T52" fmla="*/ 917 w 1195"/>
              <a:gd name="T53" fmla="*/ 446 h 670"/>
              <a:gd name="T54" fmla="*/ 887 w 1195"/>
              <a:gd name="T55" fmla="*/ 460 h 670"/>
              <a:gd name="T56" fmla="*/ 844 w 1195"/>
              <a:gd name="T57" fmla="*/ 459 h 670"/>
              <a:gd name="T58" fmla="*/ 883 w 1195"/>
              <a:gd name="T59" fmla="*/ 405 h 670"/>
              <a:gd name="T60" fmla="*/ 863 w 1195"/>
              <a:gd name="T61" fmla="*/ 330 h 670"/>
              <a:gd name="T62" fmla="*/ 798 w 1195"/>
              <a:gd name="T63" fmla="*/ 312 h 670"/>
              <a:gd name="T64" fmla="*/ 692 w 1195"/>
              <a:gd name="T65" fmla="*/ 320 h 670"/>
              <a:gd name="T66" fmla="*/ 576 w 1195"/>
              <a:gd name="T67" fmla="*/ 308 h 670"/>
              <a:gd name="T68" fmla="*/ 507 w 1195"/>
              <a:gd name="T69" fmla="*/ 330 h 670"/>
              <a:gd name="T70" fmla="*/ 523 w 1195"/>
              <a:gd name="T71" fmla="*/ 401 h 670"/>
              <a:gd name="T72" fmla="*/ 487 w 1195"/>
              <a:gd name="T73" fmla="*/ 441 h 670"/>
              <a:gd name="T74" fmla="*/ 454 w 1195"/>
              <a:gd name="T75" fmla="*/ 454 h 670"/>
              <a:gd name="T76" fmla="*/ 403 w 1195"/>
              <a:gd name="T77" fmla="*/ 455 h 670"/>
              <a:gd name="T78" fmla="*/ 377 w 1195"/>
              <a:gd name="T79" fmla="*/ 452 h 670"/>
              <a:gd name="T80" fmla="*/ 413 w 1195"/>
              <a:gd name="T81" fmla="*/ 419 h 670"/>
              <a:gd name="T82" fmla="*/ 421 w 1195"/>
              <a:gd name="T83" fmla="*/ 372 h 670"/>
              <a:gd name="T84" fmla="*/ 377 w 1195"/>
              <a:gd name="T85" fmla="*/ 334 h 670"/>
              <a:gd name="T86" fmla="*/ 330 w 1195"/>
              <a:gd name="T87" fmla="*/ 350 h 670"/>
              <a:gd name="T88" fmla="*/ 286 w 1195"/>
              <a:gd name="T89" fmla="*/ 381 h 670"/>
              <a:gd name="T90" fmla="*/ 217 w 1195"/>
              <a:gd name="T91" fmla="*/ 404 h 670"/>
              <a:gd name="T92" fmla="*/ 165 w 1195"/>
              <a:gd name="T93" fmla="*/ 419 h 670"/>
              <a:gd name="T94" fmla="*/ 146 w 1195"/>
              <a:gd name="T95" fmla="*/ 421 h 670"/>
              <a:gd name="T96" fmla="*/ 103 w 1195"/>
              <a:gd name="T97" fmla="*/ 434 h 670"/>
              <a:gd name="T98" fmla="*/ 64 w 1195"/>
              <a:gd name="T99" fmla="*/ 422 h 670"/>
              <a:gd name="T100" fmla="*/ 61 w 1195"/>
              <a:gd name="T101" fmla="*/ 404 h 670"/>
              <a:gd name="T102" fmla="*/ 73 w 1195"/>
              <a:gd name="T103" fmla="*/ 375 h 670"/>
              <a:gd name="T104" fmla="*/ 100 w 1195"/>
              <a:gd name="T105" fmla="*/ 321 h 670"/>
              <a:gd name="T106" fmla="*/ 55 w 1195"/>
              <a:gd name="T107" fmla="*/ 323 h 670"/>
              <a:gd name="T108" fmla="*/ 23 w 1195"/>
              <a:gd name="T109" fmla="*/ 318 h 670"/>
              <a:gd name="T110" fmla="*/ 67 w 1195"/>
              <a:gd name="T111" fmla="*/ 254 h 67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1195" h="670">
                <a:moveTo>
                  <a:pt x="85" y="356"/>
                </a:moveTo>
                <a:lnTo>
                  <a:pt x="80" y="349"/>
                </a:lnTo>
                <a:lnTo>
                  <a:pt x="71" y="344"/>
                </a:lnTo>
                <a:lnTo>
                  <a:pt x="61" y="343"/>
                </a:lnTo>
                <a:lnTo>
                  <a:pt x="51" y="341"/>
                </a:lnTo>
                <a:lnTo>
                  <a:pt x="38" y="343"/>
                </a:lnTo>
                <a:lnTo>
                  <a:pt x="26" y="344"/>
                </a:lnTo>
                <a:lnTo>
                  <a:pt x="13" y="347"/>
                </a:lnTo>
                <a:lnTo>
                  <a:pt x="0" y="350"/>
                </a:lnTo>
                <a:lnTo>
                  <a:pt x="3" y="334"/>
                </a:lnTo>
                <a:lnTo>
                  <a:pt x="11" y="318"/>
                </a:lnTo>
                <a:lnTo>
                  <a:pt x="23" y="304"/>
                </a:lnTo>
                <a:lnTo>
                  <a:pt x="39" y="290"/>
                </a:lnTo>
                <a:lnTo>
                  <a:pt x="58" y="278"/>
                </a:lnTo>
                <a:lnTo>
                  <a:pt x="78" y="269"/>
                </a:lnTo>
                <a:lnTo>
                  <a:pt x="98" y="262"/>
                </a:lnTo>
                <a:lnTo>
                  <a:pt x="118" y="261"/>
                </a:lnTo>
                <a:lnTo>
                  <a:pt x="134" y="229"/>
                </a:lnTo>
                <a:lnTo>
                  <a:pt x="153" y="200"/>
                </a:lnTo>
                <a:lnTo>
                  <a:pt x="173" y="173"/>
                </a:lnTo>
                <a:lnTo>
                  <a:pt x="195" y="147"/>
                </a:lnTo>
                <a:lnTo>
                  <a:pt x="219" y="124"/>
                </a:lnTo>
                <a:lnTo>
                  <a:pt x="247" y="102"/>
                </a:lnTo>
                <a:lnTo>
                  <a:pt x="274" y="84"/>
                </a:lnTo>
                <a:lnTo>
                  <a:pt x="306" y="65"/>
                </a:lnTo>
                <a:lnTo>
                  <a:pt x="337" y="50"/>
                </a:lnTo>
                <a:lnTo>
                  <a:pt x="373" y="37"/>
                </a:lnTo>
                <a:lnTo>
                  <a:pt x="411" y="26"/>
                </a:lnTo>
                <a:lnTo>
                  <a:pt x="451" y="16"/>
                </a:lnTo>
                <a:lnTo>
                  <a:pt x="493" y="9"/>
                </a:lnTo>
                <a:lnTo>
                  <a:pt x="537" y="4"/>
                </a:lnTo>
                <a:lnTo>
                  <a:pt x="585" y="1"/>
                </a:lnTo>
                <a:lnTo>
                  <a:pt x="635" y="0"/>
                </a:lnTo>
                <a:lnTo>
                  <a:pt x="693" y="1"/>
                </a:lnTo>
                <a:lnTo>
                  <a:pt x="745" y="4"/>
                </a:lnTo>
                <a:lnTo>
                  <a:pt x="791" y="9"/>
                </a:lnTo>
                <a:lnTo>
                  <a:pt x="831" y="14"/>
                </a:lnTo>
                <a:lnTo>
                  <a:pt x="868" y="22"/>
                </a:lnTo>
                <a:lnTo>
                  <a:pt x="900" y="30"/>
                </a:lnTo>
                <a:lnTo>
                  <a:pt x="929" y="39"/>
                </a:lnTo>
                <a:lnTo>
                  <a:pt x="955" y="49"/>
                </a:lnTo>
                <a:lnTo>
                  <a:pt x="976" y="61"/>
                </a:lnTo>
                <a:lnTo>
                  <a:pt x="996" y="72"/>
                </a:lnTo>
                <a:lnTo>
                  <a:pt x="1015" y="85"/>
                </a:lnTo>
                <a:lnTo>
                  <a:pt x="1031" y="97"/>
                </a:lnTo>
                <a:lnTo>
                  <a:pt x="1045" y="110"/>
                </a:lnTo>
                <a:lnTo>
                  <a:pt x="1060" y="122"/>
                </a:lnTo>
                <a:lnTo>
                  <a:pt x="1074" y="135"/>
                </a:lnTo>
                <a:lnTo>
                  <a:pt x="1087" y="147"/>
                </a:lnTo>
                <a:lnTo>
                  <a:pt x="1090" y="141"/>
                </a:lnTo>
                <a:lnTo>
                  <a:pt x="1094" y="137"/>
                </a:lnTo>
                <a:lnTo>
                  <a:pt x="1099" y="133"/>
                </a:lnTo>
                <a:lnTo>
                  <a:pt x="1103" y="130"/>
                </a:lnTo>
                <a:lnTo>
                  <a:pt x="1110" y="127"/>
                </a:lnTo>
                <a:lnTo>
                  <a:pt x="1117" y="125"/>
                </a:lnTo>
                <a:lnTo>
                  <a:pt x="1126" y="124"/>
                </a:lnTo>
                <a:lnTo>
                  <a:pt x="1136" y="124"/>
                </a:lnTo>
                <a:lnTo>
                  <a:pt x="1148" y="125"/>
                </a:lnTo>
                <a:lnTo>
                  <a:pt x="1158" y="128"/>
                </a:lnTo>
                <a:lnTo>
                  <a:pt x="1168" y="134"/>
                </a:lnTo>
                <a:lnTo>
                  <a:pt x="1176" y="141"/>
                </a:lnTo>
                <a:lnTo>
                  <a:pt x="1185" y="151"/>
                </a:lnTo>
                <a:lnTo>
                  <a:pt x="1191" y="160"/>
                </a:lnTo>
                <a:lnTo>
                  <a:pt x="1194" y="171"/>
                </a:lnTo>
                <a:lnTo>
                  <a:pt x="1195" y="182"/>
                </a:lnTo>
                <a:lnTo>
                  <a:pt x="1191" y="203"/>
                </a:lnTo>
                <a:lnTo>
                  <a:pt x="1181" y="220"/>
                </a:lnTo>
                <a:lnTo>
                  <a:pt x="1168" y="235"/>
                </a:lnTo>
                <a:lnTo>
                  <a:pt x="1155" y="239"/>
                </a:lnTo>
                <a:lnTo>
                  <a:pt x="1142" y="239"/>
                </a:lnTo>
                <a:lnTo>
                  <a:pt x="1130" y="235"/>
                </a:lnTo>
                <a:lnTo>
                  <a:pt x="1122" y="228"/>
                </a:lnTo>
                <a:lnTo>
                  <a:pt x="1119" y="213"/>
                </a:lnTo>
                <a:lnTo>
                  <a:pt x="1122" y="199"/>
                </a:lnTo>
                <a:lnTo>
                  <a:pt x="1127" y="190"/>
                </a:lnTo>
                <a:lnTo>
                  <a:pt x="1135" y="186"/>
                </a:lnTo>
                <a:lnTo>
                  <a:pt x="1142" y="184"/>
                </a:lnTo>
                <a:lnTo>
                  <a:pt x="1145" y="189"/>
                </a:lnTo>
                <a:lnTo>
                  <a:pt x="1143" y="197"/>
                </a:lnTo>
                <a:lnTo>
                  <a:pt x="1143" y="206"/>
                </a:lnTo>
                <a:lnTo>
                  <a:pt x="1148" y="210"/>
                </a:lnTo>
                <a:lnTo>
                  <a:pt x="1155" y="207"/>
                </a:lnTo>
                <a:lnTo>
                  <a:pt x="1163" y="202"/>
                </a:lnTo>
                <a:lnTo>
                  <a:pt x="1168" y="195"/>
                </a:lnTo>
                <a:lnTo>
                  <a:pt x="1171" y="184"/>
                </a:lnTo>
                <a:lnTo>
                  <a:pt x="1168" y="170"/>
                </a:lnTo>
                <a:lnTo>
                  <a:pt x="1159" y="160"/>
                </a:lnTo>
                <a:lnTo>
                  <a:pt x="1148" y="156"/>
                </a:lnTo>
                <a:lnTo>
                  <a:pt x="1136" y="154"/>
                </a:lnTo>
                <a:lnTo>
                  <a:pt x="1123" y="157"/>
                </a:lnTo>
                <a:lnTo>
                  <a:pt x="1112" y="164"/>
                </a:lnTo>
                <a:lnTo>
                  <a:pt x="1103" y="174"/>
                </a:lnTo>
                <a:lnTo>
                  <a:pt x="1100" y="187"/>
                </a:lnTo>
                <a:lnTo>
                  <a:pt x="1114" y="228"/>
                </a:lnTo>
                <a:lnTo>
                  <a:pt x="1120" y="272"/>
                </a:lnTo>
                <a:lnTo>
                  <a:pt x="1117" y="317"/>
                </a:lnTo>
                <a:lnTo>
                  <a:pt x="1110" y="360"/>
                </a:lnTo>
                <a:lnTo>
                  <a:pt x="1099" y="402"/>
                </a:lnTo>
                <a:lnTo>
                  <a:pt x="1083" y="438"/>
                </a:lnTo>
                <a:lnTo>
                  <a:pt x="1067" y="468"/>
                </a:lnTo>
                <a:lnTo>
                  <a:pt x="1050" y="488"/>
                </a:lnTo>
                <a:lnTo>
                  <a:pt x="1042" y="526"/>
                </a:lnTo>
                <a:lnTo>
                  <a:pt x="1042" y="568"/>
                </a:lnTo>
                <a:lnTo>
                  <a:pt x="1047" y="608"/>
                </a:lnTo>
                <a:lnTo>
                  <a:pt x="1053" y="638"/>
                </a:lnTo>
                <a:lnTo>
                  <a:pt x="1040" y="647"/>
                </a:lnTo>
                <a:lnTo>
                  <a:pt x="1029" y="654"/>
                </a:lnTo>
                <a:lnTo>
                  <a:pt x="1022" y="663"/>
                </a:lnTo>
                <a:lnTo>
                  <a:pt x="1015" y="670"/>
                </a:lnTo>
                <a:lnTo>
                  <a:pt x="1008" y="670"/>
                </a:lnTo>
                <a:lnTo>
                  <a:pt x="999" y="670"/>
                </a:lnTo>
                <a:lnTo>
                  <a:pt x="991" y="670"/>
                </a:lnTo>
                <a:lnTo>
                  <a:pt x="981" y="670"/>
                </a:lnTo>
                <a:lnTo>
                  <a:pt x="970" y="670"/>
                </a:lnTo>
                <a:lnTo>
                  <a:pt x="962" y="670"/>
                </a:lnTo>
                <a:lnTo>
                  <a:pt x="953" y="670"/>
                </a:lnTo>
                <a:lnTo>
                  <a:pt x="947" y="670"/>
                </a:lnTo>
                <a:lnTo>
                  <a:pt x="958" y="656"/>
                </a:lnTo>
                <a:lnTo>
                  <a:pt x="969" y="637"/>
                </a:lnTo>
                <a:lnTo>
                  <a:pt x="981" y="621"/>
                </a:lnTo>
                <a:lnTo>
                  <a:pt x="986" y="609"/>
                </a:lnTo>
                <a:lnTo>
                  <a:pt x="986" y="595"/>
                </a:lnTo>
                <a:lnTo>
                  <a:pt x="983" y="572"/>
                </a:lnTo>
                <a:lnTo>
                  <a:pt x="978" y="548"/>
                </a:lnTo>
                <a:lnTo>
                  <a:pt x="973" y="530"/>
                </a:lnTo>
                <a:lnTo>
                  <a:pt x="965" y="549"/>
                </a:lnTo>
                <a:lnTo>
                  <a:pt x="956" y="568"/>
                </a:lnTo>
                <a:lnTo>
                  <a:pt x="949" y="588"/>
                </a:lnTo>
                <a:lnTo>
                  <a:pt x="947" y="602"/>
                </a:lnTo>
                <a:lnTo>
                  <a:pt x="949" y="614"/>
                </a:lnTo>
                <a:lnTo>
                  <a:pt x="949" y="622"/>
                </a:lnTo>
                <a:lnTo>
                  <a:pt x="946" y="628"/>
                </a:lnTo>
                <a:lnTo>
                  <a:pt x="939" y="634"/>
                </a:lnTo>
                <a:lnTo>
                  <a:pt x="932" y="638"/>
                </a:lnTo>
                <a:lnTo>
                  <a:pt x="924" y="646"/>
                </a:lnTo>
                <a:lnTo>
                  <a:pt x="919" y="654"/>
                </a:lnTo>
                <a:lnTo>
                  <a:pt x="913" y="664"/>
                </a:lnTo>
                <a:lnTo>
                  <a:pt x="907" y="664"/>
                </a:lnTo>
                <a:lnTo>
                  <a:pt x="901" y="664"/>
                </a:lnTo>
                <a:lnTo>
                  <a:pt x="894" y="666"/>
                </a:lnTo>
                <a:lnTo>
                  <a:pt x="886" y="666"/>
                </a:lnTo>
                <a:lnTo>
                  <a:pt x="877" y="666"/>
                </a:lnTo>
                <a:lnTo>
                  <a:pt x="868" y="666"/>
                </a:lnTo>
                <a:lnTo>
                  <a:pt x="858" y="666"/>
                </a:lnTo>
                <a:lnTo>
                  <a:pt x="850" y="664"/>
                </a:lnTo>
                <a:lnTo>
                  <a:pt x="861" y="650"/>
                </a:lnTo>
                <a:lnTo>
                  <a:pt x="871" y="635"/>
                </a:lnTo>
                <a:lnTo>
                  <a:pt x="880" y="622"/>
                </a:lnTo>
                <a:lnTo>
                  <a:pt x="887" y="607"/>
                </a:lnTo>
                <a:lnTo>
                  <a:pt x="890" y="586"/>
                </a:lnTo>
                <a:lnTo>
                  <a:pt x="891" y="559"/>
                </a:lnTo>
                <a:lnTo>
                  <a:pt x="890" y="533"/>
                </a:lnTo>
                <a:lnTo>
                  <a:pt x="887" y="512"/>
                </a:lnTo>
                <a:lnTo>
                  <a:pt x="880" y="496"/>
                </a:lnTo>
                <a:lnTo>
                  <a:pt x="870" y="477"/>
                </a:lnTo>
                <a:lnTo>
                  <a:pt x="858" y="457"/>
                </a:lnTo>
                <a:lnTo>
                  <a:pt x="855" y="435"/>
                </a:lnTo>
                <a:lnTo>
                  <a:pt x="841" y="442"/>
                </a:lnTo>
                <a:lnTo>
                  <a:pt x="824" y="448"/>
                </a:lnTo>
                <a:lnTo>
                  <a:pt x="804" y="452"/>
                </a:lnTo>
                <a:lnTo>
                  <a:pt x="782" y="457"/>
                </a:lnTo>
                <a:lnTo>
                  <a:pt x="760" y="460"/>
                </a:lnTo>
                <a:lnTo>
                  <a:pt x="739" y="463"/>
                </a:lnTo>
                <a:lnTo>
                  <a:pt x="717" y="463"/>
                </a:lnTo>
                <a:lnTo>
                  <a:pt x="697" y="463"/>
                </a:lnTo>
                <a:lnTo>
                  <a:pt x="677" y="461"/>
                </a:lnTo>
                <a:lnTo>
                  <a:pt x="654" y="457"/>
                </a:lnTo>
                <a:lnTo>
                  <a:pt x="628" y="452"/>
                </a:lnTo>
                <a:lnTo>
                  <a:pt x="603" y="448"/>
                </a:lnTo>
                <a:lnTo>
                  <a:pt x="580" y="445"/>
                </a:lnTo>
                <a:lnTo>
                  <a:pt x="559" y="442"/>
                </a:lnTo>
                <a:lnTo>
                  <a:pt x="542" y="444"/>
                </a:lnTo>
                <a:lnTo>
                  <a:pt x="530" y="447"/>
                </a:lnTo>
                <a:lnTo>
                  <a:pt x="517" y="461"/>
                </a:lnTo>
                <a:lnTo>
                  <a:pt x="511" y="477"/>
                </a:lnTo>
                <a:lnTo>
                  <a:pt x="510" y="496"/>
                </a:lnTo>
                <a:lnTo>
                  <a:pt x="510" y="512"/>
                </a:lnTo>
                <a:lnTo>
                  <a:pt x="513" y="530"/>
                </a:lnTo>
                <a:lnTo>
                  <a:pt x="520" y="553"/>
                </a:lnTo>
                <a:lnTo>
                  <a:pt x="527" y="581"/>
                </a:lnTo>
                <a:lnTo>
                  <a:pt x="530" y="609"/>
                </a:lnTo>
                <a:lnTo>
                  <a:pt x="520" y="607"/>
                </a:lnTo>
                <a:lnTo>
                  <a:pt x="508" y="612"/>
                </a:lnTo>
                <a:lnTo>
                  <a:pt x="498" y="624"/>
                </a:lnTo>
                <a:lnTo>
                  <a:pt x="491" y="638"/>
                </a:lnTo>
                <a:lnTo>
                  <a:pt x="483" y="634"/>
                </a:lnTo>
                <a:lnTo>
                  <a:pt x="475" y="635"/>
                </a:lnTo>
                <a:lnTo>
                  <a:pt x="468" y="643"/>
                </a:lnTo>
                <a:lnTo>
                  <a:pt x="464" y="651"/>
                </a:lnTo>
                <a:lnTo>
                  <a:pt x="457" y="657"/>
                </a:lnTo>
                <a:lnTo>
                  <a:pt x="447" y="660"/>
                </a:lnTo>
                <a:lnTo>
                  <a:pt x="435" y="661"/>
                </a:lnTo>
                <a:lnTo>
                  <a:pt x="425" y="661"/>
                </a:lnTo>
                <a:lnTo>
                  <a:pt x="415" y="661"/>
                </a:lnTo>
                <a:lnTo>
                  <a:pt x="406" y="658"/>
                </a:lnTo>
                <a:lnTo>
                  <a:pt x="402" y="654"/>
                </a:lnTo>
                <a:lnTo>
                  <a:pt x="402" y="650"/>
                </a:lnTo>
                <a:lnTo>
                  <a:pt x="393" y="653"/>
                </a:lnTo>
                <a:lnTo>
                  <a:pt x="386" y="654"/>
                </a:lnTo>
                <a:lnTo>
                  <a:pt x="380" y="654"/>
                </a:lnTo>
                <a:lnTo>
                  <a:pt x="378" y="650"/>
                </a:lnTo>
                <a:lnTo>
                  <a:pt x="390" y="638"/>
                </a:lnTo>
                <a:lnTo>
                  <a:pt x="401" y="627"/>
                </a:lnTo>
                <a:lnTo>
                  <a:pt x="409" y="617"/>
                </a:lnTo>
                <a:lnTo>
                  <a:pt x="416" y="607"/>
                </a:lnTo>
                <a:lnTo>
                  <a:pt x="421" y="598"/>
                </a:lnTo>
                <a:lnTo>
                  <a:pt x="424" y="588"/>
                </a:lnTo>
                <a:lnTo>
                  <a:pt x="426" y="576"/>
                </a:lnTo>
                <a:lnTo>
                  <a:pt x="428" y="565"/>
                </a:lnTo>
                <a:lnTo>
                  <a:pt x="424" y="539"/>
                </a:lnTo>
                <a:lnTo>
                  <a:pt x="411" y="514"/>
                </a:lnTo>
                <a:lnTo>
                  <a:pt x="398" y="491"/>
                </a:lnTo>
                <a:lnTo>
                  <a:pt x="393" y="473"/>
                </a:lnTo>
                <a:lnTo>
                  <a:pt x="388" y="478"/>
                </a:lnTo>
                <a:lnTo>
                  <a:pt x="380" y="484"/>
                </a:lnTo>
                <a:lnTo>
                  <a:pt x="372" y="490"/>
                </a:lnTo>
                <a:lnTo>
                  <a:pt x="362" y="496"/>
                </a:lnTo>
                <a:lnTo>
                  <a:pt x="352" y="501"/>
                </a:lnTo>
                <a:lnTo>
                  <a:pt x="342" y="504"/>
                </a:lnTo>
                <a:lnTo>
                  <a:pt x="333" y="507"/>
                </a:lnTo>
                <a:lnTo>
                  <a:pt x="326" y="507"/>
                </a:lnTo>
                <a:lnTo>
                  <a:pt x="321" y="517"/>
                </a:lnTo>
                <a:lnTo>
                  <a:pt x="314" y="527"/>
                </a:lnTo>
                <a:lnTo>
                  <a:pt x="303" y="539"/>
                </a:lnTo>
                <a:lnTo>
                  <a:pt x="288" y="552"/>
                </a:lnTo>
                <a:lnTo>
                  <a:pt x="274" y="563"/>
                </a:lnTo>
                <a:lnTo>
                  <a:pt x="258" y="573"/>
                </a:lnTo>
                <a:lnTo>
                  <a:pt x="245" y="582"/>
                </a:lnTo>
                <a:lnTo>
                  <a:pt x="234" y="588"/>
                </a:lnTo>
                <a:lnTo>
                  <a:pt x="219" y="585"/>
                </a:lnTo>
                <a:lnTo>
                  <a:pt x="206" y="586"/>
                </a:lnTo>
                <a:lnTo>
                  <a:pt x="195" y="589"/>
                </a:lnTo>
                <a:lnTo>
                  <a:pt x="185" y="594"/>
                </a:lnTo>
                <a:lnTo>
                  <a:pt x="175" y="599"/>
                </a:lnTo>
                <a:lnTo>
                  <a:pt x="166" y="607"/>
                </a:lnTo>
                <a:lnTo>
                  <a:pt x="159" y="614"/>
                </a:lnTo>
                <a:lnTo>
                  <a:pt x="152" y="620"/>
                </a:lnTo>
                <a:lnTo>
                  <a:pt x="152" y="615"/>
                </a:lnTo>
                <a:lnTo>
                  <a:pt x="150" y="611"/>
                </a:lnTo>
                <a:lnTo>
                  <a:pt x="147" y="609"/>
                </a:lnTo>
                <a:lnTo>
                  <a:pt x="141" y="609"/>
                </a:lnTo>
                <a:lnTo>
                  <a:pt x="133" y="614"/>
                </a:lnTo>
                <a:lnTo>
                  <a:pt x="123" y="618"/>
                </a:lnTo>
                <a:lnTo>
                  <a:pt x="113" y="624"/>
                </a:lnTo>
                <a:lnTo>
                  <a:pt x="104" y="628"/>
                </a:lnTo>
                <a:lnTo>
                  <a:pt x="98" y="627"/>
                </a:lnTo>
                <a:lnTo>
                  <a:pt x="91" y="625"/>
                </a:lnTo>
                <a:lnTo>
                  <a:pt x="82" y="621"/>
                </a:lnTo>
                <a:lnTo>
                  <a:pt x="74" y="617"/>
                </a:lnTo>
                <a:lnTo>
                  <a:pt x="64" y="611"/>
                </a:lnTo>
                <a:lnTo>
                  <a:pt x="57" y="605"/>
                </a:lnTo>
                <a:lnTo>
                  <a:pt x="51" y="601"/>
                </a:lnTo>
                <a:lnTo>
                  <a:pt x="46" y="597"/>
                </a:lnTo>
                <a:lnTo>
                  <a:pt x="54" y="591"/>
                </a:lnTo>
                <a:lnTo>
                  <a:pt x="61" y="584"/>
                </a:lnTo>
                <a:lnTo>
                  <a:pt x="65" y="578"/>
                </a:lnTo>
                <a:lnTo>
                  <a:pt x="70" y="571"/>
                </a:lnTo>
                <a:lnTo>
                  <a:pt x="72" y="562"/>
                </a:lnTo>
                <a:lnTo>
                  <a:pt x="72" y="552"/>
                </a:lnTo>
                <a:lnTo>
                  <a:pt x="74" y="542"/>
                </a:lnTo>
                <a:lnTo>
                  <a:pt x="81" y="533"/>
                </a:lnTo>
                <a:lnTo>
                  <a:pt x="93" y="522"/>
                </a:lnTo>
                <a:lnTo>
                  <a:pt x="104" y="503"/>
                </a:lnTo>
                <a:lnTo>
                  <a:pt x="108" y="483"/>
                </a:lnTo>
                <a:lnTo>
                  <a:pt x="101" y="465"/>
                </a:lnTo>
                <a:lnTo>
                  <a:pt x="93" y="460"/>
                </a:lnTo>
                <a:lnTo>
                  <a:pt x="84" y="457"/>
                </a:lnTo>
                <a:lnTo>
                  <a:pt x="74" y="458"/>
                </a:lnTo>
                <a:lnTo>
                  <a:pt x="65" y="461"/>
                </a:lnTo>
                <a:lnTo>
                  <a:pt x="55" y="467"/>
                </a:lnTo>
                <a:lnTo>
                  <a:pt x="48" y="474"/>
                </a:lnTo>
                <a:lnTo>
                  <a:pt x="41" y="481"/>
                </a:lnTo>
                <a:lnTo>
                  <a:pt x="35" y="488"/>
                </a:lnTo>
                <a:lnTo>
                  <a:pt x="26" y="477"/>
                </a:lnTo>
                <a:lnTo>
                  <a:pt x="23" y="460"/>
                </a:lnTo>
                <a:lnTo>
                  <a:pt x="26" y="441"/>
                </a:lnTo>
                <a:lnTo>
                  <a:pt x="32" y="421"/>
                </a:lnTo>
                <a:lnTo>
                  <a:pt x="41" y="401"/>
                </a:lnTo>
                <a:lnTo>
                  <a:pt x="54" y="383"/>
                </a:lnTo>
                <a:lnTo>
                  <a:pt x="68" y="367"/>
                </a:lnTo>
                <a:lnTo>
                  <a:pt x="85" y="356"/>
                </a:lnTo>
                <a:close/>
              </a:path>
            </a:pathLst>
          </a:custGeom>
          <a:solidFill>
            <a:schemeClr val="folHlink"/>
          </a:solidFill>
          <a:ln w="9525">
            <a:solidFill>
              <a:schemeClr val="tx1"/>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30" name="Rectangle 93">
            <a:extLst>
              <a:ext uri="{FF2B5EF4-FFF2-40B4-BE49-F238E27FC236}">
                <a16:creationId xmlns:a16="http://schemas.microsoft.com/office/drawing/2014/main" id="{00000000-0008-0000-0300-0000E6000000}"/>
              </a:ext>
            </a:extLst>
          </xdr:cNvPr>
          <xdr:cNvSpPr>
            <a:spLocks noChangeArrowheads="1"/>
          </xdr:cNvSpPr>
        </xdr:nvSpPr>
        <xdr:spPr bwMode="auto">
          <a:xfrm>
            <a:off x="1943100" y="2438400"/>
            <a:ext cx="88900" cy="1028700"/>
          </a:xfrm>
          <a:prstGeom prst="rect">
            <a:avLst/>
          </a:prstGeom>
          <a:solidFill>
            <a:schemeClr val="folHlink"/>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31" name="Freeform 94">
            <a:extLst>
              <a:ext uri="{FF2B5EF4-FFF2-40B4-BE49-F238E27FC236}">
                <a16:creationId xmlns:a16="http://schemas.microsoft.com/office/drawing/2014/main" id="{00000000-0008-0000-0300-0000E7000000}"/>
              </a:ext>
            </a:extLst>
          </xdr:cNvPr>
          <xdr:cNvSpPr>
            <a:spLocks/>
          </xdr:cNvSpPr>
        </xdr:nvSpPr>
        <xdr:spPr bwMode="auto">
          <a:xfrm rot="263929" flipH="1">
            <a:off x="4337050" y="2674938"/>
            <a:ext cx="1882775" cy="735013"/>
          </a:xfrm>
          <a:custGeom>
            <a:avLst/>
            <a:gdLst>
              <a:gd name="T0" fmla="*/ 51 w 1195"/>
              <a:gd name="T1" fmla="*/ 236 h 670"/>
              <a:gd name="T2" fmla="*/ 3 w 1195"/>
              <a:gd name="T3" fmla="*/ 231 h 670"/>
              <a:gd name="T4" fmla="*/ 77 w 1195"/>
              <a:gd name="T5" fmla="*/ 186 h 670"/>
              <a:gd name="T6" fmla="*/ 172 w 1195"/>
              <a:gd name="T7" fmla="*/ 120 h 670"/>
              <a:gd name="T8" fmla="*/ 304 w 1195"/>
              <a:gd name="T9" fmla="*/ 45 h 670"/>
              <a:gd name="T10" fmla="*/ 489 w 1195"/>
              <a:gd name="T11" fmla="*/ 6 h 670"/>
              <a:gd name="T12" fmla="*/ 739 w 1195"/>
              <a:gd name="T13" fmla="*/ 3 h 670"/>
              <a:gd name="T14" fmla="*/ 922 w 1195"/>
              <a:gd name="T15" fmla="*/ 27 h 670"/>
              <a:gd name="T16" fmla="*/ 1023 w 1195"/>
              <a:gd name="T17" fmla="*/ 67 h 670"/>
              <a:gd name="T18" fmla="*/ 1082 w 1195"/>
              <a:gd name="T19" fmla="*/ 97 h 670"/>
              <a:gd name="T20" fmla="*/ 1109 w 1195"/>
              <a:gd name="T21" fmla="*/ 86 h 670"/>
              <a:gd name="T22" fmla="*/ 1159 w 1195"/>
              <a:gd name="T23" fmla="*/ 93 h 670"/>
              <a:gd name="T24" fmla="*/ 1186 w 1195"/>
              <a:gd name="T25" fmla="*/ 126 h 670"/>
              <a:gd name="T26" fmla="*/ 1133 w 1195"/>
              <a:gd name="T27" fmla="*/ 165 h 670"/>
              <a:gd name="T28" fmla="*/ 1119 w 1195"/>
              <a:gd name="T29" fmla="*/ 131 h 670"/>
              <a:gd name="T30" fmla="*/ 1134 w 1195"/>
              <a:gd name="T31" fmla="*/ 142 h 670"/>
              <a:gd name="T32" fmla="*/ 1162 w 1195"/>
              <a:gd name="T33" fmla="*/ 127 h 670"/>
              <a:gd name="T34" fmla="*/ 1115 w 1195"/>
              <a:gd name="T35" fmla="*/ 108 h 670"/>
              <a:gd name="T36" fmla="*/ 1112 w 1195"/>
              <a:gd name="T37" fmla="*/ 188 h 670"/>
              <a:gd name="T38" fmla="*/ 1059 w 1195"/>
              <a:gd name="T39" fmla="*/ 323 h 670"/>
              <a:gd name="T40" fmla="*/ 1045 w 1195"/>
              <a:gd name="T41" fmla="*/ 441 h 670"/>
              <a:gd name="T42" fmla="*/ 1000 w 1195"/>
              <a:gd name="T43" fmla="*/ 463 h 670"/>
              <a:gd name="T44" fmla="*/ 955 w 1195"/>
              <a:gd name="T45" fmla="*/ 463 h 670"/>
              <a:gd name="T46" fmla="*/ 974 w 1195"/>
              <a:gd name="T47" fmla="*/ 429 h 670"/>
              <a:gd name="T48" fmla="*/ 966 w 1195"/>
              <a:gd name="T49" fmla="*/ 366 h 670"/>
              <a:gd name="T50" fmla="*/ 942 w 1195"/>
              <a:gd name="T51" fmla="*/ 424 h 670"/>
              <a:gd name="T52" fmla="*/ 917 w 1195"/>
              <a:gd name="T53" fmla="*/ 446 h 670"/>
              <a:gd name="T54" fmla="*/ 887 w 1195"/>
              <a:gd name="T55" fmla="*/ 460 h 670"/>
              <a:gd name="T56" fmla="*/ 844 w 1195"/>
              <a:gd name="T57" fmla="*/ 459 h 670"/>
              <a:gd name="T58" fmla="*/ 883 w 1195"/>
              <a:gd name="T59" fmla="*/ 405 h 670"/>
              <a:gd name="T60" fmla="*/ 863 w 1195"/>
              <a:gd name="T61" fmla="*/ 330 h 670"/>
              <a:gd name="T62" fmla="*/ 798 w 1195"/>
              <a:gd name="T63" fmla="*/ 312 h 670"/>
              <a:gd name="T64" fmla="*/ 692 w 1195"/>
              <a:gd name="T65" fmla="*/ 320 h 670"/>
              <a:gd name="T66" fmla="*/ 576 w 1195"/>
              <a:gd name="T67" fmla="*/ 308 h 670"/>
              <a:gd name="T68" fmla="*/ 507 w 1195"/>
              <a:gd name="T69" fmla="*/ 330 h 670"/>
              <a:gd name="T70" fmla="*/ 523 w 1195"/>
              <a:gd name="T71" fmla="*/ 401 h 670"/>
              <a:gd name="T72" fmla="*/ 487 w 1195"/>
              <a:gd name="T73" fmla="*/ 441 h 670"/>
              <a:gd name="T74" fmla="*/ 454 w 1195"/>
              <a:gd name="T75" fmla="*/ 454 h 670"/>
              <a:gd name="T76" fmla="*/ 403 w 1195"/>
              <a:gd name="T77" fmla="*/ 455 h 670"/>
              <a:gd name="T78" fmla="*/ 377 w 1195"/>
              <a:gd name="T79" fmla="*/ 452 h 670"/>
              <a:gd name="T80" fmla="*/ 413 w 1195"/>
              <a:gd name="T81" fmla="*/ 419 h 670"/>
              <a:gd name="T82" fmla="*/ 421 w 1195"/>
              <a:gd name="T83" fmla="*/ 372 h 670"/>
              <a:gd name="T84" fmla="*/ 377 w 1195"/>
              <a:gd name="T85" fmla="*/ 334 h 670"/>
              <a:gd name="T86" fmla="*/ 330 w 1195"/>
              <a:gd name="T87" fmla="*/ 350 h 670"/>
              <a:gd name="T88" fmla="*/ 286 w 1195"/>
              <a:gd name="T89" fmla="*/ 381 h 670"/>
              <a:gd name="T90" fmla="*/ 217 w 1195"/>
              <a:gd name="T91" fmla="*/ 404 h 670"/>
              <a:gd name="T92" fmla="*/ 165 w 1195"/>
              <a:gd name="T93" fmla="*/ 419 h 670"/>
              <a:gd name="T94" fmla="*/ 146 w 1195"/>
              <a:gd name="T95" fmla="*/ 421 h 670"/>
              <a:gd name="T96" fmla="*/ 103 w 1195"/>
              <a:gd name="T97" fmla="*/ 434 h 670"/>
              <a:gd name="T98" fmla="*/ 64 w 1195"/>
              <a:gd name="T99" fmla="*/ 422 h 670"/>
              <a:gd name="T100" fmla="*/ 61 w 1195"/>
              <a:gd name="T101" fmla="*/ 404 h 670"/>
              <a:gd name="T102" fmla="*/ 73 w 1195"/>
              <a:gd name="T103" fmla="*/ 375 h 670"/>
              <a:gd name="T104" fmla="*/ 100 w 1195"/>
              <a:gd name="T105" fmla="*/ 321 h 670"/>
              <a:gd name="T106" fmla="*/ 55 w 1195"/>
              <a:gd name="T107" fmla="*/ 323 h 670"/>
              <a:gd name="T108" fmla="*/ 23 w 1195"/>
              <a:gd name="T109" fmla="*/ 318 h 670"/>
              <a:gd name="T110" fmla="*/ 67 w 1195"/>
              <a:gd name="T111" fmla="*/ 254 h 67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1195" h="670">
                <a:moveTo>
                  <a:pt x="85" y="356"/>
                </a:moveTo>
                <a:lnTo>
                  <a:pt x="80" y="349"/>
                </a:lnTo>
                <a:lnTo>
                  <a:pt x="71" y="344"/>
                </a:lnTo>
                <a:lnTo>
                  <a:pt x="61" y="343"/>
                </a:lnTo>
                <a:lnTo>
                  <a:pt x="51" y="341"/>
                </a:lnTo>
                <a:lnTo>
                  <a:pt x="38" y="343"/>
                </a:lnTo>
                <a:lnTo>
                  <a:pt x="26" y="344"/>
                </a:lnTo>
                <a:lnTo>
                  <a:pt x="13" y="347"/>
                </a:lnTo>
                <a:lnTo>
                  <a:pt x="0" y="350"/>
                </a:lnTo>
                <a:lnTo>
                  <a:pt x="3" y="334"/>
                </a:lnTo>
                <a:lnTo>
                  <a:pt x="11" y="318"/>
                </a:lnTo>
                <a:lnTo>
                  <a:pt x="23" y="304"/>
                </a:lnTo>
                <a:lnTo>
                  <a:pt x="39" y="290"/>
                </a:lnTo>
                <a:lnTo>
                  <a:pt x="58" y="278"/>
                </a:lnTo>
                <a:lnTo>
                  <a:pt x="78" y="269"/>
                </a:lnTo>
                <a:lnTo>
                  <a:pt x="98" y="262"/>
                </a:lnTo>
                <a:lnTo>
                  <a:pt x="118" y="261"/>
                </a:lnTo>
                <a:lnTo>
                  <a:pt x="134" y="229"/>
                </a:lnTo>
                <a:lnTo>
                  <a:pt x="153" y="200"/>
                </a:lnTo>
                <a:lnTo>
                  <a:pt x="173" y="173"/>
                </a:lnTo>
                <a:lnTo>
                  <a:pt x="195" y="147"/>
                </a:lnTo>
                <a:lnTo>
                  <a:pt x="219" y="124"/>
                </a:lnTo>
                <a:lnTo>
                  <a:pt x="247" y="102"/>
                </a:lnTo>
                <a:lnTo>
                  <a:pt x="274" y="84"/>
                </a:lnTo>
                <a:lnTo>
                  <a:pt x="306" y="65"/>
                </a:lnTo>
                <a:lnTo>
                  <a:pt x="337" y="50"/>
                </a:lnTo>
                <a:lnTo>
                  <a:pt x="373" y="37"/>
                </a:lnTo>
                <a:lnTo>
                  <a:pt x="411" y="26"/>
                </a:lnTo>
                <a:lnTo>
                  <a:pt x="451" y="16"/>
                </a:lnTo>
                <a:lnTo>
                  <a:pt x="493" y="9"/>
                </a:lnTo>
                <a:lnTo>
                  <a:pt x="537" y="4"/>
                </a:lnTo>
                <a:lnTo>
                  <a:pt x="585" y="1"/>
                </a:lnTo>
                <a:lnTo>
                  <a:pt x="635" y="0"/>
                </a:lnTo>
                <a:lnTo>
                  <a:pt x="693" y="1"/>
                </a:lnTo>
                <a:lnTo>
                  <a:pt x="745" y="4"/>
                </a:lnTo>
                <a:lnTo>
                  <a:pt x="791" y="9"/>
                </a:lnTo>
                <a:lnTo>
                  <a:pt x="831" y="14"/>
                </a:lnTo>
                <a:lnTo>
                  <a:pt x="868" y="22"/>
                </a:lnTo>
                <a:lnTo>
                  <a:pt x="900" y="30"/>
                </a:lnTo>
                <a:lnTo>
                  <a:pt x="929" y="39"/>
                </a:lnTo>
                <a:lnTo>
                  <a:pt x="955" y="49"/>
                </a:lnTo>
                <a:lnTo>
                  <a:pt x="976" y="61"/>
                </a:lnTo>
                <a:lnTo>
                  <a:pt x="996" y="72"/>
                </a:lnTo>
                <a:lnTo>
                  <a:pt x="1015" y="85"/>
                </a:lnTo>
                <a:lnTo>
                  <a:pt x="1031" y="97"/>
                </a:lnTo>
                <a:lnTo>
                  <a:pt x="1045" y="110"/>
                </a:lnTo>
                <a:lnTo>
                  <a:pt x="1060" y="122"/>
                </a:lnTo>
                <a:lnTo>
                  <a:pt x="1074" y="135"/>
                </a:lnTo>
                <a:lnTo>
                  <a:pt x="1087" y="147"/>
                </a:lnTo>
                <a:lnTo>
                  <a:pt x="1090" y="141"/>
                </a:lnTo>
                <a:lnTo>
                  <a:pt x="1094" y="137"/>
                </a:lnTo>
                <a:lnTo>
                  <a:pt x="1099" y="133"/>
                </a:lnTo>
                <a:lnTo>
                  <a:pt x="1103" y="130"/>
                </a:lnTo>
                <a:lnTo>
                  <a:pt x="1110" y="127"/>
                </a:lnTo>
                <a:lnTo>
                  <a:pt x="1117" y="125"/>
                </a:lnTo>
                <a:lnTo>
                  <a:pt x="1126" y="124"/>
                </a:lnTo>
                <a:lnTo>
                  <a:pt x="1136" y="124"/>
                </a:lnTo>
                <a:lnTo>
                  <a:pt x="1148" y="125"/>
                </a:lnTo>
                <a:lnTo>
                  <a:pt x="1158" y="128"/>
                </a:lnTo>
                <a:lnTo>
                  <a:pt x="1168" y="134"/>
                </a:lnTo>
                <a:lnTo>
                  <a:pt x="1176" y="141"/>
                </a:lnTo>
                <a:lnTo>
                  <a:pt x="1185" y="151"/>
                </a:lnTo>
                <a:lnTo>
                  <a:pt x="1191" y="160"/>
                </a:lnTo>
                <a:lnTo>
                  <a:pt x="1194" y="171"/>
                </a:lnTo>
                <a:lnTo>
                  <a:pt x="1195" y="182"/>
                </a:lnTo>
                <a:lnTo>
                  <a:pt x="1191" y="203"/>
                </a:lnTo>
                <a:lnTo>
                  <a:pt x="1181" y="220"/>
                </a:lnTo>
                <a:lnTo>
                  <a:pt x="1168" y="235"/>
                </a:lnTo>
                <a:lnTo>
                  <a:pt x="1155" y="239"/>
                </a:lnTo>
                <a:lnTo>
                  <a:pt x="1142" y="239"/>
                </a:lnTo>
                <a:lnTo>
                  <a:pt x="1130" y="235"/>
                </a:lnTo>
                <a:lnTo>
                  <a:pt x="1122" y="228"/>
                </a:lnTo>
                <a:lnTo>
                  <a:pt x="1119" y="213"/>
                </a:lnTo>
                <a:lnTo>
                  <a:pt x="1122" y="199"/>
                </a:lnTo>
                <a:lnTo>
                  <a:pt x="1127" y="190"/>
                </a:lnTo>
                <a:lnTo>
                  <a:pt x="1135" y="186"/>
                </a:lnTo>
                <a:lnTo>
                  <a:pt x="1142" y="184"/>
                </a:lnTo>
                <a:lnTo>
                  <a:pt x="1145" y="189"/>
                </a:lnTo>
                <a:lnTo>
                  <a:pt x="1143" y="197"/>
                </a:lnTo>
                <a:lnTo>
                  <a:pt x="1143" y="206"/>
                </a:lnTo>
                <a:lnTo>
                  <a:pt x="1148" y="210"/>
                </a:lnTo>
                <a:lnTo>
                  <a:pt x="1155" y="207"/>
                </a:lnTo>
                <a:lnTo>
                  <a:pt x="1163" y="202"/>
                </a:lnTo>
                <a:lnTo>
                  <a:pt x="1168" y="195"/>
                </a:lnTo>
                <a:lnTo>
                  <a:pt x="1171" y="184"/>
                </a:lnTo>
                <a:lnTo>
                  <a:pt x="1168" y="170"/>
                </a:lnTo>
                <a:lnTo>
                  <a:pt x="1159" y="160"/>
                </a:lnTo>
                <a:lnTo>
                  <a:pt x="1148" y="156"/>
                </a:lnTo>
                <a:lnTo>
                  <a:pt x="1136" y="154"/>
                </a:lnTo>
                <a:lnTo>
                  <a:pt x="1123" y="157"/>
                </a:lnTo>
                <a:lnTo>
                  <a:pt x="1112" y="164"/>
                </a:lnTo>
                <a:lnTo>
                  <a:pt x="1103" y="174"/>
                </a:lnTo>
                <a:lnTo>
                  <a:pt x="1100" y="187"/>
                </a:lnTo>
                <a:lnTo>
                  <a:pt x="1114" y="228"/>
                </a:lnTo>
                <a:lnTo>
                  <a:pt x="1120" y="272"/>
                </a:lnTo>
                <a:lnTo>
                  <a:pt x="1117" y="317"/>
                </a:lnTo>
                <a:lnTo>
                  <a:pt x="1110" y="360"/>
                </a:lnTo>
                <a:lnTo>
                  <a:pt x="1099" y="402"/>
                </a:lnTo>
                <a:lnTo>
                  <a:pt x="1083" y="438"/>
                </a:lnTo>
                <a:lnTo>
                  <a:pt x="1067" y="468"/>
                </a:lnTo>
                <a:lnTo>
                  <a:pt x="1050" y="488"/>
                </a:lnTo>
                <a:lnTo>
                  <a:pt x="1042" y="526"/>
                </a:lnTo>
                <a:lnTo>
                  <a:pt x="1042" y="568"/>
                </a:lnTo>
                <a:lnTo>
                  <a:pt x="1047" y="608"/>
                </a:lnTo>
                <a:lnTo>
                  <a:pt x="1053" y="638"/>
                </a:lnTo>
                <a:lnTo>
                  <a:pt x="1040" y="647"/>
                </a:lnTo>
                <a:lnTo>
                  <a:pt x="1029" y="654"/>
                </a:lnTo>
                <a:lnTo>
                  <a:pt x="1022" y="663"/>
                </a:lnTo>
                <a:lnTo>
                  <a:pt x="1015" y="670"/>
                </a:lnTo>
                <a:lnTo>
                  <a:pt x="1008" y="670"/>
                </a:lnTo>
                <a:lnTo>
                  <a:pt x="999" y="670"/>
                </a:lnTo>
                <a:lnTo>
                  <a:pt x="991" y="670"/>
                </a:lnTo>
                <a:lnTo>
                  <a:pt x="981" y="670"/>
                </a:lnTo>
                <a:lnTo>
                  <a:pt x="970" y="670"/>
                </a:lnTo>
                <a:lnTo>
                  <a:pt x="962" y="670"/>
                </a:lnTo>
                <a:lnTo>
                  <a:pt x="953" y="670"/>
                </a:lnTo>
                <a:lnTo>
                  <a:pt x="947" y="670"/>
                </a:lnTo>
                <a:lnTo>
                  <a:pt x="958" y="656"/>
                </a:lnTo>
                <a:lnTo>
                  <a:pt x="969" y="637"/>
                </a:lnTo>
                <a:lnTo>
                  <a:pt x="981" y="621"/>
                </a:lnTo>
                <a:lnTo>
                  <a:pt x="986" y="609"/>
                </a:lnTo>
                <a:lnTo>
                  <a:pt x="986" y="595"/>
                </a:lnTo>
                <a:lnTo>
                  <a:pt x="983" y="572"/>
                </a:lnTo>
                <a:lnTo>
                  <a:pt x="978" y="548"/>
                </a:lnTo>
                <a:lnTo>
                  <a:pt x="973" y="530"/>
                </a:lnTo>
                <a:lnTo>
                  <a:pt x="965" y="549"/>
                </a:lnTo>
                <a:lnTo>
                  <a:pt x="956" y="568"/>
                </a:lnTo>
                <a:lnTo>
                  <a:pt x="949" y="588"/>
                </a:lnTo>
                <a:lnTo>
                  <a:pt x="947" y="602"/>
                </a:lnTo>
                <a:lnTo>
                  <a:pt x="949" y="614"/>
                </a:lnTo>
                <a:lnTo>
                  <a:pt x="949" y="622"/>
                </a:lnTo>
                <a:lnTo>
                  <a:pt x="946" y="628"/>
                </a:lnTo>
                <a:lnTo>
                  <a:pt x="939" y="634"/>
                </a:lnTo>
                <a:lnTo>
                  <a:pt x="932" y="638"/>
                </a:lnTo>
                <a:lnTo>
                  <a:pt x="924" y="646"/>
                </a:lnTo>
                <a:lnTo>
                  <a:pt x="919" y="654"/>
                </a:lnTo>
                <a:lnTo>
                  <a:pt x="913" y="664"/>
                </a:lnTo>
                <a:lnTo>
                  <a:pt x="907" y="664"/>
                </a:lnTo>
                <a:lnTo>
                  <a:pt x="901" y="664"/>
                </a:lnTo>
                <a:lnTo>
                  <a:pt x="894" y="666"/>
                </a:lnTo>
                <a:lnTo>
                  <a:pt x="886" y="666"/>
                </a:lnTo>
                <a:lnTo>
                  <a:pt x="877" y="666"/>
                </a:lnTo>
                <a:lnTo>
                  <a:pt x="868" y="666"/>
                </a:lnTo>
                <a:lnTo>
                  <a:pt x="858" y="666"/>
                </a:lnTo>
                <a:lnTo>
                  <a:pt x="850" y="664"/>
                </a:lnTo>
                <a:lnTo>
                  <a:pt x="861" y="650"/>
                </a:lnTo>
                <a:lnTo>
                  <a:pt x="871" y="635"/>
                </a:lnTo>
                <a:lnTo>
                  <a:pt x="880" y="622"/>
                </a:lnTo>
                <a:lnTo>
                  <a:pt x="887" y="607"/>
                </a:lnTo>
                <a:lnTo>
                  <a:pt x="890" y="586"/>
                </a:lnTo>
                <a:lnTo>
                  <a:pt x="891" y="559"/>
                </a:lnTo>
                <a:lnTo>
                  <a:pt x="890" y="533"/>
                </a:lnTo>
                <a:lnTo>
                  <a:pt x="887" y="512"/>
                </a:lnTo>
                <a:lnTo>
                  <a:pt x="880" y="496"/>
                </a:lnTo>
                <a:lnTo>
                  <a:pt x="870" y="477"/>
                </a:lnTo>
                <a:lnTo>
                  <a:pt x="858" y="457"/>
                </a:lnTo>
                <a:lnTo>
                  <a:pt x="855" y="435"/>
                </a:lnTo>
                <a:lnTo>
                  <a:pt x="841" y="442"/>
                </a:lnTo>
                <a:lnTo>
                  <a:pt x="824" y="448"/>
                </a:lnTo>
                <a:lnTo>
                  <a:pt x="804" y="452"/>
                </a:lnTo>
                <a:lnTo>
                  <a:pt x="782" y="457"/>
                </a:lnTo>
                <a:lnTo>
                  <a:pt x="760" y="460"/>
                </a:lnTo>
                <a:lnTo>
                  <a:pt x="739" y="463"/>
                </a:lnTo>
                <a:lnTo>
                  <a:pt x="717" y="463"/>
                </a:lnTo>
                <a:lnTo>
                  <a:pt x="697" y="463"/>
                </a:lnTo>
                <a:lnTo>
                  <a:pt x="677" y="461"/>
                </a:lnTo>
                <a:lnTo>
                  <a:pt x="654" y="457"/>
                </a:lnTo>
                <a:lnTo>
                  <a:pt x="628" y="452"/>
                </a:lnTo>
                <a:lnTo>
                  <a:pt x="603" y="448"/>
                </a:lnTo>
                <a:lnTo>
                  <a:pt x="580" y="445"/>
                </a:lnTo>
                <a:lnTo>
                  <a:pt x="559" y="442"/>
                </a:lnTo>
                <a:lnTo>
                  <a:pt x="542" y="444"/>
                </a:lnTo>
                <a:lnTo>
                  <a:pt x="530" y="447"/>
                </a:lnTo>
                <a:lnTo>
                  <a:pt x="517" y="461"/>
                </a:lnTo>
                <a:lnTo>
                  <a:pt x="511" y="477"/>
                </a:lnTo>
                <a:lnTo>
                  <a:pt x="510" y="496"/>
                </a:lnTo>
                <a:lnTo>
                  <a:pt x="510" y="512"/>
                </a:lnTo>
                <a:lnTo>
                  <a:pt x="513" y="530"/>
                </a:lnTo>
                <a:lnTo>
                  <a:pt x="520" y="553"/>
                </a:lnTo>
                <a:lnTo>
                  <a:pt x="527" y="581"/>
                </a:lnTo>
                <a:lnTo>
                  <a:pt x="530" y="609"/>
                </a:lnTo>
                <a:lnTo>
                  <a:pt x="520" y="607"/>
                </a:lnTo>
                <a:lnTo>
                  <a:pt x="508" y="612"/>
                </a:lnTo>
                <a:lnTo>
                  <a:pt x="498" y="624"/>
                </a:lnTo>
                <a:lnTo>
                  <a:pt x="491" y="638"/>
                </a:lnTo>
                <a:lnTo>
                  <a:pt x="483" y="634"/>
                </a:lnTo>
                <a:lnTo>
                  <a:pt x="475" y="635"/>
                </a:lnTo>
                <a:lnTo>
                  <a:pt x="468" y="643"/>
                </a:lnTo>
                <a:lnTo>
                  <a:pt x="464" y="651"/>
                </a:lnTo>
                <a:lnTo>
                  <a:pt x="457" y="657"/>
                </a:lnTo>
                <a:lnTo>
                  <a:pt x="447" y="660"/>
                </a:lnTo>
                <a:lnTo>
                  <a:pt x="435" y="661"/>
                </a:lnTo>
                <a:lnTo>
                  <a:pt x="425" y="661"/>
                </a:lnTo>
                <a:lnTo>
                  <a:pt x="415" y="661"/>
                </a:lnTo>
                <a:lnTo>
                  <a:pt x="406" y="658"/>
                </a:lnTo>
                <a:lnTo>
                  <a:pt x="402" y="654"/>
                </a:lnTo>
                <a:lnTo>
                  <a:pt x="402" y="650"/>
                </a:lnTo>
                <a:lnTo>
                  <a:pt x="393" y="653"/>
                </a:lnTo>
                <a:lnTo>
                  <a:pt x="386" y="654"/>
                </a:lnTo>
                <a:lnTo>
                  <a:pt x="380" y="654"/>
                </a:lnTo>
                <a:lnTo>
                  <a:pt x="378" y="650"/>
                </a:lnTo>
                <a:lnTo>
                  <a:pt x="390" y="638"/>
                </a:lnTo>
                <a:lnTo>
                  <a:pt x="401" y="627"/>
                </a:lnTo>
                <a:lnTo>
                  <a:pt x="409" y="617"/>
                </a:lnTo>
                <a:lnTo>
                  <a:pt x="416" y="607"/>
                </a:lnTo>
                <a:lnTo>
                  <a:pt x="421" y="598"/>
                </a:lnTo>
                <a:lnTo>
                  <a:pt x="424" y="588"/>
                </a:lnTo>
                <a:lnTo>
                  <a:pt x="426" y="576"/>
                </a:lnTo>
                <a:lnTo>
                  <a:pt x="428" y="565"/>
                </a:lnTo>
                <a:lnTo>
                  <a:pt x="424" y="539"/>
                </a:lnTo>
                <a:lnTo>
                  <a:pt x="411" y="514"/>
                </a:lnTo>
                <a:lnTo>
                  <a:pt x="398" y="491"/>
                </a:lnTo>
                <a:lnTo>
                  <a:pt x="393" y="473"/>
                </a:lnTo>
                <a:lnTo>
                  <a:pt x="388" y="478"/>
                </a:lnTo>
                <a:lnTo>
                  <a:pt x="380" y="484"/>
                </a:lnTo>
                <a:lnTo>
                  <a:pt x="372" y="490"/>
                </a:lnTo>
                <a:lnTo>
                  <a:pt x="362" y="496"/>
                </a:lnTo>
                <a:lnTo>
                  <a:pt x="352" y="501"/>
                </a:lnTo>
                <a:lnTo>
                  <a:pt x="342" y="504"/>
                </a:lnTo>
                <a:lnTo>
                  <a:pt x="333" y="507"/>
                </a:lnTo>
                <a:lnTo>
                  <a:pt x="326" y="507"/>
                </a:lnTo>
                <a:lnTo>
                  <a:pt x="321" y="517"/>
                </a:lnTo>
                <a:lnTo>
                  <a:pt x="314" y="527"/>
                </a:lnTo>
                <a:lnTo>
                  <a:pt x="303" y="539"/>
                </a:lnTo>
                <a:lnTo>
                  <a:pt x="288" y="552"/>
                </a:lnTo>
                <a:lnTo>
                  <a:pt x="274" y="563"/>
                </a:lnTo>
                <a:lnTo>
                  <a:pt x="258" y="573"/>
                </a:lnTo>
                <a:lnTo>
                  <a:pt x="245" y="582"/>
                </a:lnTo>
                <a:lnTo>
                  <a:pt x="234" y="588"/>
                </a:lnTo>
                <a:lnTo>
                  <a:pt x="219" y="585"/>
                </a:lnTo>
                <a:lnTo>
                  <a:pt x="206" y="586"/>
                </a:lnTo>
                <a:lnTo>
                  <a:pt x="195" y="589"/>
                </a:lnTo>
                <a:lnTo>
                  <a:pt x="185" y="594"/>
                </a:lnTo>
                <a:lnTo>
                  <a:pt x="175" y="599"/>
                </a:lnTo>
                <a:lnTo>
                  <a:pt x="166" y="607"/>
                </a:lnTo>
                <a:lnTo>
                  <a:pt x="159" y="614"/>
                </a:lnTo>
                <a:lnTo>
                  <a:pt x="152" y="620"/>
                </a:lnTo>
                <a:lnTo>
                  <a:pt x="152" y="615"/>
                </a:lnTo>
                <a:lnTo>
                  <a:pt x="150" y="611"/>
                </a:lnTo>
                <a:lnTo>
                  <a:pt x="147" y="609"/>
                </a:lnTo>
                <a:lnTo>
                  <a:pt x="141" y="609"/>
                </a:lnTo>
                <a:lnTo>
                  <a:pt x="133" y="614"/>
                </a:lnTo>
                <a:lnTo>
                  <a:pt x="123" y="618"/>
                </a:lnTo>
                <a:lnTo>
                  <a:pt x="113" y="624"/>
                </a:lnTo>
                <a:lnTo>
                  <a:pt x="104" y="628"/>
                </a:lnTo>
                <a:lnTo>
                  <a:pt x="98" y="627"/>
                </a:lnTo>
                <a:lnTo>
                  <a:pt x="91" y="625"/>
                </a:lnTo>
                <a:lnTo>
                  <a:pt x="82" y="621"/>
                </a:lnTo>
                <a:lnTo>
                  <a:pt x="74" y="617"/>
                </a:lnTo>
                <a:lnTo>
                  <a:pt x="64" y="611"/>
                </a:lnTo>
                <a:lnTo>
                  <a:pt x="57" y="605"/>
                </a:lnTo>
                <a:lnTo>
                  <a:pt x="51" y="601"/>
                </a:lnTo>
                <a:lnTo>
                  <a:pt x="46" y="597"/>
                </a:lnTo>
                <a:lnTo>
                  <a:pt x="54" y="591"/>
                </a:lnTo>
                <a:lnTo>
                  <a:pt x="61" y="584"/>
                </a:lnTo>
                <a:lnTo>
                  <a:pt x="65" y="578"/>
                </a:lnTo>
                <a:lnTo>
                  <a:pt x="70" y="571"/>
                </a:lnTo>
                <a:lnTo>
                  <a:pt x="72" y="562"/>
                </a:lnTo>
                <a:lnTo>
                  <a:pt x="72" y="552"/>
                </a:lnTo>
                <a:lnTo>
                  <a:pt x="74" y="542"/>
                </a:lnTo>
                <a:lnTo>
                  <a:pt x="81" y="533"/>
                </a:lnTo>
                <a:lnTo>
                  <a:pt x="93" y="522"/>
                </a:lnTo>
                <a:lnTo>
                  <a:pt x="104" y="503"/>
                </a:lnTo>
                <a:lnTo>
                  <a:pt x="108" y="483"/>
                </a:lnTo>
                <a:lnTo>
                  <a:pt x="101" y="465"/>
                </a:lnTo>
                <a:lnTo>
                  <a:pt x="93" y="460"/>
                </a:lnTo>
                <a:lnTo>
                  <a:pt x="84" y="457"/>
                </a:lnTo>
                <a:lnTo>
                  <a:pt x="74" y="458"/>
                </a:lnTo>
                <a:lnTo>
                  <a:pt x="65" y="461"/>
                </a:lnTo>
                <a:lnTo>
                  <a:pt x="55" y="467"/>
                </a:lnTo>
                <a:lnTo>
                  <a:pt x="48" y="474"/>
                </a:lnTo>
                <a:lnTo>
                  <a:pt x="41" y="481"/>
                </a:lnTo>
                <a:lnTo>
                  <a:pt x="35" y="488"/>
                </a:lnTo>
                <a:lnTo>
                  <a:pt x="26" y="477"/>
                </a:lnTo>
                <a:lnTo>
                  <a:pt x="23" y="460"/>
                </a:lnTo>
                <a:lnTo>
                  <a:pt x="26" y="441"/>
                </a:lnTo>
                <a:lnTo>
                  <a:pt x="32" y="421"/>
                </a:lnTo>
                <a:lnTo>
                  <a:pt x="41" y="401"/>
                </a:lnTo>
                <a:lnTo>
                  <a:pt x="54" y="383"/>
                </a:lnTo>
                <a:lnTo>
                  <a:pt x="68" y="367"/>
                </a:lnTo>
                <a:lnTo>
                  <a:pt x="85" y="356"/>
                </a:lnTo>
                <a:close/>
              </a:path>
            </a:pathLst>
          </a:custGeom>
          <a:solidFill>
            <a:srgbClr val="969696"/>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232" name="Rechthoek 231">
            <a:extLst>
              <a:ext uri="{FF2B5EF4-FFF2-40B4-BE49-F238E27FC236}">
                <a16:creationId xmlns:a16="http://schemas.microsoft.com/office/drawing/2014/main" id="{00000000-0008-0000-0300-0000E8000000}"/>
              </a:ext>
            </a:extLst>
          </xdr:cNvPr>
          <xdr:cNvSpPr/>
        </xdr:nvSpPr>
        <xdr:spPr>
          <a:xfrm>
            <a:off x="4954588" y="4000500"/>
            <a:ext cx="1397000" cy="434975"/>
          </a:xfrm>
          <a:prstGeom prst="rect">
            <a:avLst/>
          </a:prstGeom>
          <a:solidFill>
            <a:srgbClr val="F3CB5B"/>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solidFill>
                <a:schemeClr val="tx1"/>
              </a:solidFill>
              <a:latin typeface="Calibri" pitchFamily="34" charset="0"/>
            </a:endParaRPr>
          </a:p>
        </xdr:txBody>
      </xdr:sp>
      <xdr:sp macro="" textlink="">
        <xdr:nvSpPr>
          <xdr:cNvPr id="233" name="Rechthoek 232">
            <a:extLst>
              <a:ext uri="{FF2B5EF4-FFF2-40B4-BE49-F238E27FC236}">
                <a16:creationId xmlns:a16="http://schemas.microsoft.com/office/drawing/2014/main" id="{00000000-0008-0000-0300-0000E9000000}"/>
              </a:ext>
            </a:extLst>
          </xdr:cNvPr>
          <xdr:cNvSpPr/>
        </xdr:nvSpPr>
        <xdr:spPr>
          <a:xfrm>
            <a:off x="2119313" y="4037013"/>
            <a:ext cx="698500" cy="434975"/>
          </a:xfrm>
          <a:prstGeom prst="rect">
            <a:avLst/>
          </a:prstGeom>
          <a:solidFill>
            <a:srgbClr val="F3CB5B"/>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solidFill>
                <a:schemeClr val="tx1"/>
              </a:solidFill>
              <a:latin typeface="Calibri" pitchFamily="34" charset="0"/>
            </a:endParaRPr>
          </a:p>
        </xdr:txBody>
      </xdr:sp>
      <xdr:sp macro="" textlink="">
        <xdr:nvSpPr>
          <xdr:cNvPr id="234" name="Rechthoek 233">
            <a:extLst>
              <a:ext uri="{FF2B5EF4-FFF2-40B4-BE49-F238E27FC236}">
                <a16:creationId xmlns:a16="http://schemas.microsoft.com/office/drawing/2014/main" id="{00000000-0008-0000-0300-0000EA000000}"/>
              </a:ext>
            </a:extLst>
          </xdr:cNvPr>
          <xdr:cNvSpPr/>
        </xdr:nvSpPr>
        <xdr:spPr>
          <a:xfrm>
            <a:off x="2403476" y="4176713"/>
            <a:ext cx="198438" cy="476250"/>
          </a:xfrm>
          <a:prstGeom prst="rect">
            <a:avLst/>
          </a:prstGeom>
          <a:solidFill>
            <a:srgbClr val="F3CB5B"/>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solidFill>
                <a:schemeClr val="tx1"/>
              </a:solidFill>
              <a:latin typeface="Calibri" pitchFamily="34" charset="0"/>
            </a:endParaRPr>
          </a:p>
        </xdr:txBody>
      </xdr:sp>
      <xdr:sp macro="" textlink="">
        <xdr:nvSpPr>
          <xdr:cNvPr id="235" name="Line 71">
            <a:extLst>
              <a:ext uri="{FF2B5EF4-FFF2-40B4-BE49-F238E27FC236}">
                <a16:creationId xmlns:a16="http://schemas.microsoft.com/office/drawing/2014/main" id="{00000000-0008-0000-0300-0000EB000000}"/>
              </a:ext>
            </a:extLst>
          </xdr:cNvPr>
          <xdr:cNvSpPr>
            <a:spLocks noChangeShapeType="1"/>
          </xdr:cNvSpPr>
        </xdr:nvSpPr>
        <xdr:spPr bwMode="auto">
          <a:xfrm flipV="1">
            <a:off x="5910263" y="2711450"/>
            <a:ext cx="257175" cy="73183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grpSp>
        <xdr:nvGrpSpPr>
          <xdr:cNvPr id="236" name="Groep 235">
            <a:extLst>
              <a:ext uri="{FF2B5EF4-FFF2-40B4-BE49-F238E27FC236}">
                <a16:creationId xmlns:a16="http://schemas.microsoft.com/office/drawing/2014/main" id="{00000000-0008-0000-0300-0000EC000000}"/>
              </a:ext>
            </a:extLst>
          </xdr:cNvPr>
          <xdr:cNvGrpSpPr/>
        </xdr:nvGrpSpPr>
        <xdr:grpSpPr>
          <a:xfrm>
            <a:off x="4992688" y="3443287"/>
            <a:ext cx="1276481" cy="142964"/>
            <a:chOff x="4992688" y="3443287"/>
            <a:chExt cx="1276481" cy="142964"/>
          </a:xfrm>
        </xdr:grpSpPr>
        <xdr:sp macro="" textlink="">
          <xdr:nvSpPr>
            <xdr:cNvPr id="242" name="Gelijkbenige driehoek 241">
              <a:extLst>
                <a:ext uri="{FF2B5EF4-FFF2-40B4-BE49-F238E27FC236}">
                  <a16:creationId xmlns:a16="http://schemas.microsoft.com/office/drawing/2014/main" id="{00000000-0008-0000-0300-0000F2000000}"/>
                </a:ext>
              </a:extLst>
            </xdr:cNvPr>
            <xdr:cNvSpPr/>
          </xdr:nvSpPr>
          <xdr:spPr>
            <a:xfrm flipV="1">
              <a:off x="4992688" y="3443287"/>
              <a:ext cx="184281" cy="142964"/>
            </a:xfrm>
            <a:prstGeom prst="triangl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en-GB"/>
            </a:p>
          </xdr:txBody>
        </xdr:sp>
        <xdr:sp macro="" textlink="">
          <xdr:nvSpPr>
            <xdr:cNvPr id="243" name="Gelijkbenige driehoek 242">
              <a:extLst>
                <a:ext uri="{FF2B5EF4-FFF2-40B4-BE49-F238E27FC236}">
                  <a16:creationId xmlns:a16="http://schemas.microsoft.com/office/drawing/2014/main" id="{00000000-0008-0000-0300-0000F3000000}"/>
                </a:ext>
              </a:extLst>
            </xdr:cNvPr>
            <xdr:cNvSpPr/>
          </xdr:nvSpPr>
          <xdr:spPr>
            <a:xfrm flipV="1">
              <a:off x="5262432" y="3443287"/>
              <a:ext cx="184281" cy="142964"/>
            </a:xfrm>
            <a:prstGeom prst="triangl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en-GB"/>
            </a:p>
          </xdr:txBody>
        </xdr:sp>
        <xdr:sp macro="" textlink="">
          <xdr:nvSpPr>
            <xdr:cNvPr id="244" name="Gelijkbenige driehoek 243">
              <a:extLst>
                <a:ext uri="{FF2B5EF4-FFF2-40B4-BE49-F238E27FC236}">
                  <a16:creationId xmlns:a16="http://schemas.microsoft.com/office/drawing/2014/main" id="{00000000-0008-0000-0300-0000F4000000}"/>
                </a:ext>
              </a:extLst>
            </xdr:cNvPr>
            <xdr:cNvSpPr/>
          </xdr:nvSpPr>
          <xdr:spPr>
            <a:xfrm flipV="1">
              <a:off x="5538788" y="3443287"/>
              <a:ext cx="184281" cy="142964"/>
            </a:xfrm>
            <a:prstGeom prst="triangl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en-GB"/>
            </a:p>
          </xdr:txBody>
        </xdr:sp>
        <xdr:sp macro="" textlink="">
          <xdr:nvSpPr>
            <xdr:cNvPr id="245" name="Gelijkbenige driehoek 244">
              <a:extLst>
                <a:ext uri="{FF2B5EF4-FFF2-40B4-BE49-F238E27FC236}">
                  <a16:creationId xmlns:a16="http://schemas.microsoft.com/office/drawing/2014/main" id="{00000000-0008-0000-0300-0000F5000000}"/>
                </a:ext>
              </a:extLst>
            </xdr:cNvPr>
            <xdr:cNvSpPr/>
          </xdr:nvSpPr>
          <xdr:spPr>
            <a:xfrm flipV="1">
              <a:off x="5808532" y="3443287"/>
              <a:ext cx="184281" cy="142964"/>
            </a:xfrm>
            <a:prstGeom prst="triangl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en-GB"/>
            </a:p>
          </xdr:txBody>
        </xdr:sp>
        <xdr:sp macro="" textlink="">
          <xdr:nvSpPr>
            <xdr:cNvPr id="246" name="Gelijkbenige driehoek 245">
              <a:extLst>
                <a:ext uri="{FF2B5EF4-FFF2-40B4-BE49-F238E27FC236}">
                  <a16:creationId xmlns:a16="http://schemas.microsoft.com/office/drawing/2014/main" id="{00000000-0008-0000-0300-0000F6000000}"/>
                </a:ext>
              </a:extLst>
            </xdr:cNvPr>
            <xdr:cNvSpPr/>
          </xdr:nvSpPr>
          <xdr:spPr>
            <a:xfrm flipV="1">
              <a:off x="6084888" y="3443287"/>
              <a:ext cx="184281" cy="142964"/>
            </a:xfrm>
            <a:prstGeom prst="triangl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en-GB"/>
            </a:p>
          </xdr:txBody>
        </xdr:sp>
      </xdr:grpSp>
      <xdr:grpSp>
        <xdr:nvGrpSpPr>
          <xdr:cNvPr id="237" name="Groep 236">
            <a:extLst>
              <a:ext uri="{FF2B5EF4-FFF2-40B4-BE49-F238E27FC236}">
                <a16:creationId xmlns:a16="http://schemas.microsoft.com/office/drawing/2014/main" id="{00000000-0008-0000-0300-0000ED000000}"/>
              </a:ext>
            </a:extLst>
          </xdr:cNvPr>
          <xdr:cNvGrpSpPr/>
        </xdr:nvGrpSpPr>
        <xdr:grpSpPr>
          <a:xfrm>
            <a:off x="223042" y="1792289"/>
            <a:ext cx="2093121" cy="1620928"/>
            <a:chOff x="223042" y="1792289"/>
            <a:chExt cx="2093121" cy="1620928"/>
          </a:xfrm>
        </xdr:grpSpPr>
        <xdr:sp macro="" textlink="">
          <xdr:nvSpPr>
            <xdr:cNvPr id="238" name="Rechthoek 237">
              <a:extLst>
                <a:ext uri="{FF2B5EF4-FFF2-40B4-BE49-F238E27FC236}">
                  <a16:creationId xmlns:a16="http://schemas.microsoft.com/office/drawing/2014/main" id="{00000000-0008-0000-0300-0000EE000000}"/>
                </a:ext>
              </a:extLst>
            </xdr:cNvPr>
            <xdr:cNvSpPr/>
          </xdr:nvSpPr>
          <xdr:spPr>
            <a:xfrm>
              <a:off x="2032000" y="2519272"/>
              <a:ext cx="284163" cy="89394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en-GB"/>
            </a:p>
          </xdr:txBody>
        </xdr:sp>
        <xdr:sp macro="" textlink="">
          <xdr:nvSpPr>
            <xdr:cNvPr id="239" name="Line 68">
              <a:extLst>
                <a:ext uri="{FF2B5EF4-FFF2-40B4-BE49-F238E27FC236}">
                  <a16:creationId xmlns:a16="http://schemas.microsoft.com/office/drawing/2014/main" id="{00000000-0008-0000-0300-0000EF000000}"/>
                </a:ext>
              </a:extLst>
            </xdr:cNvPr>
            <xdr:cNvSpPr>
              <a:spLocks noChangeShapeType="1"/>
            </xdr:cNvSpPr>
          </xdr:nvSpPr>
          <xdr:spPr bwMode="auto">
            <a:xfrm flipH="1" flipV="1">
              <a:off x="1934367" y="2066926"/>
              <a:ext cx="240507" cy="3556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sp macro="" textlink="">
          <xdr:nvSpPr>
            <xdr:cNvPr id="240" name="Line 69">
              <a:extLst>
                <a:ext uri="{FF2B5EF4-FFF2-40B4-BE49-F238E27FC236}">
                  <a16:creationId xmlns:a16="http://schemas.microsoft.com/office/drawing/2014/main" id="{00000000-0008-0000-0300-0000F0000000}"/>
                </a:ext>
              </a:extLst>
            </xdr:cNvPr>
            <xdr:cNvSpPr>
              <a:spLocks noChangeShapeType="1"/>
            </xdr:cNvSpPr>
          </xdr:nvSpPr>
          <xdr:spPr bwMode="auto">
            <a:xfrm flipV="1">
              <a:off x="1116804" y="2051845"/>
              <a:ext cx="817563"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sp macro="" textlink="">
          <xdr:nvSpPr>
            <xdr:cNvPr id="241" name="Text Box 70">
              <a:extLst>
                <a:ext uri="{FF2B5EF4-FFF2-40B4-BE49-F238E27FC236}">
                  <a16:creationId xmlns:a16="http://schemas.microsoft.com/office/drawing/2014/main" id="{00000000-0008-0000-0300-0000F1000000}"/>
                </a:ext>
              </a:extLst>
            </xdr:cNvPr>
            <xdr:cNvSpPr txBox="1">
              <a:spLocks noChangeArrowheads="1"/>
            </xdr:cNvSpPr>
          </xdr:nvSpPr>
          <xdr:spPr bwMode="auto">
            <a:xfrm>
              <a:off x="223042" y="1792289"/>
              <a:ext cx="1060451" cy="436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en-GB" sz="1800">
                  <a:solidFill>
                    <a:schemeClr val="bg1"/>
                  </a:solidFill>
                  <a:latin typeface="Arial" pitchFamily="34" charset="0"/>
                </a:rPr>
                <a:t>Feeder</a:t>
              </a:r>
            </a:p>
          </xdr:txBody>
        </xdr:sp>
      </xdr:grpSp>
    </xdr:grpSp>
    <xdr:clientData/>
  </xdr:twoCellAnchor>
  <xdr:twoCellAnchor>
    <xdr:from>
      <xdr:col>0</xdr:col>
      <xdr:colOff>0</xdr:colOff>
      <xdr:row>249</xdr:row>
      <xdr:rowOff>0</xdr:rowOff>
    </xdr:from>
    <xdr:to>
      <xdr:col>13</xdr:col>
      <xdr:colOff>517525</xdr:colOff>
      <xdr:row>253</xdr:row>
      <xdr:rowOff>108605</xdr:rowOff>
    </xdr:to>
    <xdr:sp macro="" textlink="">
      <xdr:nvSpPr>
        <xdr:cNvPr id="287" name="Rectangle 2">
          <a:extLst>
            <a:ext uri="{FF2B5EF4-FFF2-40B4-BE49-F238E27FC236}">
              <a16:creationId xmlns:a16="http://schemas.microsoft.com/office/drawing/2014/main" id="{00000000-0008-0000-0300-00001F010000}"/>
            </a:ext>
          </a:extLst>
        </xdr:cNvPr>
        <xdr:cNvSpPr>
          <a:spLocks noGrp="1" noChangeArrowheads="1"/>
        </xdr:cNvSpPr>
      </xdr:nvSpPr>
      <xdr:spPr bwMode="auto">
        <a:xfrm>
          <a:off x="0" y="45582840"/>
          <a:ext cx="8442325" cy="840125"/>
        </a:xfrm>
        <a:prstGeom prst="rect">
          <a:avLst/>
        </a:prstGeom>
        <a:noFill/>
        <a:ln>
          <a:gradFill>
            <a:gsLst>
              <a:gs pos="0">
                <a:schemeClr val="bg1"/>
              </a:gs>
              <a:gs pos="99000">
                <a:srgbClr val="FFFFFF">
                  <a:alpha val="0"/>
                </a:srgbClr>
              </a:gs>
              <a:gs pos="1000">
                <a:schemeClr val="bg1">
                  <a:alpha val="0"/>
                </a:schemeClr>
              </a:gs>
              <a:gs pos="100000">
                <a:schemeClr val="bg1"/>
              </a:gs>
            </a:gsLst>
            <a:lin ang="5400000" scaled="0"/>
          </a:gradFill>
        </a:ln>
        <a:extLst/>
      </xdr:spPr>
      <xdr:txBody>
        <a:bodyPr vert="horz" wrap="square" lIns="18000" tIns="0" rIns="91440" bIns="324000" numCol="1" anchor="t" anchorCtr="0" compatLnSpc="1">
          <a:prstTxWarp prst="textNoShape">
            <a:avLst/>
          </a:prstTxWarp>
          <a:spAutoFit/>
        </a:bodyPr>
        <a:lstStyle>
          <a:lvl1pPr algn="l" rtl="0" fontAlgn="base">
            <a:lnSpc>
              <a:spcPts val="4000"/>
            </a:lnSpc>
            <a:spcBef>
              <a:spcPct val="0"/>
            </a:spcBef>
            <a:spcAft>
              <a:spcPct val="0"/>
            </a:spcAft>
            <a:defRPr sz="3000" kern="1200">
              <a:solidFill>
                <a:schemeClr val="bg2"/>
              </a:solidFill>
              <a:latin typeface="Verdana" pitchFamily="34" charset="0"/>
              <a:ea typeface="+mj-ea"/>
              <a:cs typeface="+mj-cs"/>
            </a:defRPr>
          </a:lvl1pPr>
          <a:lvl2pPr algn="l" rtl="0" fontAlgn="base">
            <a:lnSpc>
              <a:spcPts val="4000"/>
            </a:lnSpc>
            <a:spcBef>
              <a:spcPct val="0"/>
            </a:spcBef>
            <a:spcAft>
              <a:spcPct val="0"/>
            </a:spcAft>
            <a:defRPr sz="3200">
              <a:solidFill>
                <a:schemeClr val="bg1"/>
              </a:solidFill>
              <a:latin typeface="Verdana" pitchFamily="34" charset="0"/>
            </a:defRPr>
          </a:lvl2pPr>
          <a:lvl3pPr algn="l" rtl="0" fontAlgn="base">
            <a:lnSpc>
              <a:spcPts val="4000"/>
            </a:lnSpc>
            <a:spcBef>
              <a:spcPct val="0"/>
            </a:spcBef>
            <a:spcAft>
              <a:spcPct val="0"/>
            </a:spcAft>
            <a:defRPr sz="3200">
              <a:solidFill>
                <a:schemeClr val="bg1"/>
              </a:solidFill>
              <a:latin typeface="Verdana" pitchFamily="34" charset="0"/>
            </a:defRPr>
          </a:lvl3pPr>
          <a:lvl4pPr algn="l" rtl="0" fontAlgn="base">
            <a:lnSpc>
              <a:spcPts val="4000"/>
            </a:lnSpc>
            <a:spcBef>
              <a:spcPct val="0"/>
            </a:spcBef>
            <a:spcAft>
              <a:spcPct val="0"/>
            </a:spcAft>
            <a:defRPr sz="3200">
              <a:solidFill>
                <a:schemeClr val="bg1"/>
              </a:solidFill>
              <a:latin typeface="Verdana" pitchFamily="34" charset="0"/>
            </a:defRPr>
          </a:lvl4pPr>
          <a:lvl5pPr algn="l" rtl="0" fontAlgn="base">
            <a:lnSpc>
              <a:spcPts val="4000"/>
            </a:lnSpc>
            <a:spcBef>
              <a:spcPct val="0"/>
            </a:spcBef>
            <a:spcAft>
              <a:spcPct val="0"/>
            </a:spcAft>
            <a:defRPr sz="3200">
              <a:solidFill>
                <a:schemeClr val="bg1"/>
              </a:solidFill>
              <a:latin typeface="Verdana" pitchFamily="34" charset="0"/>
            </a:defRPr>
          </a:lvl5pPr>
          <a:lvl6pPr marL="457200" algn="l" rtl="0" fontAlgn="base">
            <a:lnSpc>
              <a:spcPts val="4000"/>
            </a:lnSpc>
            <a:spcBef>
              <a:spcPct val="0"/>
            </a:spcBef>
            <a:spcAft>
              <a:spcPct val="0"/>
            </a:spcAft>
            <a:defRPr sz="3200">
              <a:solidFill>
                <a:schemeClr val="bg1"/>
              </a:solidFill>
              <a:latin typeface="Verdana" pitchFamily="34" charset="0"/>
            </a:defRPr>
          </a:lvl6pPr>
          <a:lvl7pPr marL="914400" algn="l" rtl="0" fontAlgn="base">
            <a:lnSpc>
              <a:spcPts val="4000"/>
            </a:lnSpc>
            <a:spcBef>
              <a:spcPct val="0"/>
            </a:spcBef>
            <a:spcAft>
              <a:spcPct val="0"/>
            </a:spcAft>
            <a:defRPr sz="3200">
              <a:solidFill>
                <a:schemeClr val="bg1"/>
              </a:solidFill>
              <a:latin typeface="Verdana" pitchFamily="34" charset="0"/>
            </a:defRPr>
          </a:lvl7pPr>
          <a:lvl8pPr marL="1371600" algn="l" rtl="0" fontAlgn="base">
            <a:lnSpc>
              <a:spcPts val="4000"/>
            </a:lnSpc>
            <a:spcBef>
              <a:spcPct val="0"/>
            </a:spcBef>
            <a:spcAft>
              <a:spcPct val="0"/>
            </a:spcAft>
            <a:defRPr sz="3200">
              <a:solidFill>
                <a:schemeClr val="bg1"/>
              </a:solidFill>
              <a:latin typeface="Verdana" pitchFamily="34" charset="0"/>
            </a:defRPr>
          </a:lvl8pPr>
          <a:lvl9pPr marL="1828800" algn="l" rtl="0" fontAlgn="base">
            <a:lnSpc>
              <a:spcPts val="4000"/>
            </a:lnSpc>
            <a:spcBef>
              <a:spcPct val="0"/>
            </a:spcBef>
            <a:spcAft>
              <a:spcPct val="0"/>
            </a:spcAft>
            <a:defRPr sz="3200">
              <a:solidFill>
                <a:schemeClr val="bg1"/>
              </a:solidFill>
              <a:latin typeface="Verdana" pitchFamily="34" charset="0"/>
            </a:defRPr>
          </a:lvl9pPr>
        </a:lstStyle>
        <a:p>
          <a:pPr eaLnBrk="1" hangingPunct="1"/>
          <a:r>
            <a:rPr lang="en-GB" sz="2800"/>
            <a:t>Acidification</a:t>
          </a:r>
        </a:p>
      </xdr:txBody>
    </xdr:sp>
    <xdr:clientData/>
  </xdr:twoCellAnchor>
  <xdr:twoCellAnchor>
    <xdr:from>
      <xdr:col>0</xdr:col>
      <xdr:colOff>0</xdr:colOff>
      <xdr:row>299</xdr:row>
      <xdr:rowOff>0</xdr:rowOff>
    </xdr:from>
    <xdr:to>
      <xdr:col>13</xdr:col>
      <xdr:colOff>517525</xdr:colOff>
      <xdr:row>303</xdr:row>
      <xdr:rowOff>108605</xdr:rowOff>
    </xdr:to>
    <xdr:sp macro="" textlink="">
      <xdr:nvSpPr>
        <xdr:cNvPr id="328" name="Rectangle 2">
          <a:extLst>
            <a:ext uri="{FF2B5EF4-FFF2-40B4-BE49-F238E27FC236}">
              <a16:creationId xmlns:a16="http://schemas.microsoft.com/office/drawing/2014/main" id="{00000000-0008-0000-0300-000048010000}"/>
            </a:ext>
          </a:extLst>
        </xdr:cNvPr>
        <xdr:cNvSpPr>
          <a:spLocks noGrp="1" noChangeArrowheads="1"/>
        </xdr:cNvSpPr>
      </xdr:nvSpPr>
      <xdr:spPr bwMode="auto">
        <a:xfrm>
          <a:off x="0" y="54726840"/>
          <a:ext cx="8442325" cy="840125"/>
        </a:xfrm>
        <a:prstGeom prst="rect">
          <a:avLst/>
        </a:prstGeom>
        <a:noFill/>
        <a:ln>
          <a:gradFill>
            <a:gsLst>
              <a:gs pos="0">
                <a:schemeClr val="bg1"/>
              </a:gs>
              <a:gs pos="99000">
                <a:srgbClr val="FFFFFF">
                  <a:alpha val="0"/>
                </a:srgbClr>
              </a:gs>
              <a:gs pos="1000">
                <a:schemeClr val="bg1">
                  <a:alpha val="0"/>
                </a:schemeClr>
              </a:gs>
              <a:gs pos="100000">
                <a:schemeClr val="bg1"/>
              </a:gs>
            </a:gsLst>
            <a:lin ang="5400000" scaled="0"/>
          </a:gradFill>
        </a:ln>
        <a:extLst/>
      </xdr:spPr>
      <xdr:txBody>
        <a:bodyPr vert="horz" wrap="square" lIns="18000" tIns="0" rIns="91440" bIns="324000" numCol="1" anchor="t" anchorCtr="0" compatLnSpc="1">
          <a:prstTxWarp prst="textNoShape">
            <a:avLst/>
          </a:prstTxWarp>
          <a:spAutoFit/>
        </a:bodyPr>
        <a:lstStyle>
          <a:lvl1pPr algn="l" rtl="0" fontAlgn="base">
            <a:lnSpc>
              <a:spcPts val="4000"/>
            </a:lnSpc>
            <a:spcBef>
              <a:spcPct val="0"/>
            </a:spcBef>
            <a:spcAft>
              <a:spcPct val="0"/>
            </a:spcAft>
            <a:defRPr sz="3000" kern="1200">
              <a:solidFill>
                <a:schemeClr val="bg2"/>
              </a:solidFill>
              <a:latin typeface="Verdana" pitchFamily="34" charset="0"/>
              <a:ea typeface="+mj-ea"/>
              <a:cs typeface="+mj-cs"/>
            </a:defRPr>
          </a:lvl1pPr>
          <a:lvl2pPr algn="l" rtl="0" fontAlgn="base">
            <a:lnSpc>
              <a:spcPts val="4000"/>
            </a:lnSpc>
            <a:spcBef>
              <a:spcPct val="0"/>
            </a:spcBef>
            <a:spcAft>
              <a:spcPct val="0"/>
            </a:spcAft>
            <a:defRPr sz="3200">
              <a:solidFill>
                <a:schemeClr val="bg1"/>
              </a:solidFill>
              <a:latin typeface="Verdana" pitchFamily="34" charset="0"/>
            </a:defRPr>
          </a:lvl2pPr>
          <a:lvl3pPr algn="l" rtl="0" fontAlgn="base">
            <a:lnSpc>
              <a:spcPts val="4000"/>
            </a:lnSpc>
            <a:spcBef>
              <a:spcPct val="0"/>
            </a:spcBef>
            <a:spcAft>
              <a:spcPct val="0"/>
            </a:spcAft>
            <a:defRPr sz="3200">
              <a:solidFill>
                <a:schemeClr val="bg1"/>
              </a:solidFill>
              <a:latin typeface="Verdana" pitchFamily="34" charset="0"/>
            </a:defRPr>
          </a:lvl3pPr>
          <a:lvl4pPr algn="l" rtl="0" fontAlgn="base">
            <a:lnSpc>
              <a:spcPts val="4000"/>
            </a:lnSpc>
            <a:spcBef>
              <a:spcPct val="0"/>
            </a:spcBef>
            <a:spcAft>
              <a:spcPct val="0"/>
            </a:spcAft>
            <a:defRPr sz="3200">
              <a:solidFill>
                <a:schemeClr val="bg1"/>
              </a:solidFill>
              <a:latin typeface="Verdana" pitchFamily="34" charset="0"/>
            </a:defRPr>
          </a:lvl4pPr>
          <a:lvl5pPr algn="l" rtl="0" fontAlgn="base">
            <a:lnSpc>
              <a:spcPts val="4000"/>
            </a:lnSpc>
            <a:spcBef>
              <a:spcPct val="0"/>
            </a:spcBef>
            <a:spcAft>
              <a:spcPct val="0"/>
            </a:spcAft>
            <a:defRPr sz="3200">
              <a:solidFill>
                <a:schemeClr val="bg1"/>
              </a:solidFill>
              <a:latin typeface="Verdana" pitchFamily="34" charset="0"/>
            </a:defRPr>
          </a:lvl5pPr>
          <a:lvl6pPr marL="457200" algn="l" rtl="0" fontAlgn="base">
            <a:lnSpc>
              <a:spcPts val="4000"/>
            </a:lnSpc>
            <a:spcBef>
              <a:spcPct val="0"/>
            </a:spcBef>
            <a:spcAft>
              <a:spcPct val="0"/>
            </a:spcAft>
            <a:defRPr sz="3200">
              <a:solidFill>
                <a:schemeClr val="bg1"/>
              </a:solidFill>
              <a:latin typeface="Verdana" pitchFamily="34" charset="0"/>
            </a:defRPr>
          </a:lvl6pPr>
          <a:lvl7pPr marL="914400" algn="l" rtl="0" fontAlgn="base">
            <a:lnSpc>
              <a:spcPts val="4000"/>
            </a:lnSpc>
            <a:spcBef>
              <a:spcPct val="0"/>
            </a:spcBef>
            <a:spcAft>
              <a:spcPct val="0"/>
            </a:spcAft>
            <a:defRPr sz="3200">
              <a:solidFill>
                <a:schemeClr val="bg1"/>
              </a:solidFill>
              <a:latin typeface="Verdana" pitchFamily="34" charset="0"/>
            </a:defRPr>
          </a:lvl7pPr>
          <a:lvl8pPr marL="1371600" algn="l" rtl="0" fontAlgn="base">
            <a:lnSpc>
              <a:spcPts val="4000"/>
            </a:lnSpc>
            <a:spcBef>
              <a:spcPct val="0"/>
            </a:spcBef>
            <a:spcAft>
              <a:spcPct val="0"/>
            </a:spcAft>
            <a:defRPr sz="3200">
              <a:solidFill>
                <a:schemeClr val="bg1"/>
              </a:solidFill>
              <a:latin typeface="Verdana" pitchFamily="34" charset="0"/>
            </a:defRPr>
          </a:lvl8pPr>
          <a:lvl9pPr marL="1828800" algn="l" rtl="0" fontAlgn="base">
            <a:lnSpc>
              <a:spcPts val="4000"/>
            </a:lnSpc>
            <a:spcBef>
              <a:spcPct val="0"/>
            </a:spcBef>
            <a:spcAft>
              <a:spcPct val="0"/>
            </a:spcAft>
            <a:defRPr sz="3200">
              <a:solidFill>
                <a:schemeClr val="bg1"/>
              </a:solidFill>
              <a:latin typeface="Verdana" pitchFamily="34" charset="0"/>
            </a:defRPr>
          </a:lvl9pPr>
        </a:lstStyle>
        <a:p>
          <a:pPr eaLnBrk="1" hangingPunct="1"/>
          <a:r>
            <a:rPr lang="en-GB" sz="2800"/>
            <a:t>Manure belt system</a:t>
          </a:r>
        </a:p>
      </xdr:txBody>
    </xdr:sp>
    <xdr:clientData/>
  </xdr:twoCellAnchor>
  <xdr:twoCellAnchor>
    <xdr:from>
      <xdr:col>18</xdr:col>
      <xdr:colOff>0</xdr:colOff>
      <xdr:row>324</xdr:row>
      <xdr:rowOff>0</xdr:rowOff>
    </xdr:from>
    <xdr:to>
      <xdr:col>19</xdr:col>
      <xdr:colOff>38100</xdr:colOff>
      <xdr:row>326</xdr:row>
      <xdr:rowOff>45720</xdr:rowOff>
    </xdr:to>
    <xdr:sp macro="" textlink="">
      <xdr:nvSpPr>
        <xdr:cNvPr id="329" name="PIJL-LINKS 88">
          <a:hlinkClick xmlns:r="http://schemas.openxmlformats.org/officeDocument/2006/relationships" r:id="rId1"/>
          <a:extLst>
            <a:ext uri="{FF2B5EF4-FFF2-40B4-BE49-F238E27FC236}">
              <a16:creationId xmlns:a16="http://schemas.microsoft.com/office/drawing/2014/main" id="{00000000-0008-0000-0300-000049010000}"/>
            </a:ext>
          </a:extLst>
        </xdr:cNvPr>
        <xdr:cNvSpPr/>
      </xdr:nvSpPr>
      <xdr:spPr>
        <a:xfrm>
          <a:off x="10972800" y="41010840"/>
          <a:ext cx="647700" cy="411480"/>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305</xdr:row>
          <xdr:rowOff>0</xdr:rowOff>
        </xdr:from>
        <xdr:to>
          <xdr:col>8</xdr:col>
          <xdr:colOff>539750</xdr:colOff>
          <xdr:row>328</xdr:row>
          <xdr:rowOff>127000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9</xdr:col>
      <xdr:colOff>0</xdr:colOff>
      <xdr:row>305</xdr:row>
      <xdr:rowOff>0</xdr:rowOff>
    </xdr:from>
    <xdr:to>
      <xdr:col>17</xdr:col>
      <xdr:colOff>595313</xdr:colOff>
      <xdr:row>328</xdr:row>
      <xdr:rowOff>170498</xdr:rowOff>
    </xdr:to>
    <xdr:pic>
      <xdr:nvPicPr>
        <xdr:cNvPr id="369" name="Picture 20" descr="omkeerstation mestband">
          <a:extLst>
            <a:ext uri="{FF2B5EF4-FFF2-40B4-BE49-F238E27FC236}">
              <a16:creationId xmlns:a16="http://schemas.microsoft.com/office/drawing/2014/main" id="{00000000-0008-0000-0300-00007101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486400" y="55824120"/>
          <a:ext cx="5472113" cy="43767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xdr:colOff>
      <xdr:row>305</xdr:row>
      <xdr:rowOff>0</xdr:rowOff>
    </xdr:from>
    <xdr:to>
      <xdr:col>28</xdr:col>
      <xdr:colOff>1</xdr:colOff>
      <xdr:row>328</xdr:row>
      <xdr:rowOff>174970</xdr:rowOff>
    </xdr:to>
    <xdr:pic>
      <xdr:nvPicPr>
        <xdr:cNvPr id="370" name="Picture 21" descr="vaste mest op band 2">
          <a:extLst>
            <a:ext uri="{FF2B5EF4-FFF2-40B4-BE49-F238E27FC236}">
              <a16:creationId xmlns:a16="http://schemas.microsoft.com/office/drawing/2014/main" id="{00000000-0008-0000-0300-00007201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72801" y="55824120"/>
          <a:ext cx="6096000" cy="4381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0</xdr:colOff>
      <xdr:row>277</xdr:row>
      <xdr:rowOff>0</xdr:rowOff>
    </xdr:from>
    <xdr:to>
      <xdr:col>20</xdr:col>
      <xdr:colOff>38100</xdr:colOff>
      <xdr:row>279</xdr:row>
      <xdr:rowOff>45720</xdr:rowOff>
    </xdr:to>
    <xdr:sp macro="" textlink="">
      <xdr:nvSpPr>
        <xdr:cNvPr id="372" name="PIJL-LINKS 88">
          <a:hlinkClick xmlns:r="http://schemas.openxmlformats.org/officeDocument/2006/relationships" r:id="rId1"/>
          <a:extLst>
            <a:ext uri="{FF2B5EF4-FFF2-40B4-BE49-F238E27FC236}">
              <a16:creationId xmlns:a16="http://schemas.microsoft.com/office/drawing/2014/main" id="{00000000-0008-0000-0300-000074010000}"/>
            </a:ext>
          </a:extLst>
        </xdr:cNvPr>
        <xdr:cNvSpPr/>
      </xdr:nvSpPr>
      <xdr:spPr>
        <a:xfrm>
          <a:off x="11582400" y="21991320"/>
          <a:ext cx="647700" cy="411480"/>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0</xdr:colOff>
      <xdr:row>331</xdr:row>
      <xdr:rowOff>0</xdr:rowOff>
    </xdr:from>
    <xdr:to>
      <xdr:col>20</xdr:col>
      <xdr:colOff>38100</xdr:colOff>
      <xdr:row>333</xdr:row>
      <xdr:rowOff>45720</xdr:rowOff>
    </xdr:to>
    <xdr:sp macro="" textlink="">
      <xdr:nvSpPr>
        <xdr:cNvPr id="373" name="PIJL-LINKS 88">
          <a:hlinkClick xmlns:r="http://schemas.openxmlformats.org/officeDocument/2006/relationships" r:id="rId1"/>
          <a:extLst>
            <a:ext uri="{FF2B5EF4-FFF2-40B4-BE49-F238E27FC236}">
              <a16:creationId xmlns:a16="http://schemas.microsoft.com/office/drawing/2014/main" id="{00000000-0008-0000-0300-000075010000}"/>
            </a:ext>
          </a:extLst>
        </xdr:cNvPr>
        <xdr:cNvSpPr/>
      </xdr:nvSpPr>
      <xdr:spPr>
        <a:xfrm>
          <a:off x="11582400" y="50703480"/>
          <a:ext cx="647700" cy="411480"/>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0</xdr:colOff>
      <xdr:row>349</xdr:row>
      <xdr:rowOff>0</xdr:rowOff>
    </xdr:from>
    <xdr:to>
      <xdr:col>13</xdr:col>
      <xdr:colOff>517525</xdr:colOff>
      <xdr:row>353</xdr:row>
      <xdr:rowOff>108605</xdr:rowOff>
    </xdr:to>
    <xdr:sp macro="" textlink="">
      <xdr:nvSpPr>
        <xdr:cNvPr id="375" name="Rectangle 2">
          <a:extLst>
            <a:ext uri="{FF2B5EF4-FFF2-40B4-BE49-F238E27FC236}">
              <a16:creationId xmlns:a16="http://schemas.microsoft.com/office/drawing/2014/main" id="{00000000-0008-0000-0300-000077010000}"/>
            </a:ext>
          </a:extLst>
        </xdr:cNvPr>
        <xdr:cNvSpPr>
          <a:spLocks noGrp="1" noChangeArrowheads="1"/>
        </xdr:cNvSpPr>
      </xdr:nvSpPr>
      <xdr:spPr bwMode="auto">
        <a:xfrm>
          <a:off x="0" y="63870840"/>
          <a:ext cx="8442325" cy="840125"/>
        </a:xfrm>
        <a:prstGeom prst="rect">
          <a:avLst/>
        </a:prstGeom>
        <a:noFill/>
        <a:ln>
          <a:gradFill>
            <a:gsLst>
              <a:gs pos="0">
                <a:schemeClr val="bg1"/>
              </a:gs>
              <a:gs pos="99000">
                <a:srgbClr val="FFFFFF">
                  <a:alpha val="0"/>
                </a:srgbClr>
              </a:gs>
              <a:gs pos="1000">
                <a:schemeClr val="bg1">
                  <a:alpha val="0"/>
                </a:schemeClr>
              </a:gs>
              <a:gs pos="100000">
                <a:schemeClr val="bg1"/>
              </a:gs>
            </a:gsLst>
            <a:lin ang="5400000" scaled="0"/>
          </a:gradFill>
        </a:ln>
        <a:extLst/>
      </xdr:spPr>
      <xdr:txBody>
        <a:bodyPr vert="horz" wrap="square" lIns="18000" tIns="0" rIns="91440" bIns="324000" numCol="1" anchor="t" anchorCtr="0" compatLnSpc="1">
          <a:prstTxWarp prst="textNoShape">
            <a:avLst/>
          </a:prstTxWarp>
          <a:spAutoFit/>
        </a:bodyPr>
        <a:lstStyle>
          <a:lvl1pPr algn="l" rtl="0" fontAlgn="base">
            <a:lnSpc>
              <a:spcPts val="4000"/>
            </a:lnSpc>
            <a:spcBef>
              <a:spcPct val="0"/>
            </a:spcBef>
            <a:spcAft>
              <a:spcPct val="0"/>
            </a:spcAft>
            <a:defRPr sz="3000" kern="1200">
              <a:solidFill>
                <a:schemeClr val="bg2"/>
              </a:solidFill>
              <a:latin typeface="Verdana" pitchFamily="34" charset="0"/>
              <a:ea typeface="+mj-ea"/>
              <a:cs typeface="+mj-cs"/>
            </a:defRPr>
          </a:lvl1pPr>
          <a:lvl2pPr algn="l" rtl="0" fontAlgn="base">
            <a:lnSpc>
              <a:spcPts val="4000"/>
            </a:lnSpc>
            <a:spcBef>
              <a:spcPct val="0"/>
            </a:spcBef>
            <a:spcAft>
              <a:spcPct val="0"/>
            </a:spcAft>
            <a:defRPr sz="3200">
              <a:solidFill>
                <a:schemeClr val="bg1"/>
              </a:solidFill>
              <a:latin typeface="Verdana" pitchFamily="34" charset="0"/>
            </a:defRPr>
          </a:lvl2pPr>
          <a:lvl3pPr algn="l" rtl="0" fontAlgn="base">
            <a:lnSpc>
              <a:spcPts val="4000"/>
            </a:lnSpc>
            <a:spcBef>
              <a:spcPct val="0"/>
            </a:spcBef>
            <a:spcAft>
              <a:spcPct val="0"/>
            </a:spcAft>
            <a:defRPr sz="3200">
              <a:solidFill>
                <a:schemeClr val="bg1"/>
              </a:solidFill>
              <a:latin typeface="Verdana" pitchFamily="34" charset="0"/>
            </a:defRPr>
          </a:lvl3pPr>
          <a:lvl4pPr algn="l" rtl="0" fontAlgn="base">
            <a:lnSpc>
              <a:spcPts val="4000"/>
            </a:lnSpc>
            <a:spcBef>
              <a:spcPct val="0"/>
            </a:spcBef>
            <a:spcAft>
              <a:spcPct val="0"/>
            </a:spcAft>
            <a:defRPr sz="3200">
              <a:solidFill>
                <a:schemeClr val="bg1"/>
              </a:solidFill>
              <a:latin typeface="Verdana" pitchFamily="34" charset="0"/>
            </a:defRPr>
          </a:lvl4pPr>
          <a:lvl5pPr algn="l" rtl="0" fontAlgn="base">
            <a:lnSpc>
              <a:spcPts val="4000"/>
            </a:lnSpc>
            <a:spcBef>
              <a:spcPct val="0"/>
            </a:spcBef>
            <a:spcAft>
              <a:spcPct val="0"/>
            </a:spcAft>
            <a:defRPr sz="3200">
              <a:solidFill>
                <a:schemeClr val="bg1"/>
              </a:solidFill>
              <a:latin typeface="Verdana" pitchFamily="34" charset="0"/>
            </a:defRPr>
          </a:lvl5pPr>
          <a:lvl6pPr marL="457200" algn="l" rtl="0" fontAlgn="base">
            <a:lnSpc>
              <a:spcPts val="4000"/>
            </a:lnSpc>
            <a:spcBef>
              <a:spcPct val="0"/>
            </a:spcBef>
            <a:spcAft>
              <a:spcPct val="0"/>
            </a:spcAft>
            <a:defRPr sz="3200">
              <a:solidFill>
                <a:schemeClr val="bg1"/>
              </a:solidFill>
              <a:latin typeface="Verdana" pitchFamily="34" charset="0"/>
            </a:defRPr>
          </a:lvl6pPr>
          <a:lvl7pPr marL="914400" algn="l" rtl="0" fontAlgn="base">
            <a:lnSpc>
              <a:spcPts val="4000"/>
            </a:lnSpc>
            <a:spcBef>
              <a:spcPct val="0"/>
            </a:spcBef>
            <a:spcAft>
              <a:spcPct val="0"/>
            </a:spcAft>
            <a:defRPr sz="3200">
              <a:solidFill>
                <a:schemeClr val="bg1"/>
              </a:solidFill>
              <a:latin typeface="Verdana" pitchFamily="34" charset="0"/>
            </a:defRPr>
          </a:lvl7pPr>
          <a:lvl8pPr marL="1371600" algn="l" rtl="0" fontAlgn="base">
            <a:lnSpc>
              <a:spcPts val="4000"/>
            </a:lnSpc>
            <a:spcBef>
              <a:spcPct val="0"/>
            </a:spcBef>
            <a:spcAft>
              <a:spcPct val="0"/>
            </a:spcAft>
            <a:defRPr sz="3200">
              <a:solidFill>
                <a:schemeClr val="bg1"/>
              </a:solidFill>
              <a:latin typeface="Verdana" pitchFamily="34" charset="0"/>
            </a:defRPr>
          </a:lvl8pPr>
          <a:lvl9pPr marL="1828800" algn="l" rtl="0" fontAlgn="base">
            <a:lnSpc>
              <a:spcPts val="4000"/>
            </a:lnSpc>
            <a:spcBef>
              <a:spcPct val="0"/>
            </a:spcBef>
            <a:spcAft>
              <a:spcPct val="0"/>
            </a:spcAft>
            <a:defRPr sz="3200">
              <a:solidFill>
                <a:schemeClr val="bg1"/>
              </a:solidFill>
              <a:latin typeface="Verdana" pitchFamily="34" charset="0"/>
            </a:defRPr>
          </a:lvl9pPr>
        </a:lstStyle>
        <a:p>
          <a:pPr eaLnBrk="1" hangingPunct="1"/>
          <a:r>
            <a:rPr lang="en-GB" sz="2800"/>
            <a:t>Air scrubbing</a:t>
          </a:r>
        </a:p>
      </xdr:txBody>
    </xdr:sp>
    <xdr:clientData/>
  </xdr:twoCellAnchor>
  <xdr:twoCellAnchor>
    <xdr:from>
      <xdr:col>18</xdr:col>
      <xdr:colOff>0</xdr:colOff>
      <xdr:row>374</xdr:row>
      <xdr:rowOff>0</xdr:rowOff>
    </xdr:from>
    <xdr:to>
      <xdr:col>19</xdr:col>
      <xdr:colOff>38100</xdr:colOff>
      <xdr:row>376</xdr:row>
      <xdr:rowOff>45720</xdr:rowOff>
    </xdr:to>
    <xdr:sp macro="" textlink="">
      <xdr:nvSpPr>
        <xdr:cNvPr id="376" name="PIJL-LINKS 88">
          <a:hlinkClick xmlns:r="http://schemas.openxmlformats.org/officeDocument/2006/relationships" r:id="rId1"/>
          <a:extLst>
            <a:ext uri="{FF2B5EF4-FFF2-40B4-BE49-F238E27FC236}">
              <a16:creationId xmlns:a16="http://schemas.microsoft.com/office/drawing/2014/main" id="{00000000-0008-0000-0300-000078010000}"/>
            </a:ext>
          </a:extLst>
        </xdr:cNvPr>
        <xdr:cNvSpPr/>
      </xdr:nvSpPr>
      <xdr:spPr>
        <a:xfrm>
          <a:off x="10972800" y="41010840"/>
          <a:ext cx="647700" cy="411480"/>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0</xdr:colOff>
      <xdr:row>355</xdr:row>
      <xdr:rowOff>0</xdr:rowOff>
    </xdr:from>
    <xdr:to>
      <xdr:col>12</xdr:col>
      <xdr:colOff>61912</xdr:colOff>
      <xdr:row>379</xdr:row>
      <xdr:rowOff>38417</xdr:rowOff>
    </xdr:to>
    <xdr:grpSp>
      <xdr:nvGrpSpPr>
        <xdr:cNvPr id="415" name="Groep 414">
          <a:extLst>
            <a:ext uri="{FF2B5EF4-FFF2-40B4-BE49-F238E27FC236}">
              <a16:creationId xmlns:a16="http://schemas.microsoft.com/office/drawing/2014/main" id="{00000000-0008-0000-0300-00009F010000}"/>
            </a:ext>
          </a:extLst>
        </xdr:cNvPr>
        <xdr:cNvGrpSpPr/>
      </xdr:nvGrpSpPr>
      <xdr:grpSpPr>
        <a:xfrm>
          <a:off x="619125" y="64865250"/>
          <a:ext cx="6872287" cy="4419917"/>
          <a:chOff x="684213" y="1449388"/>
          <a:chExt cx="6767512" cy="4427537"/>
        </a:xfrm>
      </xdr:grpSpPr>
      <xdr:sp macro="" textlink="">
        <xdr:nvSpPr>
          <xdr:cNvPr id="416" name="Text Box 34">
            <a:extLst>
              <a:ext uri="{FF2B5EF4-FFF2-40B4-BE49-F238E27FC236}">
                <a16:creationId xmlns:a16="http://schemas.microsoft.com/office/drawing/2014/main" id="{00000000-0008-0000-0300-0000A0010000}"/>
              </a:ext>
            </a:extLst>
          </xdr:cNvPr>
          <xdr:cNvSpPr txBox="1">
            <a:spLocks noChangeArrowheads="1"/>
          </xdr:cNvSpPr>
        </xdr:nvSpPr>
        <xdr:spPr bwMode="auto">
          <a:xfrm>
            <a:off x="3348038" y="5419725"/>
            <a:ext cx="1965325" cy="4572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miter lim="800000"/>
                <a:headEnd/>
                <a:tailEnd/>
              </a14:hiddenLine>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spcBef>
                <a:spcPct val="50000"/>
              </a:spcBef>
            </a:pPr>
            <a:r>
              <a:rPr lang="en-US" altLang="en-US"/>
              <a:t>Air scrubbing</a:t>
            </a:r>
          </a:p>
        </xdr:txBody>
      </xdr:sp>
      <xdr:sp macro="" textlink="">
        <xdr:nvSpPr>
          <xdr:cNvPr id="417" name="Rectangle 36" descr="Shingle">
            <a:extLst>
              <a:ext uri="{FF2B5EF4-FFF2-40B4-BE49-F238E27FC236}">
                <a16:creationId xmlns:a16="http://schemas.microsoft.com/office/drawing/2014/main" id="{00000000-0008-0000-0300-0000A1010000}"/>
              </a:ext>
            </a:extLst>
          </xdr:cNvPr>
          <xdr:cNvSpPr>
            <a:spLocks noChangeArrowheads="1"/>
          </xdr:cNvSpPr>
        </xdr:nvSpPr>
        <xdr:spPr bwMode="auto">
          <a:xfrm>
            <a:off x="2422525" y="1989138"/>
            <a:ext cx="449263" cy="2879725"/>
          </a:xfrm>
          <a:prstGeom prst="rect">
            <a:avLst/>
          </a:prstGeom>
          <a:pattFill prst="shingle">
            <a:fgClr>
              <a:schemeClr val="folHlink"/>
            </a:fgClr>
            <a:bgClr>
              <a:schemeClr val="bg1"/>
            </a:bgClr>
          </a:pattFill>
          <a:ln w="28575">
            <a:solidFill>
              <a:schemeClr val="tx1"/>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sp macro="" textlink="">
        <xdr:nvSpPr>
          <xdr:cNvPr id="418" name="Rectangle 37" descr="Shingle">
            <a:extLst>
              <a:ext uri="{FF2B5EF4-FFF2-40B4-BE49-F238E27FC236}">
                <a16:creationId xmlns:a16="http://schemas.microsoft.com/office/drawing/2014/main" id="{00000000-0008-0000-0300-0000A2010000}"/>
              </a:ext>
            </a:extLst>
          </xdr:cNvPr>
          <xdr:cNvSpPr>
            <a:spLocks noChangeArrowheads="1"/>
          </xdr:cNvSpPr>
        </xdr:nvSpPr>
        <xdr:spPr bwMode="auto">
          <a:xfrm>
            <a:off x="3502025" y="1989138"/>
            <a:ext cx="944563" cy="2879725"/>
          </a:xfrm>
          <a:prstGeom prst="rect">
            <a:avLst/>
          </a:prstGeom>
          <a:pattFill prst="shingle">
            <a:fgClr>
              <a:schemeClr val="folHlink"/>
            </a:fgClr>
            <a:bgClr>
              <a:schemeClr val="bg1"/>
            </a:bgClr>
          </a:pattFill>
          <a:ln w="28575">
            <a:solidFill>
              <a:schemeClr val="tx1"/>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sp macro="" textlink="">
        <xdr:nvSpPr>
          <xdr:cNvPr id="419" name="Rectangle 38" descr="Large confetti">
            <a:extLst>
              <a:ext uri="{FF2B5EF4-FFF2-40B4-BE49-F238E27FC236}">
                <a16:creationId xmlns:a16="http://schemas.microsoft.com/office/drawing/2014/main" id="{00000000-0008-0000-0300-0000A3010000}"/>
              </a:ext>
            </a:extLst>
          </xdr:cNvPr>
          <xdr:cNvSpPr>
            <a:spLocks noChangeArrowheads="1"/>
          </xdr:cNvSpPr>
        </xdr:nvSpPr>
        <xdr:spPr bwMode="auto">
          <a:xfrm>
            <a:off x="5076825" y="1989138"/>
            <a:ext cx="495300" cy="2879725"/>
          </a:xfrm>
          <a:prstGeom prst="rect">
            <a:avLst/>
          </a:prstGeom>
          <a:pattFill prst="lgConfetti">
            <a:fgClr>
              <a:schemeClr val="folHlink"/>
            </a:fgClr>
            <a:bgClr>
              <a:schemeClr val="bg1"/>
            </a:bgClr>
          </a:pattFill>
          <a:ln w="28575">
            <a:solidFill>
              <a:schemeClr val="tx1"/>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sp macro="" textlink="">
        <xdr:nvSpPr>
          <xdr:cNvPr id="420" name="Text Box 39">
            <a:extLst>
              <a:ext uri="{FF2B5EF4-FFF2-40B4-BE49-F238E27FC236}">
                <a16:creationId xmlns:a16="http://schemas.microsoft.com/office/drawing/2014/main" id="{00000000-0008-0000-0300-0000A4010000}"/>
              </a:ext>
            </a:extLst>
          </xdr:cNvPr>
          <xdr:cNvSpPr txBox="1">
            <a:spLocks noChangeArrowheads="1"/>
          </xdr:cNvSpPr>
        </xdr:nvSpPr>
        <xdr:spPr bwMode="auto">
          <a:xfrm>
            <a:off x="2241550" y="1449388"/>
            <a:ext cx="811213" cy="4572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chemeClr val="tx1"/>
                </a:solidFill>
                <a:miter lim="800000"/>
                <a:headEnd/>
                <a:tailEnd/>
              </a14:hiddenLine>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spcBef>
                <a:spcPct val="50000"/>
              </a:spcBef>
            </a:pPr>
            <a:r>
              <a:rPr lang="en-US" altLang="en-US">
                <a:latin typeface="Arial" charset="0"/>
              </a:rPr>
              <a:t>Dust</a:t>
            </a:r>
            <a:endParaRPr lang="nl-NL" altLang="en-US">
              <a:latin typeface="Arial" charset="0"/>
            </a:endParaRPr>
          </a:p>
        </xdr:txBody>
      </xdr:sp>
      <xdr:sp macro="" textlink="">
        <xdr:nvSpPr>
          <xdr:cNvPr id="421" name="Text Box 40">
            <a:extLst>
              <a:ext uri="{FF2B5EF4-FFF2-40B4-BE49-F238E27FC236}">
                <a16:creationId xmlns:a16="http://schemas.microsoft.com/office/drawing/2014/main" id="{00000000-0008-0000-0300-0000A5010000}"/>
              </a:ext>
            </a:extLst>
          </xdr:cNvPr>
          <xdr:cNvSpPr txBox="1">
            <a:spLocks noChangeArrowheads="1"/>
          </xdr:cNvSpPr>
        </xdr:nvSpPr>
        <xdr:spPr bwMode="auto">
          <a:xfrm>
            <a:off x="3570288" y="1449388"/>
            <a:ext cx="811212" cy="4572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chemeClr val="tx1"/>
                </a:solidFill>
                <a:miter lim="800000"/>
                <a:headEnd/>
                <a:tailEnd/>
              </a14:hiddenLine>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spcBef>
                <a:spcPct val="50000"/>
              </a:spcBef>
            </a:pPr>
            <a:r>
              <a:rPr lang="en-US" altLang="en-US">
                <a:latin typeface="Arial" charset="0"/>
              </a:rPr>
              <a:t>NH</a:t>
            </a:r>
            <a:r>
              <a:rPr lang="en-US" altLang="en-US" baseline="-25000">
                <a:latin typeface="Arial" charset="0"/>
              </a:rPr>
              <a:t>3</a:t>
            </a:r>
            <a:endParaRPr lang="nl-NL" altLang="en-US" baseline="-25000">
              <a:latin typeface="Arial" charset="0"/>
            </a:endParaRPr>
          </a:p>
        </xdr:txBody>
      </xdr:sp>
      <xdr:sp macro="" textlink="">
        <xdr:nvSpPr>
          <xdr:cNvPr id="422" name="Text Box 41">
            <a:extLst>
              <a:ext uri="{FF2B5EF4-FFF2-40B4-BE49-F238E27FC236}">
                <a16:creationId xmlns:a16="http://schemas.microsoft.com/office/drawing/2014/main" id="{00000000-0008-0000-0300-0000A6010000}"/>
              </a:ext>
            </a:extLst>
          </xdr:cNvPr>
          <xdr:cNvSpPr txBox="1">
            <a:spLocks noChangeArrowheads="1"/>
          </xdr:cNvSpPr>
        </xdr:nvSpPr>
        <xdr:spPr bwMode="auto">
          <a:xfrm>
            <a:off x="4760913" y="1449388"/>
            <a:ext cx="1125537" cy="4572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chemeClr val="tx1"/>
                </a:solidFill>
                <a:miter lim="800000"/>
                <a:headEnd/>
                <a:tailEnd/>
              </a14:hiddenLine>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spcBef>
                <a:spcPct val="50000"/>
              </a:spcBef>
            </a:pPr>
            <a:r>
              <a:rPr lang="en-US" altLang="en-US">
                <a:latin typeface="Arial" charset="0"/>
              </a:rPr>
              <a:t>Odour</a:t>
            </a:r>
            <a:endParaRPr lang="nl-NL" altLang="en-US">
              <a:latin typeface="Arial" charset="0"/>
            </a:endParaRPr>
          </a:p>
        </xdr:txBody>
      </xdr:sp>
      <xdr:sp macro="" textlink="">
        <xdr:nvSpPr>
          <xdr:cNvPr id="423" name="AutoShape 42">
            <a:extLst>
              <a:ext uri="{FF2B5EF4-FFF2-40B4-BE49-F238E27FC236}">
                <a16:creationId xmlns:a16="http://schemas.microsoft.com/office/drawing/2014/main" id="{00000000-0008-0000-0300-0000A7010000}"/>
              </a:ext>
            </a:extLst>
          </xdr:cNvPr>
          <xdr:cNvSpPr>
            <a:spLocks noChangeArrowheads="1"/>
          </xdr:cNvSpPr>
        </xdr:nvSpPr>
        <xdr:spPr bwMode="auto">
          <a:xfrm>
            <a:off x="1835150" y="2979738"/>
            <a:ext cx="541338" cy="493712"/>
          </a:xfrm>
          <a:prstGeom prst="rightArrow">
            <a:avLst>
              <a:gd name="adj1" fmla="val 50000"/>
              <a:gd name="adj2" fmla="val 27412"/>
            </a:avLst>
          </a:prstGeom>
          <a:solidFill>
            <a:srgbClr val="FF0000"/>
          </a:solidFill>
          <a:ln w="12700">
            <a:solidFill>
              <a:srgbClr val="000000"/>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sp macro="" textlink="">
        <xdr:nvSpPr>
          <xdr:cNvPr id="424" name="Text Box 43">
            <a:extLst>
              <a:ext uri="{FF2B5EF4-FFF2-40B4-BE49-F238E27FC236}">
                <a16:creationId xmlns:a16="http://schemas.microsoft.com/office/drawing/2014/main" id="{00000000-0008-0000-0300-0000A8010000}"/>
              </a:ext>
            </a:extLst>
          </xdr:cNvPr>
          <xdr:cNvSpPr txBox="1">
            <a:spLocks noChangeArrowheads="1"/>
          </xdr:cNvSpPr>
        </xdr:nvSpPr>
        <xdr:spPr bwMode="auto">
          <a:xfrm>
            <a:off x="684213" y="2573338"/>
            <a:ext cx="1800225" cy="4572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chemeClr val="tx1"/>
                </a:solidFill>
                <a:miter lim="800000"/>
                <a:headEnd/>
                <a:tailEnd/>
              </a14:hiddenLine>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spcBef>
                <a:spcPct val="50000"/>
              </a:spcBef>
            </a:pPr>
            <a:r>
              <a:rPr lang="en-US" altLang="en-US">
                <a:latin typeface="Arial" charset="0"/>
              </a:rPr>
              <a:t>Polluted air</a:t>
            </a:r>
            <a:endParaRPr lang="nl-NL" altLang="en-US">
              <a:latin typeface="Arial" charset="0"/>
            </a:endParaRPr>
          </a:p>
        </xdr:txBody>
      </xdr:sp>
      <xdr:sp macro="" textlink="">
        <xdr:nvSpPr>
          <xdr:cNvPr id="425" name="AutoShape 44">
            <a:extLst>
              <a:ext uri="{FF2B5EF4-FFF2-40B4-BE49-F238E27FC236}">
                <a16:creationId xmlns:a16="http://schemas.microsoft.com/office/drawing/2014/main" id="{00000000-0008-0000-0300-0000A9010000}"/>
              </a:ext>
            </a:extLst>
          </xdr:cNvPr>
          <xdr:cNvSpPr>
            <a:spLocks noChangeArrowheads="1"/>
          </xdr:cNvSpPr>
        </xdr:nvSpPr>
        <xdr:spPr bwMode="auto">
          <a:xfrm>
            <a:off x="5614988" y="2979738"/>
            <a:ext cx="541337" cy="493712"/>
          </a:xfrm>
          <a:prstGeom prst="rightArrow">
            <a:avLst>
              <a:gd name="adj1" fmla="val 50000"/>
              <a:gd name="adj2" fmla="val 27412"/>
            </a:avLst>
          </a:prstGeom>
          <a:solidFill>
            <a:schemeClr val="accent1"/>
          </a:solidFill>
          <a:ln w="12700">
            <a:solidFill>
              <a:srgbClr val="000000"/>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sp macro="" textlink="">
        <xdr:nvSpPr>
          <xdr:cNvPr id="426" name="AutoShape 45">
            <a:extLst>
              <a:ext uri="{FF2B5EF4-FFF2-40B4-BE49-F238E27FC236}">
                <a16:creationId xmlns:a16="http://schemas.microsoft.com/office/drawing/2014/main" id="{00000000-0008-0000-0300-0000AA010000}"/>
              </a:ext>
            </a:extLst>
          </xdr:cNvPr>
          <xdr:cNvSpPr>
            <a:spLocks noChangeArrowheads="1"/>
          </xdr:cNvSpPr>
        </xdr:nvSpPr>
        <xdr:spPr bwMode="auto">
          <a:xfrm>
            <a:off x="4491038" y="2979738"/>
            <a:ext cx="541337" cy="493712"/>
          </a:xfrm>
          <a:prstGeom prst="rightArrow">
            <a:avLst>
              <a:gd name="adj1" fmla="val 50000"/>
              <a:gd name="adj2" fmla="val 27412"/>
            </a:avLst>
          </a:prstGeom>
          <a:solidFill>
            <a:schemeClr val="hlink"/>
          </a:solidFill>
          <a:ln w="12700">
            <a:solidFill>
              <a:schemeClr val="tx1"/>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sp macro="" textlink="">
        <xdr:nvSpPr>
          <xdr:cNvPr id="427" name="AutoShape 46">
            <a:extLst>
              <a:ext uri="{FF2B5EF4-FFF2-40B4-BE49-F238E27FC236}">
                <a16:creationId xmlns:a16="http://schemas.microsoft.com/office/drawing/2014/main" id="{00000000-0008-0000-0300-0000AB010000}"/>
              </a:ext>
            </a:extLst>
          </xdr:cNvPr>
          <xdr:cNvSpPr>
            <a:spLocks noChangeArrowheads="1"/>
          </xdr:cNvSpPr>
        </xdr:nvSpPr>
        <xdr:spPr bwMode="auto">
          <a:xfrm>
            <a:off x="2914650" y="2979738"/>
            <a:ext cx="541338" cy="493712"/>
          </a:xfrm>
          <a:prstGeom prst="rightArrow">
            <a:avLst>
              <a:gd name="adj1" fmla="val 50000"/>
              <a:gd name="adj2" fmla="val 27412"/>
            </a:avLst>
          </a:prstGeom>
          <a:solidFill>
            <a:schemeClr val="accent2"/>
          </a:solidFill>
          <a:ln w="12700">
            <a:solidFill>
              <a:schemeClr val="tx1"/>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sp macro="" textlink="">
        <xdr:nvSpPr>
          <xdr:cNvPr id="428" name="Line 47">
            <a:extLst>
              <a:ext uri="{FF2B5EF4-FFF2-40B4-BE49-F238E27FC236}">
                <a16:creationId xmlns:a16="http://schemas.microsoft.com/office/drawing/2014/main" id="{00000000-0008-0000-0300-0000AC010000}"/>
              </a:ext>
            </a:extLst>
          </xdr:cNvPr>
          <xdr:cNvSpPr>
            <a:spLocks noChangeShapeType="1"/>
          </xdr:cNvSpPr>
        </xdr:nvSpPr>
        <xdr:spPr bwMode="auto">
          <a:xfrm>
            <a:off x="2106613" y="4687888"/>
            <a:ext cx="0" cy="45085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29" name="Line 48">
            <a:extLst>
              <a:ext uri="{FF2B5EF4-FFF2-40B4-BE49-F238E27FC236}">
                <a16:creationId xmlns:a16="http://schemas.microsoft.com/office/drawing/2014/main" id="{00000000-0008-0000-0300-0000AD010000}"/>
              </a:ext>
            </a:extLst>
          </xdr:cNvPr>
          <xdr:cNvSpPr>
            <a:spLocks noChangeShapeType="1"/>
          </xdr:cNvSpPr>
        </xdr:nvSpPr>
        <xdr:spPr bwMode="auto">
          <a:xfrm>
            <a:off x="5842000" y="4689475"/>
            <a:ext cx="0" cy="45085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30" name="Line 49">
            <a:extLst>
              <a:ext uri="{FF2B5EF4-FFF2-40B4-BE49-F238E27FC236}">
                <a16:creationId xmlns:a16="http://schemas.microsoft.com/office/drawing/2014/main" id="{00000000-0008-0000-0300-0000AE010000}"/>
              </a:ext>
            </a:extLst>
          </xdr:cNvPr>
          <xdr:cNvSpPr>
            <a:spLocks noChangeShapeType="1"/>
          </xdr:cNvSpPr>
        </xdr:nvSpPr>
        <xdr:spPr bwMode="auto">
          <a:xfrm flipH="1">
            <a:off x="2106613" y="5138738"/>
            <a:ext cx="1079500" cy="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31" name="Line 50">
            <a:extLst>
              <a:ext uri="{FF2B5EF4-FFF2-40B4-BE49-F238E27FC236}">
                <a16:creationId xmlns:a16="http://schemas.microsoft.com/office/drawing/2014/main" id="{00000000-0008-0000-0300-0000AF010000}"/>
              </a:ext>
            </a:extLst>
          </xdr:cNvPr>
          <xdr:cNvSpPr>
            <a:spLocks noChangeShapeType="1"/>
          </xdr:cNvSpPr>
        </xdr:nvSpPr>
        <xdr:spPr bwMode="auto">
          <a:xfrm>
            <a:off x="3186113" y="4689475"/>
            <a:ext cx="0" cy="45085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32" name="Line 51">
            <a:extLst>
              <a:ext uri="{FF2B5EF4-FFF2-40B4-BE49-F238E27FC236}">
                <a16:creationId xmlns:a16="http://schemas.microsoft.com/office/drawing/2014/main" id="{00000000-0008-0000-0300-0000B0010000}"/>
              </a:ext>
            </a:extLst>
          </xdr:cNvPr>
          <xdr:cNvSpPr>
            <a:spLocks noChangeShapeType="1"/>
          </xdr:cNvSpPr>
        </xdr:nvSpPr>
        <xdr:spPr bwMode="auto">
          <a:xfrm>
            <a:off x="4760913" y="4689475"/>
            <a:ext cx="0" cy="45085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33" name="Line 52">
            <a:extLst>
              <a:ext uri="{FF2B5EF4-FFF2-40B4-BE49-F238E27FC236}">
                <a16:creationId xmlns:a16="http://schemas.microsoft.com/office/drawing/2014/main" id="{00000000-0008-0000-0300-0000B1010000}"/>
              </a:ext>
            </a:extLst>
          </xdr:cNvPr>
          <xdr:cNvSpPr>
            <a:spLocks noChangeShapeType="1"/>
          </xdr:cNvSpPr>
        </xdr:nvSpPr>
        <xdr:spPr bwMode="auto">
          <a:xfrm flipH="1">
            <a:off x="4762500" y="5138738"/>
            <a:ext cx="1079500" cy="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34" name="Line 53">
            <a:extLst>
              <a:ext uri="{FF2B5EF4-FFF2-40B4-BE49-F238E27FC236}">
                <a16:creationId xmlns:a16="http://schemas.microsoft.com/office/drawing/2014/main" id="{00000000-0008-0000-0300-0000B2010000}"/>
              </a:ext>
            </a:extLst>
          </xdr:cNvPr>
          <xdr:cNvSpPr>
            <a:spLocks noChangeShapeType="1"/>
          </xdr:cNvSpPr>
        </xdr:nvSpPr>
        <xdr:spPr bwMode="auto">
          <a:xfrm flipH="1">
            <a:off x="3186113" y="5138738"/>
            <a:ext cx="1574800" cy="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35" name="Text Box 54">
            <a:extLst>
              <a:ext uri="{FF2B5EF4-FFF2-40B4-BE49-F238E27FC236}">
                <a16:creationId xmlns:a16="http://schemas.microsoft.com/office/drawing/2014/main" id="{00000000-0008-0000-0300-0000B3010000}"/>
              </a:ext>
            </a:extLst>
          </xdr:cNvPr>
          <xdr:cNvSpPr txBox="1">
            <a:spLocks noChangeArrowheads="1"/>
          </xdr:cNvSpPr>
        </xdr:nvSpPr>
        <xdr:spPr bwMode="auto">
          <a:xfrm>
            <a:off x="5651500" y="2565400"/>
            <a:ext cx="1800225" cy="4572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chemeClr val="tx1"/>
                </a:solidFill>
                <a:miter lim="800000"/>
                <a:headEnd/>
                <a:tailEnd/>
              </a14:hiddenLine>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spcBef>
                <a:spcPct val="50000"/>
              </a:spcBef>
            </a:pPr>
            <a:r>
              <a:rPr lang="en-US" altLang="en-US">
                <a:latin typeface="Arial" charset="0"/>
              </a:rPr>
              <a:t>Clean air</a:t>
            </a:r>
            <a:endParaRPr lang="nl-NL" altLang="en-US">
              <a:latin typeface="Arial" charset="0"/>
            </a:endParaRPr>
          </a:p>
        </xdr:txBody>
      </xdr:sp>
    </xdr:grpSp>
    <xdr:clientData/>
  </xdr:twoCellAnchor>
  <xdr:twoCellAnchor>
    <xdr:from>
      <xdr:col>12</xdr:col>
      <xdr:colOff>472440</xdr:colOff>
      <xdr:row>355</xdr:row>
      <xdr:rowOff>53340</xdr:rowOff>
    </xdr:from>
    <xdr:to>
      <xdr:col>26</xdr:col>
      <xdr:colOff>156528</xdr:colOff>
      <xdr:row>377</xdr:row>
      <xdr:rowOff>62230</xdr:rowOff>
    </xdr:to>
    <xdr:grpSp>
      <xdr:nvGrpSpPr>
        <xdr:cNvPr id="436" name="Groep 435">
          <a:extLst>
            <a:ext uri="{FF2B5EF4-FFF2-40B4-BE49-F238E27FC236}">
              <a16:creationId xmlns:a16="http://schemas.microsoft.com/office/drawing/2014/main" id="{00000000-0008-0000-0300-0000B4010000}"/>
            </a:ext>
          </a:extLst>
        </xdr:cNvPr>
        <xdr:cNvGrpSpPr/>
      </xdr:nvGrpSpPr>
      <xdr:grpSpPr>
        <a:xfrm>
          <a:off x="7901940" y="64918590"/>
          <a:ext cx="8351838" cy="4025265"/>
          <a:chOff x="647700" y="1412875"/>
          <a:chExt cx="8218488" cy="4032250"/>
        </a:xfrm>
      </xdr:grpSpPr>
      <xdr:sp macro="" textlink="">
        <xdr:nvSpPr>
          <xdr:cNvPr id="437" name="Rectangle 19">
            <a:extLst>
              <a:ext uri="{FF2B5EF4-FFF2-40B4-BE49-F238E27FC236}">
                <a16:creationId xmlns:a16="http://schemas.microsoft.com/office/drawing/2014/main" id="{00000000-0008-0000-0300-0000B5010000}"/>
              </a:ext>
            </a:extLst>
          </xdr:cNvPr>
          <xdr:cNvSpPr>
            <a:spLocks noChangeArrowheads="1"/>
          </xdr:cNvSpPr>
        </xdr:nvSpPr>
        <xdr:spPr bwMode="auto">
          <a:xfrm>
            <a:off x="1295400" y="4583262"/>
            <a:ext cx="1574800" cy="461665"/>
          </a:xfrm>
          <a:prstGeom prst="rect">
            <a:avLst/>
          </a:prstGeom>
          <a:solidFill>
            <a:srgbClr val="FF9966"/>
          </a:solidFill>
          <a:ln w="12700">
            <a:solidFill>
              <a:schemeClr val="tx1"/>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sp macro="" textlink="">
        <xdr:nvSpPr>
          <xdr:cNvPr id="438" name="AutoShape 21">
            <a:extLst>
              <a:ext uri="{FF2B5EF4-FFF2-40B4-BE49-F238E27FC236}">
                <a16:creationId xmlns:a16="http://schemas.microsoft.com/office/drawing/2014/main" id="{00000000-0008-0000-0300-0000B6010000}"/>
              </a:ext>
            </a:extLst>
          </xdr:cNvPr>
          <xdr:cNvSpPr>
            <a:spLocks noChangeArrowheads="1"/>
          </xdr:cNvSpPr>
        </xdr:nvSpPr>
        <xdr:spPr bwMode="auto">
          <a:xfrm>
            <a:off x="2717800" y="2623592"/>
            <a:ext cx="609600" cy="917079"/>
          </a:xfrm>
          <a:prstGeom prst="rightArrow">
            <a:avLst>
              <a:gd name="adj1" fmla="val 50000"/>
              <a:gd name="adj2" fmla="val 27412"/>
            </a:avLst>
          </a:prstGeom>
          <a:solidFill>
            <a:schemeClr val="accent1"/>
          </a:solidFill>
          <a:ln w="12700">
            <a:solidFill>
              <a:srgbClr val="000000"/>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eaLnBrk="0" hangingPunct="0">
              <a:spcBef>
                <a:spcPct val="50000"/>
              </a:spcBef>
            </a:pPr>
            <a:endParaRPr lang="nl-NL" altLang="en-US" sz="2400">
              <a:latin typeface="Arial Unicode MS" pitchFamily="34" charset="-128"/>
              <a:cs typeface="Arial" charset="0"/>
            </a:endParaRPr>
          </a:p>
        </xdr:txBody>
      </xdr:sp>
      <xdr:sp macro="" textlink="">
        <xdr:nvSpPr>
          <xdr:cNvPr id="439" name="AutoShape 22">
            <a:extLst>
              <a:ext uri="{FF2B5EF4-FFF2-40B4-BE49-F238E27FC236}">
                <a16:creationId xmlns:a16="http://schemas.microsoft.com/office/drawing/2014/main" id="{00000000-0008-0000-0300-0000B7010000}"/>
              </a:ext>
            </a:extLst>
          </xdr:cNvPr>
          <xdr:cNvSpPr>
            <a:spLocks noChangeArrowheads="1"/>
          </xdr:cNvSpPr>
        </xdr:nvSpPr>
        <xdr:spPr bwMode="auto">
          <a:xfrm>
            <a:off x="647700" y="2623592"/>
            <a:ext cx="736600" cy="917079"/>
          </a:xfrm>
          <a:prstGeom prst="rightArrow">
            <a:avLst>
              <a:gd name="adj1" fmla="val 50000"/>
              <a:gd name="adj2" fmla="val 27412"/>
            </a:avLst>
          </a:prstGeom>
          <a:solidFill>
            <a:srgbClr val="FF0000"/>
          </a:solidFill>
          <a:ln w="12700">
            <a:solidFill>
              <a:srgbClr val="000000"/>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eaLnBrk="0" hangingPunct="0">
              <a:spcBef>
                <a:spcPct val="50000"/>
              </a:spcBef>
            </a:pPr>
            <a:endParaRPr lang="nl-NL" altLang="en-US" sz="2400">
              <a:latin typeface="Arial Unicode MS" pitchFamily="34" charset="-128"/>
              <a:cs typeface="Arial" charset="0"/>
            </a:endParaRPr>
          </a:p>
        </xdr:txBody>
      </xdr:sp>
      <xdr:sp macro="" textlink="">
        <xdr:nvSpPr>
          <xdr:cNvPr id="440" name="Line 23">
            <a:extLst>
              <a:ext uri="{FF2B5EF4-FFF2-40B4-BE49-F238E27FC236}">
                <a16:creationId xmlns:a16="http://schemas.microsoft.com/office/drawing/2014/main" id="{00000000-0008-0000-0300-0000B8010000}"/>
              </a:ext>
            </a:extLst>
          </xdr:cNvPr>
          <xdr:cNvSpPr>
            <a:spLocks noChangeShapeType="1"/>
          </xdr:cNvSpPr>
        </xdr:nvSpPr>
        <xdr:spPr bwMode="auto">
          <a:xfrm>
            <a:off x="1295400" y="4545013"/>
            <a:ext cx="0" cy="45085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41" name="Line 24">
            <a:extLst>
              <a:ext uri="{FF2B5EF4-FFF2-40B4-BE49-F238E27FC236}">
                <a16:creationId xmlns:a16="http://schemas.microsoft.com/office/drawing/2014/main" id="{00000000-0008-0000-0300-0000B9010000}"/>
              </a:ext>
            </a:extLst>
          </xdr:cNvPr>
          <xdr:cNvSpPr>
            <a:spLocks noChangeShapeType="1"/>
          </xdr:cNvSpPr>
        </xdr:nvSpPr>
        <xdr:spPr bwMode="auto">
          <a:xfrm>
            <a:off x="2870200" y="4545013"/>
            <a:ext cx="0" cy="45085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42" name="Line 25">
            <a:extLst>
              <a:ext uri="{FF2B5EF4-FFF2-40B4-BE49-F238E27FC236}">
                <a16:creationId xmlns:a16="http://schemas.microsoft.com/office/drawing/2014/main" id="{00000000-0008-0000-0300-0000BA010000}"/>
              </a:ext>
            </a:extLst>
          </xdr:cNvPr>
          <xdr:cNvSpPr>
            <a:spLocks noChangeShapeType="1"/>
          </xdr:cNvSpPr>
        </xdr:nvSpPr>
        <xdr:spPr bwMode="auto">
          <a:xfrm flipH="1">
            <a:off x="1295400" y="5045075"/>
            <a:ext cx="1574800" cy="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43" name="Line 26">
            <a:extLst>
              <a:ext uri="{FF2B5EF4-FFF2-40B4-BE49-F238E27FC236}">
                <a16:creationId xmlns:a16="http://schemas.microsoft.com/office/drawing/2014/main" id="{00000000-0008-0000-0300-0000BB010000}"/>
              </a:ext>
            </a:extLst>
          </xdr:cNvPr>
          <xdr:cNvSpPr>
            <a:spLocks noChangeShapeType="1"/>
          </xdr:cNvSpPr>
        </xdr:nvSpPr>
        <xdr:spPr bwMode="auto">
          <a:xfrm>
            <a:off x="1476375" y="4994275"/>
            <a:ext cx="0" cy="45085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44" name="Line 27">
            <a:extLst>
              <a:ext uri="{FF2B5EF4-FFF2-40B4-BE49-F238E27FC236}">
                <a16:creationId xmlns:a16="http://schemas.microsoft.com/office/drawing/2014/main" id="{00000000-0008-0000-0300-0000BC010000}"/>
              </a:ext>
            </a:extLst>
          </xdr:cNvPr>
          <xdr:cNvSpPr>
            <a:spLocks noChangeShapeType="1"/>
          </xdr:cNvSpPr>
        </xdr:nvSpPr>
        <xdr:spPr bwMode="auto">
          <a:xfrm>
            <a:off x="755650" y="1484313"/>
            <a:ext cx="0" cy="3960812"/>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45" name="Line 28">
            <a:extLst>
              <a:ext uri="{FF2B5EF4-FFF2-40B4-BE49-F238E27FC236}">
                <a16:creationId xmlns:a16="http://schemas.microsoft.com/office/drawing/2014/main" id="{00000000-0008-0000-0300-0000BD010000}"/>
              </a:ext>
            </a:extLst>
          </xdr:cNvPr>
          <xdr:cNvSpPr>
            <a:spLocks noChangeShapeType="1"/>
          </xdr:cNvSpPr>
        </xdr:nvSpPr>
        <xdr:spPr bwMode="auto">
          <a:xfrm>
            <a:off x="755650" y="5445125"/>
            <a:ext cx="720725" cy="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sp macro="" textlink="">
        <xdr:nvSpPr>
          <xdr:cNvPr id="446" name="Line 29">
            <a:extLst>
              <a:ext uri="{FF2B5EF4-FFF2-40B4-BE49-F238E27FC236}">
                <a16:creationId xmlns:a16="http://schemas.microsoft.com/office/drawing/2014/main" id="{00000000-0008-0000-0300-0000BE010000}"/>
              </a:ext>
            </a:extLst>
          </xdr:cNvPr>
          <xdr:cNvSpPr>
            <a:spLocks noChangeShapeType="1"/>
          </xdr:cNvSpPr>
        </xdr:nvSpPr>
        <xdr:spPr bwMode="auto">
          <a:xfrm>
            <a:off x="755650" y="1484313"/>
            <a:ext cx="1620838" cy="0"/>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grpSp>
        <xdr:nvGrpSpPr>
          <xdr:cNvPr id="447" name="Group 30">
            <a:extLst>
              <a:ext uri="{FF2B5EF4-FFF2-40B4-BE49-F238E27FC236}">
                <a16:creationId xmlns:a16="http://schemas.microsoft.com/office/drawing/2014/main" id="{00000000-0008-0000-0300-0000BF010000}"/>
              </a:ext>
            </a:extLst>
          </xdr:cNvPr>
          <xdr:cNvGrpSpPr>
            <a:grpSpLocks/>
          </xdr:cNvGrpSpPr>
        </xdr:nvGrpSpPr>
        <xdr:grpSpPr bwMode="auto">
          <a:xfrm>
            <a:off x="1700213" y="1484313"/>
            <a:ext cx="134937" cy="269875"/>
            <a:chOff x="1207" y="1026"/>
            <a:chExt cx="85" cy="170"/>
          </a:xfrm>
        </xdr:grpSpPr>
        <xdr:sp macro="" textlink="">
          <xdr:nvSpPr>
            <xdr:cNvPr id="456" name="AutoShape 31">
              <a:extLst>
                <a:ext uri="{FF2B5EF4-FFF2-40B4-BE49-F238E27FC236}">
                  <a16:creationId xmlns:a16="http://schemas.microsoft.com/office/drawing/2014/main" id="{00000000-0008-0000-0300-0000C8010000}"/>
                </a:ext>
              </a:extLst>
            </xdr:cNvPr>
            <xdr:cNvSpPr>
              <a:spLocks noChangeArrowheads="1"/>
            </xdr:cNvSpPr>
          </xdr:nvSpPr>
          <xdr:spPr bwMode="auto">
            <a:xfrm>
              <a:off x="1207" y="1140"/>
              <a:ext cx="85" cy="56"/>
            </a:xfrm>
            <a:prstGeom prst="triangle">
              <a:avLst>
                <a:gd name="adj" fmla="val 50000"/>
              </a:avLst>
            </a:prstGeom>
            <a:solidFill>
              <a:schemeClr val="bg1"/>
            </a:solidFill>
            <a:ln w="12700">
              <a:solidFill>
                <a:schemeClr val="tx1"/>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sp macro="" textlink="">
          <xdr:nvSpPr>
            <xdr:cNvPr id="457" name="Line 32">
              <a:extLst>
                <a:ext uri="{FF2B5EF4-FFF2-40B4-BE49-F238E27FC236}">
                  <a16:creationId xmlns:a16="http://schemas.microsoft.com/office/drawing/2014/main" id="{00000000-0008-0000-0300-0000C9010000}"/>
                </a:ext>
              </a:extLst>
            </xdr:cNvPr>
            <xdr:cNvSpPr>
              <a:spLocks noChangeShapeType="1"/>
            </xdr:cNvSpPr>
          </xdr:nvSpPr>
          <xdr:spPr bwMode="auto">
            <a:xfrm>
              <a:off x="1249" y="1026"/>
              <a:ext cx="0" cy="142"/>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grpSp>
      <xdr:grpSp>
        <xdr:nvGrpSpPr>
          <xdr:cNvPr id="448" name="Group 33">
            <a:extLst>
              <a:ext uri="{FF2B5EF4-FFF2-40B4-BE49-F238E27FC236}">
                <a16:creationId xmlns:a16="http://schemas.microsoft.com/office/drawing/2014/main" id="{00000000-0008-0000-0300-0000C0010000}"/>
              </a:ext>
            </a:extLst>
          </xdr:cNvPr>
          <xdr:cNvGrpSpPr>
            <a:grpSpLocks/>
          </xdr:cNvGrpSpPr>
        </xdr:nvGrpSpPr>
        <xdr:grpSpPr bwMode="auto">
          <a:xfrm>
            <a:off x="2330450" y="1484320"/>
            <a:ext cx="134938" cy="268288"/>
            <a:chOff x="1633" y="1026"/>
            <a:chExt cx="85" cy="169"/>
          </a:xfrm>
        </xdr:grpSpPr>
        <xdr:sp macro="" textlink="">
          <xdr:nvSpPr>
            <xdr:cNvPr id="454" name="AutoShape 34">
              <a:extLst>
                <a:ext uri="{FF2B5EF4-FFF2-40B4-BE49-F238E27FC236}">
                  <a16:creationId xmlns:a16="http://schemas.microsoft.com/office/drawing/2014/main" id="{00000000-0008-0000-0300-0000C6010000}"/>
                </a:ext>
              </a:extLst>
            </xdr:cNvPr>
            <xdr:cNvSpPr>
              <a:spLocks noChangeArrowheads="1"/>
            </xdr:cNvSpPr>
          </xdr:nvSpPr>
          <xdr:spPr bwMode="auto">
            <a:xfrm>
              <a:off x="1633" y="1139"/>
              <a:ext cx="85" cy="56"/>
            </a:xfrm>
            <a:prstGeom prst="triangle">
              <a:avLst>
                <a:gd name="adj" fmla="val 50000"/>
              </a:avLst>
            </a:prstGeom>
            <a:solidFill>
              <a:schemeClr val="bg1"/>
            </a:solidFill>
            <a:ln w="12700">
              <a:solidFill>
                <a:schemeClr val="tx1"/>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sp macro="" textlink="">
          <xdr:nvSpPr>
            <xdr:cNvPr id="455" name="Line 35">
              <a:extLst>
                <a:ext uri="{FF2B5EF4-FFF2-40B4-BE49-F238E27FC236}">
                  <a16:creationId xmlns:a16="http://schemas.microsoft.com/office/drawing/2014/main" id="{00000000-0008-0000-0300-0000C7010000}"/>
                </a:ext>
              </a:extLst>
            </xdr:cNvPr>
            <xdr:cNvSpPr>
              <a:spLocks noChangeShapeType="1"/>
            </xdr:cNvSpPr>
          </xdr:nvSpPr>
          <xdr:spPr bwMode="auto">
            <a:xfrm>
              <a:off x="1675" y="1026"/>
              <a:ext cx="0" cy="142"/>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grpSp>
      <xdr:grpSp>
        <xdr:nvGrpSpPr>
          <xdr:cNvPr id="449" name="Group 36">
            <a:extLst>
              <a:ext uri="{FF2B5EF4-FFF2-40B4-BE49-F238E27FC236}">
                <a16:creationId xmlns:a16="http://schemas.microsoft.com/office/drawing/2014/main" id="{00000000-0008-0000-0300-0000C1010000}"/>
              </a:ext>
            </a:extLst>
          </xdr:cNvPr>
          <xdr:cNvGrpSpPr>
            <a:grpSpLocks/>
          </xdr:cNvGrpSpPr>
        </xdr:nvGrpSpPr>
        <xdr:grpSpPr bwMode="auto">
          <a:xfrm>
            <a:off x="2014538" y="1484320"/>
            <a:ext cx="134937" cy="268288"/>
            <a:chOff x="1463" y="1026"/>
            <a:chExt cx="85" cy="169"/>
          </a:xfrm>
        </xdr:grpSpPr>
        <xdr:sp macro="" textlink="">
          <xdr:nvSpPr>
            <xdr:cNvPr id="452" name="AutoShape 37">
              <a:extLst>
                <a:ext uri="{FF2B5EF4-FFF2-40B4-BE49-F238E27FC236}">
                  <a16:creationId xmlns:a16="http://schemas.microsoft.com/office/drawing/2014/main" id="{00000000-0008-0000-0300-0000C4010000}"/>
                </a:ext>
              </a:extLst>
            </xdr:cNvPr>
            <xdr:cNvSpPr>
              <a:spLocks noChangeArrowheads="1"/>
            </xdr:cNvSpPr>
          </xdr:nvSpPr>
          <xdr:spPr bwMode="auto">
            <a:xfrm>
              <a:off x="1463" y="1139"/>
              <a:ext cx="85" cy="56"/>
            </a:xfrm>
            <a:prstGeom prst="triangle">
              <a:avLst>
                <a:gd name="adj" fmla="val 50000"/>
              </a:avLst>
            </a:prstGeom>
            <a:solidFill>
              <a:schemeClr val="bg1"/>
            </a:solidFill>
            <a:ln w="12700">
              <a:solidFill>
                <a:schemeClr val="tx1"/>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sp macro="" textlink="">
          <xdr:nvSpPr>
            <xdr:cNvPr id="453" name="Line 38">
              <a:extLst>
                <a:ext uri="{FF2B5EF4-FFF2-40B4-BE49-F238E27FC236}">
                  <a16:creationId xmlns:a16="http://schemas.microsoft.com/office/drawing/2014/main" id="{00000000-0008-0000-0300-0000C5010000}"/>
                </a:ext>
              </a:extLst>
            </xdr:cNvPr>
            <xdr:cNvSpPr>
              <a:spLocks noChangeShapeType="1"/>
            </xdr:cNvSpPr>
          </xdr:nvSpPr>
          <xdr:spPr bwMode="auto">
            <a:xfrm>
              <a:off x="1505" y="1026"/>
              <a:ext cx="0" cy="142"/>
            </a:xfrm>
            <a:prstGeom prst="line">
              <a:avLst/>
            </a:prstGeom>
            <a:noFill/>
            <a:ln w="28575">
              <a:solidFill>
                <a:schemeClr val="tx1"/>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nl-NL"/>
            </a:p>
          </xdr:txBody>
        </xdr:sp>
      </xdr:grpSp>
      <xdr:pic>
        <xdr:nvPicPr>
          <xdr:cNvPr id="450" name="Picture 39">
            <a:extLst>
              <a:ext uri="{FF2B5EF4-FFF2-40B4-BE49-F238E27FC236}">
                <a16:creationId xmlns:a16="http://schemas.microsoft.com/office/drawing/2014/main" id="{00000000-0008-0000-0300-0000C201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536950" y="1412875"/>
            <a:ext cx="5329238" cy="3997325"/>
          </a:xfrm>
          <a:prstGeom prst="rect">
            <a:avLst/>
          </a:prstGeom>
          <a:noFill/>
          <a:ln w="12700">
            <a:solidFill>
              <a:srgbClr val="00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107763" dir="2700000" algn="ctr" rotWithShape="0">
                    <a:schemeClr val="bg2"/>
                  </a:outerShdw>
                </a:effectLst>
              </a14:hiddenEffects>
            </a:ext>
          </a:extLst>
        </xdr:spPr>
      </xdr:pic>
      <xdr:sp macro="" textlink="">
        <xdr:nvSpPr>
          <xdr:cNvPr id="451" name="Rectangle 37" descr="Shingle">
            <a:extLst>
              <a:ext uri="{FF2B5EF4-FFF2-40B4-BE49-F238E27FC236}">
                <a16:creationId xmlns:a16="http://schemas.microsoft.com/office/drawing/2014/main" id="{00000000-0008-0000-0300-0000C3010000}"/>
              </a:ext>
            </a:extLst>
          </xdr:cNvPr>
          <xdr:cNvSpPr>
            <a:spLocks noChangeArrowheads="1"/>
          </xdr:cNvSpPr>
        </xdr:nvSpPr>
        <xdr:spPr bwMode="auto">
          <a:xfrm>
            <a:off x="1609724" y="1847305"/>
            <a:ext cx="944563" cy="2879725"/>
          </a:xfrm>
          <a:prstGeom prst="rect">
            <a:avLst/>
          </a:prstGeom>
          <a:pattFill prst="shingle">
            <a:fgClr>
              <a:schemeClr val="folHlink"/>
            </a:fgClr>
            <a:bgClr>
              <a:schemeClr val="bg1"/>
            </a:bgClr>
          </a:pattFill>
          <a:ln w="28575">
            <a:solidFill>
              <a:schemeClr val="tx1"/>
            </a:solidFill>
            <a:miter lim="800000"/>
            <a:headEnd/>
            <a:tailEnd/>
          </a:ln>
          <a:effectLst/>
          <a:extLs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nchor="ctr">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ctr">
              <a:spcBef>
                <a:spcPct val="50000"/>
              </a:spcBef>
            </a:pPr>
            <a:endParaRPr lang="nl-NL" altLang="en-US"/>
          </a:p>
        </xdr:txBody>
      </xdr:sp>
    </xdr:grpSp>
    <xdr:clientData/>
  </xdr:twoCellAnchor>
  <xdr:twoCellAnchor editAs="oneCell">
    <xdr:from>
      <xdr:col>27</xdr:col>
      <xdr:colOff>0</xdr:colOff>
      <xdr:row>355</xdr:row>
      <xdr:rowOff>0</xdr:rowOff>
    </xdr:from>
    <xdr:to>
      <xdr:col>37</xdr:col>
      <xdr:colOff>493713</xdr:colOff>
      <xdr:row>382</xdr:row>
      <xdr:rowOff>7302</xdr:rowOff>
    </xdr:to>
    <xdr:pic>
      <xdr:nvPicPr>
        <xdr:cNvPr id="458" name="Picture 4" descr="Visser opendag2">
          <a:extLst>
            <a:ext uri="{FF2B5EF4-FFF2-40B4-BE49-F238E27FC236}">
              <a16:creationId xmlns:a16="http://schemas.microsoft.com/office/drawing/2014/main" id="{00000000-0008-0000-0300-0000CA01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459200" y="64968120"/>
          <a:ext cx="6589713" cy="4945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19</xdr:col>
      <xdr:colOff>0</xdr:colOff>
      <xdr:row>380</xdr:row>
      <xdr:rowOff>0</xdr:rowOff>
    </xdr:from>
    <xdr:to>
      <xdr:col>20</xdr:col>
      <xdr:colOff>38100</xdr:colOff>
      <xdr:row>382</xdr:row>
      <xdr:rowOff>45720</xdr:rowOff>
    </xdr:to>
    <xdr:sp macro="" textlink="">
      <xdr:nvSpPr>
        <xdr:cNvPr id="247" name="PIJL-LINKS 88">
          <a:hlinkClick xmlns:r="http://schemas.openxmlformats.org/officeDocument/2006/relationships" r:id="rId1"/>
          <a:extLst>
            <a:ext uri="{FF2B5EF4-FFF2-40B4-BE49-F238E27FC236}">
              <a16:creationId xmlns:a16="http://schemas.microsoft.com/office/drawing/2014/main" id="{00000000-0008-0000-0300-0000F7000000}"/>
            </a:ext>
          </a:extLst>
        </xdr:cNvPr>
        <xdr:cNvSpPr/>
      </xdr:nvSpPr>
      <xdr:spPr>
        <a:xfrm>
          <a:off x="11763375" y="69429313"/>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0</xdr:colOff>
      <xdr:row>7</xdr:row>
      <xdr:rowOff>0</xdr:rowOff>
    </xdr:from>
    <xdr:to>
      <xdr:col>16</xdr:col>
      <xdr:colOff>38100</xdr:colOff>
      <xdr:row>9</xdr:row>
      <xdr:rowOff>45720</xdr:rowOff>
    </xdr:to>
    <xdr:sp macro="" textlink="">
      <xdr:nvSpPr>
        <xdr:cNvPr id="248" name="PIJL-LINKS 83">
          <a:hlinkClick xmlns:r="http://schemas.openxmlformats.org/officeDocument/2006/relationships" r:id="rId11"/>
          <a:extLst>
            <a:ext uri="{FF2B5EF4-FFF2-40B4-BE49-F238E27FC236}">
              <a16:creationId xmlns:a16="http://schemas.microsoft.com/office/drawing/2014/main" id="{00000000-0008-0000-0300-0000F8000000}"/>
            </a:ext>
          </a:extLst>
        </xdr:cNvPr>
        <xdr:cNvSpPr/>
      </xdr:nvSpPr>
      <xdr:spPr>
        <a:xfrm>
          <a:off x="9286875" y="1277938"/>
          <a:ext cx="657225" cy="410845"/>
        </a:xfrm>
        <a:prstGeom prst="leftArrow">
          <a:avLst/>
        </a:prstGeom>
        <a:solidFill>
          <a:srgbClr val="FFC000"/>
        </a:solidFill>
        <a:ln w="12700" cap="flat" cmpd="sng" algn="ctr">
          <a:solidFill>
            <a:srgbClr val="5B9BD5">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calc</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18</xdr:col>
      <xdr:colOff>269083</xdr:colOff>
      <xdr:row>1</xdr:row>
      <xdr:rowOff>0</xdr:rowOff>
    </xdr:from>
    <xdr:to>
      <xdr:col>32</xdr:col>
      <xdr:colOff>177008</xdr:colOff>
      <xdr:row>5</xdr:row>
      <xdr:rowOff>54809</xdr:rowOff>
    </xdr:to>
    <xdr:sp macro="" textlink="">
      <xdr:nvSpPr>
        <xdr:cNvPr id="249" name="Rectangle 2">
          <a:extLst>
            <a:ext uri="{FF2B5EF4-FFF2-40B4-BE49-F238E27FC236}">
              <a16:creationId xmlns:a16="http://schemas.microsoft.com/office/drawing/2014/main" id="{00000000-0008-0000-0300-0000F9000000}"/>
            </a:ext>
          </a:extLst>
        </xdr:cNvPr>
        <xdr:cNvSpPr>
          <a:spLocks noGrp="1" noChangeArrowheads="1"/>
        </xdr:cNvSpPr>
      </xdr:nvSpPr>
      <xdr:spPr bwMode="auto">
        <a:xfrm>
          <a:off x="888208" y="182563"/>
          <a:ext cx="8575675" cy="785059"/>
        </a:xfrm>
        <a:prstGeom prst="rect">
          <a:avLst/>
        </a:prstGeom>
        <a:noFill/>
        <a:ln>
          <a:gradFill>
            <a:gsLst>
              <a:gs pos="0">
                <a:schemeClr val="bg1"/>
              </a:gs>
              <a:gs pos="99000">
                <a:srgbClr val="FFFFFF">
                  <a:alpha val="0"/>
                </a:srgbClr>
              </a:gs>
              <a:gs pos="1000">
                <a:schemeClr val="bg1">
                  <a:alpha val="0"/>
                </a:schemeClr>
              </a:gs>
              <a:gs pos="100000">
                <a:schemeClr val="bg1"/>
              </a:gs>
            </a:gsLst>
            <a:lin ang="5400000" scaled="0"/>
          </a:gradFill>
        </a:ln>
        <a:extLst/>
      </xdr:spPr>
      <xdr:txBody>
        <a:bodyPr vert="horz" wrap="square" lIns="18000" tIns="0" rIns="91440" bIns="324000" numCol="1" anchor="t" anchorCtr="0" compatLnSpc="1">
          <a:prstTxWarp prst="textNoShape">
            <a:avLst/>
          </a:prstTxWarp>
          <a:spAutoFit/>
        </a:bodyPr>
        <a:lstStyle>
          <a:lvl1pPr algn="l" rtl="0" fontAlgn="base">
            <a:lnSpc>
              <a:spcPts val="4000"/>
            </a:lnSpc>
            <a:spcBef>
              <a:spcPct val="0"/>
            </a:spcBef>
            <a:spcAft>
              <a:spcPct val="0"/>
            </a:spcAft>
            <a:defRPr sz="3000" kern="1200">
              <a:solidFill>
                <a:schemeClr val="bg2"/>
              </a:solidFill>
              <a:latin typeface="Verdana" pitchFamily="34" charset="0"/>
              <a:ea typeface="+mj-ea"/>
              <a:cs typeface="+mj-cs"/>
            </a:defRPr>
          </a:lvl1pPr>
          <a:lvl2pPr algn="l" rtl="0" fontAlgn="base">
            <a:lnSpc>
              <a:spcPts val="4000"/>
            </a:lnSpc>
            <a:spcBef>
              <a:spcPct val="0"/>
            </a:spcBef>
            <a:spcAft>
              <a:spcPct val="0"/>
            </a:spcAft>
            <a:defRPr sz="3200">
              <a:solidFill>
                <a:schemeClr val="bg1"/>
              </a:solidFill>
              <a:latin typeface="Verdana" pitchFamily="34" charset="0"/>
            </a:defRPr>
          </a:lvl2pPr>
          <a:lvl3pPr algn="l" rtl="0" fontAlgn="base">
            <a:lnSpc>
              <a:spcPts val="4000"/>
            </a:lnSpc>
            <a:spcBef>
              <a:spcPct val="0"/>
            </a:spcBef>
            <a:spcAft>
              <a:spcPct val="0"/>
            </a:spcAft>
            <a:defRPr sz="3200">
              <a:solidFill>
                <a:schemeClr val="bg1"/>
              </a:solidFill>
              <a:latin typeface="Verdana" pitchFamily="34" charset="0"/>
            </a:defRPr>
          </a:lvl3pPr>
          <a:lvl4pPr algn="l" rtl="0" fontAlgn="base">
            <a:lnSpc>
              <a:spcPts val="4000"/>
            </a:lnSpc>
            <a:spcBef>
              <a:spcPct val="0"/>
            </a:spcBef>
            <a:spcAft>
              <a:spcPct val="0"/>
            </a:spcAft>
            <a:defRPr sz="3200">
              <a:solidFill>
                <a:schemeClr val="bg1"/>
              </a:solidFill>
              <a:latin typeface="Verdana" pitchFamily="34" charset="0"/>
            </a:defRPr>
          </a:lvl4pPr>
          <a:lvl5pPr algn="l" rtl="0" fontAlgn="base">
            <a:lnSpc>
              <a:spcPts val="4000"/>
            </a:lnSpc>
            <a:spcBef>
              <a:spcPct val="0"/>
            </a:spcBef>
            <a:spcAft>
              <a:spcPct val="0"/>
            </a:spcAft>
            <a:defRPr sz="3200">
              <a:solidFill>
                <a:schemeClr val="bg1"/>
              </a:solidFill>
              <a:latin typeface="Verdana" pitchFamily="34" charset="0"/>
            </a:defRPr>
          </a:lvl5pPr>
          <a:lvl6pPr marL="457200" algn="l" rtl="0" fontAlgn="base">
            <a:lnSpc>
              <a:spcPts val="4000"/>
            </a:lnSpc>
            <a:spcBef>
              <a:spcPct val="0"/>
            </a:spcBef>
            <a:spcAft>
              <a:spcPct val="0"/>
            </a:spcAft>
            <a:defRPr sz="3200">
              <a:solidFill>
                <a:schemeClr val="bg1"/>
              </a:solidFill>
              <a:latin typeface="Verdana" pitchFamily="34" charset="0"/>
            </a:defRPr>
          </a:lvl6pPr>
          <a:lvl7pPr marL="914400" algn="l" rtl="0" fontAlgn="base">
            <a:lnSpc>
              <a:spcPts val="4000"/>
            </a:lnSpc>
            <a:spcBef>
              <a:spcPct val="0"/>
            </a:spcBef>
            <a:spcAft>
              <a:spcPct val="0"/>
            </a:spcAft>
            <a:defRPr sz="3200">
              <a:solidFill>
                <a:schemeClr val="bg1"/>
              </a:solidFill>
              <a:latin typeface="Verdana" pitchFamily="34" charset="0"/>
            </a:defRPr>
          </a:lvl7pPr>
          <a:lvl8pPr marL="1371600" algn="l" rtl="0" fontAlgn="base">
            <a:lnSpc>
              <a:spcPts val="4000"/>
            </a:lnSpc>
            <a:spcBef>
              <a:spcPct val="0"/>
            </a:spcBef>
            <a:spcAft>
              <a:spcPct val="0"/>
            </a:spcAft>
            <a:defRPr sz="3200">
              <a:solidFill>
                <a:schemeClr val="bg1"/>
              </a:solidFill>
              <a:latin typeface="Verdana" pitchFamily="34" charset="0"/>
            </a:defRPr>
          </a:lvl8pPr>
          <a:lvl9pPr marL="1828800" algn="l" rtl="0" fontAlgn="base">
            <a:lnSpc>
              <a:spcPts val="4000"/>
            </a:lnSpc>
            <a:spcBef>
              <a:spcPct val="0"/>
            </a:spcBef>
            <a:spcAft>
              <a:spcPct val="0"/>
            </a:spcAft>
            <a:defRPr sz="3200">
              <a:solidFill>
                <a:schemeClr val="bg1"/>
              </a:solidFill>
              <a:latin typeface="Verdana" pitchFamily="34" charset="0"/>
            </a:defRPr>
          </a:lvl9pPr>
        </a:lstStyle>
        <a:p>
          <a:pPr eaLnBrk="1" hangingPunct="1"/>
          <a:r>
            <a:rPr lang="en-GB" sz="2800"/>
            <a:t>Reference house for weaned piglets</a:t>
          </a:r>
        </a:p>
      </xdr:txBody>
    </xdr:sp>
    <xdr:clientData/>
  </xdr:twoCellAnchor>
  <xdr:twoCellAnchor>
    <xdr:from>
      <xdr:col>21</xdr:col>
      <xdr:colOff>515146</xdr:colOff>
      <xdr:row>23</xdr:row>
      <xdr:rowOff>181927</xdr:rowOff>
    </xdr:from>
    <xdr:to>
      <xdr:col>27</xdr:col>
      <xdr:colOff>118271</xdr:colOff>
      <xdr:row>25</xdr:row>
      <xdr:rowOff>33655</xdr:rowOff>
    </xdr:to>
    <xdr:sp macro="" textlink="">
      <xdr:nvSpPr>
        <xdr:cNvPr id="250" name="Rectangle 53" descr="Lichte diagonaal omhoog">
          <a:extLst>
            <a:ext uri="{FF2B5EF4-FFF2-40B4-BE49-F238E27FC236}">
              <a16:creationId xmlns:a16="http://schemas.microsoft.com/office/drawing/2014/main" id="{00000000-0008-0000-0300-0000FA000000}"/>
            </a:ext>
          </a:extLst>
        </xdr:cNvPr>
        <xdr:cNvSpPr>
          <a:spLocks noChangeArrowheads="1"/>
        </xdr:cNvSpPr>
      </xdr:nvSpPr>
      <xdr:spPr bwMode="auto">
        <a:xfrm>
          <a:off x="2991646" y="4380865"/>
          <a:ext cx="3317875" cy="216853"/>
        </a:xfrm>
        <a:prstGeom prst="rect">
          <a:avLst/>
        </a:prstGeom>
        <a:pattFill prst="ltUp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27</xdr:col>
      <xdr:colOff>264321</xdr:colOff>
      <xdr:row>18</xdr:row>
      <xdr:rowOff>85090</xdr:rowOff>
    </xdr:from>
    <xdr:to>
      <xdr:col>28</xdr:col>
      <xdr:colOff>415134</xdr:colOff>
      <xdr:row>25</xdr:row>
      <xdr:rowOff>33655</xdr:rowOff>
    </xdr:to>
    <xdr:sp macro="" textlink="">
      <xdr:nvSpPr>
        <xdr:cNvPr id="251" name="Freeform 54" descr="Lichte diagonaal omhoog">
          <a:extLst>
            <a:ext uri="{FF2B5EF4-FFF2-40B4-BE49-F238E27FC236}">
              <a16:creationId xmlns:a16="http://schemas.microsoft.com/office/drawing/2014/main" id="{00000000-0008-0000-0300-0000FB000000}"/>
            </a:ext>
          </a:extLst>
        </xdr:cNvPr>
        <xdr:cNvSpPr>
          <a:spLocks/>
        </xdr:cNvSpPr>
      </xdr:nvSpPr>
      <xdr:spPr bwMode="auto">
        <a:xfrm>
          <a:off x="6455571" y="3371215"/>
          <a:ext cx="769938" cy="1226503"/>
        </a:xfrm>
        <a:custGeom>
          <a:avLst/>
          <a:gdLst>
            <a:gd name="T0" fmla="*/ 0 w 580"/>
            <a:gd name="T1" fmla="*/ 548 h 1130"/>
            <a:gd name="T2" fmla="*/ 240 w 580"/>
            <a:gd name="T3" fmla="*/ 548 h 1130"/>
            <a:gd name="T4" fmla="*/ 240 w 580"/>
            <a:gd name="T5" fmla="*/ 0 h 1130"/>
            <a:gd name="T6" fmla="*/ 398 w 580"/>
            <a:gd name="T7" fmla="*/ 4 h 1130"/>
            <a:gd name="T8" fmla="*/ 396 w 580"/>
            <a:gd name="T9" fmla="*/ 678 h 1130"/>
            <a:gd name="T10" fmla="*/ 396 w 580"/>
            <a:gd name="T11" fmla="*/ 678 h 1130"/>
            <a:gd name="T12" fmla="*/ 479 w 580"/>
            <a:gd name="T13" fmla="*/ 774 h 1130"/>
            <a:gd name="T14" fmla="*/ 8 w 580"/>
            <a:gd name="T15" fmla="*/ 774 h 1130"/>
            <a:gd name="T16" fmla="*/ 0 w 580"/>
            <a:gd name="T17" fmla="*/ 548 h 1130"/>
            <a:gd name="T18" fmla="*/ 0 60000 65536"/>
            <a:gd name="T19" fmla="*/ 0 60000 65536"/>
            <a:gd name="T20" fmla="*/ 0 60000 65536"/>
            <a:gd name="T21" fmla="*/ 0 60000 65536"/>
            <a:gd name="T22" fmla="*/ 0 60000 65536"/>
            <a:gd name="T23" fmla="*/ 0 60000 65536"/>
            <a:gd name="T24" fmla="*/ 0 60000 65536"/>
            <a:gd name="T25" fmla="*/ 0 60000 65536"/>
            <a:gd name="T26" fmla="*/ 0 60000 65536"/>
          </a:gdLst>
          <a:ahLst/>
          <a:cxnLst>
            <a:cxn ang="T18">
              <a:pos x="T0" y="T1"/>
            </a:cxn>
            <a:cxn ang="T19">
              <a:pos x="T2" y="T3"/>
            </a:cxn>
            <a:cxn ang="T20">
              <a:pos x="T4" y="T5"/>
            </a:cxn>
            <a:cxn ang="T21">
              <a:pos x="T6" y="T7"/>
            </a:cxn>
            <a:cxn ang="T22">
              <a:pos x="T8" y="T9"/>
            </a:cxn>
            <a:cxn ang="T23">
              <a:pos x="T10" y="T11"/>
            </a:cxn>
            <a:cxn ang="T24">
              <a:pos x="T12" y="T13"/>
            </a:cxn>
            <a:cxn ang="T25">
              <a:pos x="T14" y="T15"/>
            </a:cxn>
            <a:cxn ang="T26">
              <a:pos x="T16" y="T17"/>
            </a:cxn>
          </a:cxnLst>
          <a:rect l="0" t="0" r="r" b="b"/>
          <a:pathLst>
            <a:path w="580" h="1130">
              <a:moveTo>
                <a:pt x="0" y="800"/>
              </a:moveTo>
              <a:lnTo>
                <a:pt x="290" y="800"/>
              </a:lnTo>
              <a:lnTo>
                <a:pt x="290" y="0"/>
              </a:lnTo>
              <a:lnTo>
                <a:pt x="482" y="6"/>
              </a:lnTo>
              <a:lnTo>
                <a:pt x="479" y="990"/>
              </a:lnTo>
              <a:lnTo>
                <a:pt x="580" y="1130"/>
              </a:lnTo>
              <a:lnTo>
                <a:pt x="10" y="1130"/>
              </a:lnTo>
              <a:lnTo>
                <a:pt x="0" y="80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28</xdr:col>
      <xdr:colOff>32546</xdr:colOff>
      <xdr:row>10</xdr:row>
      <xdr:rowOff>89217</xdr:rowOff>
    </xdr:from>
    <xdr:to>
      <xdr:col>28</xdr:col>
      <xdr:colOff>218284</xdr:colOff>
      <xdr:row>18</xdr:row>
      <xdr:rowOff>96202</xdr:rowOff>
    </xdr:to>
    <xdr:sp macro="" textlink="">
      <xdr:nvSpPr>
        <xdr:cNvPr id="252" name="Rectangle 55" descr="Horizontale baksteen">
          <a:extLst>
            <a:ext uri="{FF2B5EF4-FFF2-40B4-BE49-F238E27FC236}">
              <a16:creationId xmlns:a16="http://schemas.microsoft.com/office/drawing/2014/main" id="{00000000-0008-0000-0300-0000FC000000}"/>
            </a:ext>
          </a:extLst>
        </xdr:cNvPr>
        <xdr:cNvSpPr>
          <a:spLocks noChangeArrowheads="1"/>
        </xdr:cNvSpPr>
      </xdr:nvSpPr>
      <xdr:spPr bwMode="auto">
        <a:xfrm>
          <a:off x="6842921" y="1914842"/>
          <a:ext cx="185738" cy="1467485"/>
        </a:xfrm>
        <a:prstGeom prst="rect">
          <a:avLst/>
        </a:prstGeom>
        <a:pattFill prst="horzBrick">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21</xdr:col>
      <xdr:colOff>330996</xdr:colOff>
      <xdr:row>24</xdr:row>
      <xdr:rowOff>175260</xdr:rowOff>
    </xdr:from>
    <xdr:to>
      <xdr:col>21</xdr:col>
      <xdr:colOff>516734</xdr:colOff>
      <xdr:row>25</xdr:row>
      <xdr:rowOff>167005</xdr:rowOff>
    </xdr:to>
    <xdr:sp macro="" textlink="">
      <xdr:nvSpPr>
        <xdr:cNvPr id="253" name="Oval 60">
          <a:extLst>
            <a:ext uri="{FF2B5EF4-FFF2-40B4-BE49-F238E27FC236}">
              <a16:creationId xmlns:a16="http://schemas.microsoft.com/office/drawing/2014/main" id="{00000000-0008-0000-0300-0000FD000000}"/>
            </a:ext>
          </a:extLst>
        </xdr:cNvPr>
        <xdr:cNvSpPr>
          <a:spLocks noChangeArrowheads="1"/>
        </xdr:cNvSpPr>
      </xdr:nvSpPr>
      <xdr:spPr bwMode="auto">
        <a:xfrm>
          <a:off x="2807496" y="4556760"/>
          <a:ext cx="185738" cy="174308"/>
        </a:xfrm>
        <a:prstGeom prst="ellipse">
          <a:avLst/>
        </a:prstGeom>
        <a:solidFill>
          <a:srgbClr val="FFFFFF"/>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27</xdr:col>
      <xdr:colOff>113508</xdr:colOff>
      <xdr:row>24</xdr:row>
      <xdr:rowOff>175260</xdr:rowOff>
    </xdr:from>
    <xdr:to>
      <xdr:col>27</xdr:col>
      <xdr:colOff>297658</xdr:colOff>
      <xdr:row>25</xdr:row>
      <xdr:rowOff>167005</xdr:rowOff>
    </xdr:to>
    <xdr:sp macro="" textlink="">
      <xdr:nvSpPr>
        <xdr:cNvPr id="254" name="Oval 62">
          <a:extLst>
            <a:ext uri="{FF2B5EF4-FFF2-40B4-BE49-F238E27FC236}">
              <a16:creationId xmlns:a16="http://schemas.microsoft.com/office/drawing/2014/main" id="{00000000-0008-0000-0300-0000FE000000}"/>
            </a:ext>
          </a:extLst>
        </xdr:cNvPr>
        <xdr:cNvSpPr>
          <a:spLocks noChangeArrowheads="1"/>
        </xdr:cNvSpPr>
      </xdr:nvSpPr>
      <xdr:spPr bwMode="auto">
        <a:xfrm>
          <a:off x="6304758" y="4556760"/>
          <a:ext cx="184150" cy="174308"/>
        </a:xfrm>
        <a:prstGeom prst="ellipse">
          <a:avLst/>
        </a:prstGeom>
        <a:solidFill>
          <a:srgbClr val="FFFFFF"/>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18</xdr:col>
      <xdr:colOff>316708</xdr:colOff>
      <xdr:row>18</xdr:row>
      <xdr:rowOff>104140</xdr:rowOff>
    </xdr:from>
    <xdr:to>
      <xdr:col>21</xdr:col>
      <xdr:colOff>340521</xdr:colOff>
      <xdr:row>25</xdr:row>
      <xdr:rowOff>11430</xdr:rowOff>
    </xdr:to>
    <xdr:sp macro="" textlink="">
      <xdr:nvSpPr>
        <xdr:cNvPr id="255" name="Freeform 64" descr="Lichte diagonaal omhoog">
          <a:extLst>
            <a:ext uri="{FF2B5EF4-FFF2-40B4-BE49-F238E27FC236}">
              <a16:creationId xmlns:a16="http://schemas.microsoft.com/office/drawing/2014/main" id="{00000000-0008-0000-0300-0000FF000000}"/>
            </a:ext>
          </a:extLst>
        </xdr:cNvPr>
        <xdr:cNvSpPr>
          <a:spLocks/>
        </xdr:cNvSpPr>
      </xdr:nvSpPr>
      <xdr:spPr bwMode="auto">
        <a:xfrm>
          <a:off x="935833" y="3390265"/>
          <a:ext cx="1881188" cy="1185228"/>
        </a:xfrm>
        <a:custGeom>
          <a:avLst/>
          <a:gdLst>
            <a:gd name="T0" fmla="*/ 1161 w 1410"/>
            <a:gd name="T1" fmla="*/ 748 h 960"/>
            <a:gd name="T2" fmla="*/ 807 w 1410"/>
            <a:gd name="T3" fmla="*/ 748 h 960"/>
            <a:gd name="T4" fmla="*/ 807 w 1410"/>
            <a:gd name="T5" fmla="*/ 608 h 960"/>
            <a:gd name="T6" fmla="*/ 900 w 1410"/>
            <a:gd name="T7" fmla="*/ 608 h 960"/>
            <a:gd name="T8" fmla="*/ 900 w 1410"/>
            <a:gd name="T9" fmla="*/ 82 h 960"/>
            <a:gd name="T10" fmla="*/ 0 w 1410"/>
            <a:gd name="T11" fmla="*/ 82 h 960"/>
            <a:gd name="T12" fmla="*/ 19 w 1410"/>
            <a:gd name="T13" fmla="*/ 0 h 960"/>
            <a:gd name="T14" fmla="*/ 993 w 1410"/>
            <a:gd name="T15" fmla="*/ 0 h 960"/>
            <a:gd name="T16" fmla="*/ 993 w 1410"/>
            <a:gd name="T17" fmla="*/ 614 h 960"/>
            <a:gd name="T18" fmla="*/ 1167 w 1410"/>
            <a:gd name="T19" fmla="*/ 631 h 960"/>
            <a:gd name="T20" fmla="*/ 1161 w 1410"/>
            <a:gd name="T21" fmla="*/ 748 h 960"/>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410" h="960">
              <a:moveTo>
                <a:pt x="1403" y="960"/>
              </a:moveTo>
              <a:lnTo>
                <a:pt x="975" y="960"/>
              </a:lnTo>
              <a:lnTo>
                <a:pt x="975" y="780"/>
              </a:lnTo>
              <a:lnTo>
                <a:pt x="1088" y="780"/>
              </a:lnTo>
              <a:lnTo>
                <a:pt x="1088" y="105"/>
              </a:lnTo>
              <a:lnTo>
                <a:pt x="0" y="105"/>
              </a:lnTo>
              <a:lnTo>
                <a:pt x="23" y="0"/>
              </a:lnTo>
              <a:lnTo>
                <a:pt x="1200" y="0"/>
              </a:lnTo>
              <a:lnTo>
                <a:pt x="1200" y="788"/>
              </a:lnTo>
              <a:lnTo>
                <a:pt x="1410" y="810"/>
              </a:lnTo>
              <a:lnTo>
                <a:pt x="1403" y="960"/>
              </a:lnTo>
              <a:close/>
            </a:path>
          </a:pathLst>
        </a:custGeom>
        <a:pattFill prst="ltUpDiag">
          <a:fgClr>
            <a:srgbClr val="000000"/>
          </a:fgClr>
          <a:bgClr>
            <a:srgbClr val="FFFFFF"/>
          </a:bgClr>
        </a:patt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21</xdr:col>
      <xdr:colOff>518321</xdr:colOff>
      <xdr:row>25</xdr:row>
      <xdr:rowOff>11430</xdr:rowOff>
    </xdr:from>
    <xdr:to>
      <xdr:col>27</xdr:col>
      <xdr:colOff>113509</xdr:colOff>
      <xdr:row>25</xdr:row>
      <xdr:rowOff>11430</xdr:rowOff>
    </xdr:to>
    <xdr:sp macro="" textlink="">
      <xdr:nvSpPr>
        <xdr:cNvPr id="257" name="Line 66">
          <a:extLst>
            <a:ext uri="{FF2B5EF4-FFF2-40B4-BE49-F238E27FC236}">
              <a16:creationId xmlns:a16="http://schemas.microsoft.com/office/drawing/2014/main" id="{00000000-0008-0000-0300-000001010000}"/>
            </a:ext>
          </a:extLst>
        </xdr:cNvPr>
        <xdr:cNvSpPr>
          <a:spLocks noChangeShapeType="1"/>
        </xdr:cNvSpPr>
      </xdr:nvSpPr>
      <xdr:spPr bwMode="auto">
        <a:xfrm>
          <a:off x="2994821" y="4575493"/>
          <a:ext cx="3309938"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26</xdr:col>
      <xdr:colOff>308771</xdr:colOff>
      <xdr:row>22</xdr:row>
      <xdr:rowOff>106044</xdr:rowOff>
    </xdr:from>
    <xdr:to>
      <xdr:col>27</xdr:col>
      <xdr:colOff>462759</xdr:colOff>
      <xdr:row>25</xdr:row>
      <xdr:rowOff>11429</xdr:rowOff>
    </xdr:to>
    <xdr:sp macro="" textlink="">
      <xdr:nvSpPr>
        <xdr:cNvPr id="258" name="Freeform 67">
          <a:extLst>
            <a:ext uri="{FF2B5EF4-FFF2-40B4-BE49-F238E27FC236}">
              <a16:creationId xmlns:a16="http://schemas.microsoft.com/office/drawing/2014/main" id="{00000000-0008-0000-0300-000002010000}"/>
            </a:ext>
          </a:extLst>
        </xdr:cNvPr>
        <xdr:cNvSpPr>
          <a:spLocks/>
        </xdr:cNvSpPr>
      </xdr:nvSpPr>
      <xdr:spPr bwMode="auto">
        <a:xfrm>
          <a:off x="5880896" y="4122419"/>
          <a:ext cx="773113" cy="453073"/>
        </a:xfrm>
        <a:custGeom>
          <a:avLst/>
          <a:gdLst>
            <a:gd name="T0" fmla="*/ 260 w 481"/>
            <a:gd name="T1" fmla="*/ 397 h 397"/>
            <a:gd name="T2" fmla="*/ 260 w 481"/>
            <a:gd name="T3" fmla="*/ 268 h 397"/>
            <a:gd name="T4" fmla="*/ 0 w 481"/>
            <a:gd name="T5" fmla="*/ 6 h 397"/>
            <a:gd name="T6" fmla="*/ 481 w 481"/>
            <a:gd name="T7" fmla="*/ 0 h 397"/>
            <a:gd name="T8" fmla="*/ 354 w 481"/>
            <a:gd name="T9" fmla="*/ 268 h 397"/>
            <a:gd name="T10" fmla="*/ 354 w 481"/>
            <a:gd name="T11" fmla="*/ 380 h 397"/>
            <a:gd name="T12" fmla="*/ 260 w 481"/>
            <a:gd name="T13" fmla="*/ 397 h 397"/>
            <a:gd name="T14" fmla="*/ 0 60000 65536"/>
            <a:gd name="T15" fmla="*/ 0 60000 65536"/>
            <a:gd name="T16" fmla="*/ 0 60000 65536"/>
            <a:gd name="T17" fmla="*/ 0 60000 65536"/>
            <a:gd name="T18" fmla="*/ 0 60000 65536"/>
            <a:gd name="T19" fmla="*/ 0 60000 65536"/>
            <a:gd name="T20" fmla="*/ 0 60000 65536"/>
          </a:gdLst>
          <a:ahLst/>
          <a:cxnLst>
            <a:cxn ang="T14">
              <a:pos x="T0" y="T1"/>
            </a:cxn>
            <a:cxn ang="T15">
              <a:pos x="T2" y="T3"/>
            </a:cxn>
            <a:cxn ang="T16">
              <a:pos x="T4" y="T5"/>
            </a:cxn>
            <a:cxn ang="T17">
              <a:pos x="T6" y="T7"/>
            </a:cxn>
            <a:cxn ang="T18">
              <a:pos x="T8" y="T9"/>
            </a:cxn>
            <a:cxn ang="T19">
              <a:pos x="T10" y="T11"/>
            </a:cxn>
            <a:cxn ang="T20">
              <a:pos x="T12" y="T13"/>
            </a:cxn>
          </a:cxnLst>
          <a:rect l="0" t="0" r="r" b="b"/>
          <a:pathLst>
            <a:path w="481" h="397">
              <a:moveTo>
                <a:pt x="260" y="397"/>
              </a:moveTo>
              <a:lnTo>
                <a:pt x="260" y="268"/>
              </a:lnTo>
              <a:lnTo>
                <a:pt x="0" y="6"/>
              </a:lnTo>
              <a:lnTo>
                <a:pt x="481" y="0"/>
              </a:lnTo>
              <a:lnTo>
                <a:pt x="354" y="268"/>
              </a:lnTo>
              <a:lnTo>
                <a:pt x="354" y="380"/>
              </a:lnTo>
              <a:cubicBezTo>
                <a:pt x="290" y="395"/>
                <a:pt x="321" y="389"/>
                <a:pt x="260" y="397"/>
              </a:cubicBezTo>
              <a:close/>
            </a:path>
          </a:pathLst>
        </a:custGeom>
        <a:solidFill>
          <a:schemeClr val="accent5">
            <a:lumMod val="75000"/>
          </a:schemeClr>
        </a:solidFill>
        <a:ln w="9525">
          <a:solidFill>
            <a:srgbClr val="000000"/>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27</xdr:col>
      <xdr:colOff>240508</xdr:colOff>
      <xdr:row>20</xdr:row>
      <xdr:rowOff>155892</xdr:rowOff>
    </xdr:from>
    <xdr:to>
      <xdr:col>27</xdr:col>
      <xdr:colOff>389733</xdr:colOff>
      <xdr:row>22</xdr:row>
      <xdr:rowOff>152082</xdr:rowOff>
    </xdr:to>
    <xdr:sp macro="" textlink="">
      <xdr:nvSpPr>
        <xdr:cNvPr id="259" name="Line 68">
          <a:extLst>
            <a:ext uri="{FF2B5EF4-FFF2-40B4-BE49-F238E27FC236}">
              <a16:creationId xmlns:a16="http://schemas.microsoft.com/office/drawing/2014/main" id="{00000000-0008-0000-0300-000003010000}"/>
            </a:ext>
          </a:extLst>
        </xdr:cNvPr>
        <xdr:cNvSpPr>
          <a:spLocks noChangeShapeType="1"/>
        </xdr:cNvSpPr>
      </xdr:nvSpPr>
      <xdr:spPr bwMode="auto">
        <a:xfrm flipV="1">
          <a:off x="6431758" y="3807142"/>
          <a:ext cx="149225" cy="36131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27</xdr:col>
      <xdr:colOff>389733</xdr:colOff>
      <xdr:row>20</xdr:row>
      <xdr:rowOff>146367</xdr:rowOff>
    </xdr:from>
    <xdr:to>
      <xdr:col>28</xdr:col>
      <xdr:colOff>597696</xdr:colOff>
      <xdr:row>20</xdr:row>
      <xdr:rowOff>155892</xdr:rowOff>
    </xdr:to>
    <xdr:sp macro="" textlink="">
      <xdr:nvSpPr>
        <xdr:cNvPr id="260" name="Line 69">
          <a:extLst>
            <a:ext uri="{FF2B5EF4-FFF2-40B4-BE49-F238E27FC236}">
              <a16:creationId xmlns:a16="http://schemas.microsoft.com/office/drawing/2014/main" id="{00000000-0008-0000-0300-000004010000}"/>
            </a:ext>
          </a:extLst>
        </xdr:cNvPr>
        <xdr:cNvSpPr>
          <a:spLocks noChangeShapeType="1"/>
        </xdr:cNvSpPr>
      </xdr:nvSpPr>
      <xdr:spPr bwMode="auto">
        <a:xfrm flipV="1">
          <a:off x="6580983" y="3797617"/>
          <a:ext cx="827088"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29</xdr:col>
      <xdr:colOff>65883</xdr:colOff>
      <xdr:row>19</xdr:row>
      <xdr:rowOff>87947</xdr:rowOff>
    </xdr:from>
    <xdr:to>
      <xdr:col>30</xdr:col>
      <xdr:colOff>278608</xdr:colOff>
      <xdr:row>21</xdr:row>
      <xdr:rowOff>158750</xdr:rowOff>
    </xdr:to>
    <xdr:sp macro="" textlink="">
      <xdr:nvSpPr>
        <xdr:cNvPr id="261" name="Text Box 70">
          <a:extLst>
            <a:ext uri="{FF2B5EF4-FFF2-40B4-BE49-F238E27FC236}">
              <a16:creationId xmlns:a16="http://schemas.microsoft.com/office/drawing/2014/main" id="{00000000-0008-0000-0300-000005010000}"/>
            </a:ext>
          </a:extLst>
        </xdr:cNvPr>
        <xdr:cNvSpPr txBox="1">
          <a:spLocks noChangeArrowheads="1"/>
        </xdr:cNvSpPr>
      </xdr:nvSpPr>
      <xdr:spPr bwMode="auto">
        <a:xfrm>
          <a:off x="7495383" y="3556635"/>
          <a:ext cx="831850" cy="4359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Slurry</a:t>
          </a:r>
        </a:p>
      </xdr:txBody>
    </xdr:sp>
    <xdr:clientData/>
  </xdr:twoCellAnchor>
  <xdr:twoCellAnchor>
    <xdr:from>
      <xdr:col>27</xdr:col>
      <xdr:colOff>457996</xdr:colOff>
      <xdr:row>14</xdr:row>
      <xdr:rowOff>92710</xdr:rowOff>
    </xdr:from>
    <xdr:to>
      <xdr:col>29</xdr:col>
      <xdr:colOff>8734</xdr:colOff>
      <xdr:row>14</xdr:row>
      <xdr:rowOff>103823</xdr:rowOff>
    </xdr:to>
    <xdr:sp macro="" textlink="">
      <xdr:nvSpPr>
        <xdr:cNvPr id="262" name="Line 72">
          <a:extLst>
            <a:ext uri="{FF2B5EF4-FFF2-40B4-BE49-F238E27FC236}">
              <a16:creationId xmlns:a16="http://schemas.microsoft.com/office/drawing/2014/main" id="{00000000-0008-0000-0300-000006010000}"/>
            </a:ext>
          </a:extLst>
        </xdr:cNvPr>
        <xdr:cNvSpPr>
          <a:spLocks noChangeShapeType="1"/>
        </xdr:cNvSpPr>
      </xdr:nvSpPr>
      <xdr:spPr bwMode="auto">
        <a:xfrm flipV="1">
          <a:off x="6649246" y="2648585"/>
          <a:ext cx="788988" cy="1111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29</xdr:col>
      <xdr:colOff>7146</xdr:colOff>
      <xdr:row>12</xdr:row>
      <xdr:rowOff>182245</xdr:rowOff>
    </xdr:from>
    <xdr:to>
      <xdr:col>32</xdr:col>
      <xdr:colOff>386559</xdr:colOff>
      <xdr:row>16</xdr:row>
      <xdr:rowOff>168275</xdr:rowOff>
    </xdr:to>
    <xdr:sp macro="" textlink="">
      <xdr:nvSpPr>
        <xdr:cNvPr id="263" name="Text Box 73">
          <a:extLst>
            <a:ext uri="{FF2B5EF4-FFF2-40B4-BE49-F238E27FC236}">
              <a16:creationId xmlns:a16="http://schemas.microsoft.com/office/drawing/2014/main" id="{00000000-0008-0000-0300-000007010000}"/>
            </a:ext>
          </a:extLst>
        </xdr:cNvPr>
        <xdr:cNvSpPr txBox="1">
          <a:spLocks noChangeArrowheads="1"/>
        </xdr:cNvSpPr>
      </xdr:nvSpPr>
      <xdr:spPr bwMode="auto">
        <a:xfrm>
          <a:off x="7436646" y="2372995"/>
          <a:ext cx="2236788" cy="716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nl-NL" sz="1800">
              <a:solidFill>
                <a:schemeClr val="bg1"/>
              </a:solidFill>
              <a:latin typeface="Arial" pitchFamily="34" charset="0"/>
            </a:rPr>
            <a:t>Plastic</a:t>
          </a:r>
          <a:r>
            <a:rPr lang="nl-NL" sz="1800" baseline="0">
              <a:solidFill>
                <a:schemeClr val="bg1"/>
              </a:solidFill>
              <a:latin typeface="Arial" pitchFamily="34" charset="0"/>
            </a:rPr>
            <a:t> slatted </a:t>
          </a:r>
          <a:r>
            <a:rPr lang="nl-NL" sz="1800">
              <a:solidFill>
                <a:schemeClr val="bg1"/>
              </a:solidFill>
              <a:latin typeface="Arial" pitchFamily="34" charset="0"/>
            </a:rPr>
            <a:t>floor</a:t>
          </a:r>
        </a:p>
      </xdr:txBody>
    </xdr:sp>
    <xdr:clientData/>
  </xdr:twoCellAnchor>
  <xdr:twoCellAnchor>
    <xdr:from>
      <xdr:col>27</xdr:col>
      <xdr:colOff>277021</xdr:colOff>
      <xdr:row>25</xdr:row>
      <xdr:rowOff>5080</xdr:rowOff>
    </xdr:from>
    <xdr:to>
      <xdr:col>28</xdr:col>
      <xdr:colOff>272259</xdr:colOff>
      <xdr:row>25</xdr:row>
      <xdr:rowOff>5080</xdr:rowOff>
    </xdr:to>
    <xdr:sp macro="" textlink="">
      <xdr:nvSpPr>
        <xdr:cNvPr id="264" name="Line 75">
          <a:extLst>
            <a:ext uri="{FF2B5EF4-FFF2-40B4-BE49-F238E27FC236}">
              <a16:creationId xmlns:a16="http://schemas.microsoft.com/office/drawing/2014/main" id="{00000000-0008-0000-0300-000008010000}"/>
            </a:ext>
          </a:extLst>
        </xdr:cNvPr>
        <xdr:cNvSpPr>
          <a:spLocks noChangeShapeType="1"/>
        </xdr:cNvSpPr>
      </xdr:nvSpPr>
      <xdr:spPr bwMode="auto">
        <a:xfrm flipV="1">
          <a:off x="6468271" y="4569143"/>
          <a:ext cx="614363"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22</xdr:col>
      <xdr:colOff>361419</xdr:colOff>
      <xdr:row>15</xdr:row>
      <xdr:rowOff>156500</xdr:rowOff>
    </xdr:from>
    <xdr:to>
      <xdr:col>24</xdr:col>
      <xdr:colOff>316105</xdr:colOff>
      <xdr:row>18</xdr:row>
      <xdr:rowOff>66766</xdr:rowOff>
    </xdr:to>
    <xdr:sp macro="" textlink="">
      <xdr:nvSpPr>
        <xdr:cNvPr id="275" name="Freeform 90">
          <a:extLst>
            <a:ext uri="{FF2B5EF4-FFF2-40B4-BE49-F238E27FC236}">
              <a16:creationId xmlns:a16="http://schemas.microsoft.com/office/drawing/2014/main" id="{00000000-0008-0000-0300-000013010000}"/>
            </a:ext>
          </a:extLst>
        </xdr:cNvPr>
        <xdr:cNvSpPr>
          <a:spLocks/>
        </xdr:cNvSpPr>
      </xdr:nvSpPr>
      <xdr:spPr bwMode="auto">
        <a:xfrm rot="21304491">
          <a:off x="13982169" y="2894938"/>
          <a:ext cx="1192936" cy="457953"/>
        </a:xfrm>
        <a:custGeom>
          <a:avLst/>
          <a:gdLst>
            <a:gd name="T0" fmla="*/ 51 w 1195"/>
            <a:gd name="T1" fmla="*/ 236 h 670"/>
            <a:gd name="T2" fmla="*/ 3 w 1195"/>
            <a:gd name="T3" fmla="*/ 231 h 670"/>
            <a:gd name="T4" fmla="*/ 77 w 1195"/>
            <a:gd name="T5" fmla="*/ 186 h 670"/>
            <a:gd name="T6" fmla="*/ 172 w 1195"/>
            <a:gd name="T7" fmla="*/ 120 h 670"/>
            <a:gd name="T8" fmla="*/ 304 w 1195"/>
            <a:gd name="T9" fmla="*/ 45 h 670"/>
            <a:gd name="T10" fmla="*/ 489 w 1195"/>
            <a:gd name="T11" fmla="*/ 6 h 670"/>
            <a:gd name="T12" fmla="*/ 739 w 1195"/>
            <a:gd name="T13" fmla="*/ 3 h 670"/>
            <a:gd name="T14" fmla="*/ 922 w 1195"/>
            <a:gd name="T15" fmla="*/ 27 h 670"/>
            <a:gd name="T16" fmla="*/ 1023 w 1195"/>
            <a:gd name="T17" fmla="*/ 67 h 670"/>
            <a:gd name="T18" fmla="*/ 1082 w 1195"/>
            <a:gd name="T19" fmla="*/ 97 h 670"/>
            <a:gd name="T20" fmla="*/ 1109 w 1195"/>
            <a:gd name="T21" fmla="*/ 86 h 670"/>
            <a:gd name="T22" fmla="*/ 1159 w 1195"/>
            <a:gd name="T23" fmla="*/ 93 h 670"/>
            <a:gd name="T24" fmla="*/ 1186 w 1195"/>
            <a:gd name="T25" fmla="*/ 126 h 670"/>
            <a:gd name="T26" fmla="*/ 1133 w 1195"/>
            <a:gd name="T27" fmla="*/ 165 h 670"/>
            <a:gd name="T28" fmla="*/ 1119 w 1195"/>
            <a:gd name="T29" fmla="*/ 131 h 670"/>
            <a:gd name="T30" fmla="*/ 1134 w 1195"/>
            <a:gd name="T31" fmla="*/ 142 h 670"/>
            <a:gd name="T32" fmla="*/ 1162 w 1195"/>
            <a:gd name="T33" fmla="*/ 127 h 670"/>
            <a:gd name="T34" fmla="*/ 1115 w 1195"/>
            <a:gd name="T35" fmla="*/ 108 h 670"/>
            <a:gd name="T36" fmla="*/ 1112 w 1195"/>
            <a:gd name="T37" fmla="*/ 188 h 670"/>
            <a:gd name="T38" fmla="*/ 1059 w 1195"/>
            <a:gd name="T39" fmla="*/ 323 h 670"/>
            <a:gd name="T40" fmla="*/ 1045 w 1195"/>
            <a:gd name="T41" fmla="*/ 441 h 670"/>
            <a:gd name="T42" fmla="*/ 1000 w 1195"/>
            <a:gd name="T43" fmla="*/ 463 h 670"/>
            <a:gd name="T44" fmla="*/ 955 w 1195"/>
            <a:gd name="T45" fmla="*/ 463 h 670"/>
            <a:gd name="T46" fmla="*/ 974 w 1195"/>
            <a:gd name="T47" fmla="*/ 429 h 670"/>
            <a:gd name="T48" fmla="*/ 966 w 1195"/>
            <a:gd name="T49" fmla="*/ 366 h 670"/>
            <a:gd name="T50" fmla="*/ 942 w 1195"/>
            <a:gd name="T51" fmla="*/ 424 h 670"/>
            <a:gd name="T52" fmla="*/ 917 w 1195"/>
            <a:gd name="T53" fmla="*/ 446 h 670"/>
            <a:gd name="T54" fmla="*/ 887 w 1195"/>
            <a:gd name="T55" fmla="*/ 460 h 670"/>
            <a:gd name="T56" fmla="*/ 844 w 1195"/>
            <a:gd name="T57" fmla="*/ 459 h 670"/>
            <a:gd name="T58" fmla="*/ 883 w 1195"/>
            <a:gd name="T59" fmla="*/ 405 h 670"/>
            <a:gd name="T60" fmla="*/ 863 w 1195"/>
            <a:gd name="T61" fmla="*/ 330 h 670"/>
            <a:gd name="T62" fmla="*/ 798 w 1195"/>
            <a:gd name="T63" fmla="*/ 312 h 670"/>
            <a:gd name="T64" fmla="*/ 692 w 1195"/>
            <a:gd name="T65" fmla="*/ 320 h 670"/>
            <a:gd name="T66" fmla="*/ 576 w 1195"/>
            <a:gd name="T67" fmla="*/ 308 h 670"/>
            <a:gd name="T68" fmla="*/ 507 w 1195"/>
            <a:gd name="T69" fmla="*/ 330 h 670"/>
            <a:gd name="T70" fmla="*/ 523 w 1195"/>
            <a:gd name="T71" fmla="*/ 401 h 670"/>
            <a:gd name="T72" fmla="*/ 487 w 1195"/>
            <a:gd name="T73" fmla="*/ 441 h 670"/>
            <a:gd name="T74" fmla="*/ 454 w 1195"/>
            <a:gd name="T75" fmla="*/ 454 h 670"/>
            <a:gd name="T76" fmla="*/ 403 w 1195"/>
            <a:gd name="T77" fmla="*/ 455 h 670"/>
            <a:gd name="T78" fmla="*/ 377 w 1195"/>
            <a:gd name="T79" fmla="*/ 452 h 670"/>
            <a:gd name="T80" fmla="*/ 413 w 1195"/>
            <a:gd name="T81" fmla="*/ 419 h 670"/>
            <a:gd name="T82" fmla="*/ 421 w 1195"/>
            <a:gd name="T83" fmla="*/ 372 h 670"/>
            <a:gd name="T84" fmla="*/ 377 w 1195"/>
            <a:gd name="T85" fmla="*/ 334 h 670"/>
            <a:gd name="T86" fmla="*/ 330 w 1195"/>
            <a:gd name="T87" fmla="*/ 350 h 670"/>
            <a:gd name="T88" fmla="*/ 286 w 1195"/>
            <a:gd name="T89" fmla="*/ 381 h 670"/>
            <a:gd name="T90" fmla="*/ 217 w 1195"/>
            <a:gd name="T91" fmla="*/ 404 h 670"/>
            <a:gd name="T92" fmla="*/ 165 w 1195"/>
            <a:gd name="T93" fmla="*/ 419 h 670"/>
            <a:gd name="T94" fmla="*/ 146 w 1195"/>
            <a:gd name="T95" fmla="*/ 421 h 670"/>
            <a:gd name="T96" fmla="*/ 103 w 1195"/>
            <a:gd name="T97" fmla="*/ 434 h 670"/>
            <a:gd name="T98" fmla="*/ 64 w 1195"/>
            <a:gd name="T99" fmla="*/ 422 h 670"/>
            <a:gd name="T100" fmla="*/ 61 w 1195"/>
            <a:gd name="T101" fmla="*/ 404 h 670"/>
            <a:gd name="T102" fmla="*/ 73 w 1195"/>
            <a:gd name="T103" fmla="*/ 375 h 670"/>
            <a:gd name="T104" fmla="*/ 100 w 1195"/>
            <a:gd name="T105" fmla="*/ 321 h 670"/>
            <a:gd name="T106" fmla="*/ 55 w 1195"/>
            <a:gd name="T107" fmla="*/ 323 h 670"/>
            <a:gd name="T108" fmla="*/ 23 w 1195"/>
            <a:gd name="T109" fmla="*/ 318 h 670"/>
            <a:gd name="T110" fmla="*/ 67 w 1195"/>
            <a:gd name="T111" fmla="*/ 254 h 67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1195" h="670">
              <a:moveTo>
                <a:pt x="85" y="356"/>
              </a:moveTo>
              <a:lnTo>
                <a:pt x="80" y="349"/>
              </a:lnTo>
              <a:lnTo>
                <a:pt x="71" y="344"/>
              </a:lnTo>
              <a:lnTo>
                <a:pt x="61" y="343"/>
              </a:lnTo>
              <a:lnTo>
                <a:pt x="51" y="341"/>
              </a:lnTo>
              <a:lnTo>
                <a:pt x="38" y="343"/>
              </a:lnTo>
              <a:lnTo>
                <a:pt x="26" y="344"/>
              </a:lnTo>
              <a:lnTo>
                <a:pt x="13" y="347"/>
              </a:lnTo>
              <a:lnTo>
                <a:pt x="0" y="350"/>
              </a:lnTo>
              <a:lnTo>
                <a:pt x="3" y="334"/>
              </a:lnTo>
              <a:lnTo>
                <a:pt x="11" y="318"/>
              </a:lnTo>
              <a:lnTo>
                <a:pt x="23" y="304"/>
              </a:lnTo>
              <a:lnTo>
                <a:pt x="39" y="290"/>
              </a:lnTo>
              <a:lnTo>
                <a:pt x="58" y="278"/>
              </a:lnTo>
              <a:lnTo>
                <a:pt x="78" y="269"/>
              </a:lnTo>
              <a:lnTo>
                <a:pt x="98" y="262"/>
              </a:lnTo>
              <a:lnTo>
                <a:pt x="118" y="261"/>
              </a:lnTo>
              <a:lnTo>
                <a:pt x="134" y="229"/>
              </a:lnTo>
              <a:lnTo>
                <a:pt x="153" y="200"/>
              </a:lnTo>
              <a:lnTo>
                <a:pt x="173" y="173"/>
              </a:lnTo>
              <a:lnTo>
                <a:pt x="195" y="147"/>
              </a:lnTo>
              <a:lnTo>
                <a:pt x="219" y="124"/>
              </a:lnTo>
              <a:lnTo>
                <a:pt x="247" y="102"/>
              </a:lnTo>
              <a:lnTo>
                <a:pt x="274" y="84"/>
              </a:lnTo>
              <a:lnTo>
                <a:pt x="306" y="65"/>
              </a:lnTo>
              <a:lnTo>
                <a:pt x="337" y="50"/>
              </a:lnTo>
              <a:lnTo>
                <a:pt x="373" y="37"/>
              </a:lnTo>
              <a:lnTo>
                <a:pt x="411" y="26"/>
              </a:lnTo>
              <a:lnTo>
                <a:pt x="451" y="16"/>
              </a:lnTo>
              <a:lnTo>
                <a:pt x="493" y="9"/>
              </a:lnTo>
              <a:lnTo>
                <a:pt x="537" y="4"/>
              </a:lnTo>
              <a:lnTo>
                <a:pt x="585" y="1"/>
              </a:lnTo>
              <a:lnTo>
                <a:pt x="635" y="0"/>
              </a:lnTo>
              <a:lnTo>
                <a:pt x="693" y="1"/>
              </a:lnTo>
              <a:lnTo>
                <a:pt x="745" y="4"/>
              </a:lnTo>
              <a:lnTo>
                <a:pt x="791" y="9"/>
              </a:lnTo>
              <a:lnTo>
                <a:pt x="831" y="14"/>
              </a:lnTo>
              <a:lnTo>
                <a:pt x="868" y="22"/>
              </a:lnTo>
              <a:lnTo>
                <a:pt x="900" y="30"/>
              </a:lnTo>
              <a:lnTo>
                <a:pt x="929" y="39"/>
              </a:lnTo>
              <a:lnTo>
                <a:pt x="955" y="49"/>
              </a:lnTo>
              <a:lnTo>
                <a:pt x="976" y="61"/>
              </a:lnTo>
              <a:lnTo>
                <a:pt x="996" y="72"/>
              </a:lnTo>
              <a:lnTo>
                <a:pt x="1015" y="85"/>
              </a:lnTo>
              <a:lnTo>
                <a:pt x="1031" y="97"/>
              </a:lnTo>
              <a:lnTo>
                <a:pt x="1045" y="110"/>
              </a:lnTo>
              <a:lnTo>
                <a:pt x="1060" y="122"/>
              </a:lnTo>
              <a:lnTo>
                <a:pt x="1074" y="135"/>
              </a:lnTo>
              <a:lnTo>
                <a:pt x="1087" y="147"/>
              </a:lnTo>
              <a:lnTo>
                <a:pt x="1090" y="141"/>
              </a:lnTo>
              <a:lnTo>
                <a:pt x="1094" y="137"/>
              </a:lnTo>
              <a:lnTo>
                <a:pt x="1099" y="133"/>
              </a:lnTo>
              <a:lnTo>
                <a:pt x="1103" y="130"/>
              </a:lnTo>
              <a:lnTo>
                <a:pt x="1110" y="127"/>
              </a:lnTo>
              <a:lnTo>
                <a:pt x="1117" y="125"/>
              </a:lnTo>
              <a:lnTo>
                <a:pt x="1126" y="124"/>
              </a:lnTo>
              <a:lnTo>
                <a:pt x="1136" y="124"/>
              </a:lnTo>
              <a:lnTo>
                <a:pt x="1148" y="125"/>
              </a:lnTo>
              <a:lnTo>
                <a:pt x="1158" y="128"/>
              </a:lnTo>
              <a:lnTo>
                <a:pt x="1168" y="134"/>
              </a:lnTo>
              <a:lnTo>
                <a:pt x="1176" y="141"/>
              </a:lnTo>
              <a:lnTo>
                <a:pt x="1185" y="151"/>
              </a:lnTo>
              <a:lnTo>
                <a:pt x="1191" y="160"/>
              </a:lnTo>
              <a:lnTo>
                <a:pt x="1194" y="171"/>
              </a:lnTo>
              <a:lnTo>
                <a:pt x="1195" y="182"/>
              </a:lnTo>
              <a:lnTo>
                <a:pt x="1191" y="203"/>
              </a:lnTo>
              <a:lnTo>
                <a:pt x="1181" y="220"/>
              </a:lnTo>
              <a:lnTo>
                <a:pt x="1168" y="235"/>
              </a:lnTo>
              <a:lnTo>
                <a:pt x="1155" y="239"/>
              </a:lnTo>
              <a:lnTo>
                <a:pt x="1142" y="239"/>
              </a:lnTo>
              <a:lnTo>
                <a:pt x="1130" y="235"/>
              </a:lnTo>
              <a:lnTo>
                <a:pt x="1122" y="228"/>
              </a:lnTo>
              <a:lnTo>
                <a:pt x="1119" y="213"/>
              </a:lnTo>
              <a:lnTo>
                <a:pt x="1122" y="199"/>
              </a:lnTo>
              <a:lnTo>
                <a:pt x="1127" y="190"/>
              </a:lnTo>
              <a:lnTo>
                <a:pt x="1135" y="186"/>
              </a:lnTo>
              <a:lnTo>
                <a:pt x="1142" y="184"/>
              </a:lnTo>
              <a:lnTo>
                <a:pt x="1145" y="189"/>
              </a:lnTo>
              <a:lnTo>
                <a:pt x="1143" y="197"/>
              </a:lnTo>
              <a:lnTo>
                <a:pt x="1143" y="206"/>
              </a:lnTo>
              <a:lnTo>
                <a:pt x="1148" y="210"/>
              </a:lnTo>
              <a:lnTo>
                <a:pt x="1155" y="207"/>
              </a:lnTo>
              <a:lnTo>
                <a:pt x="1163" y="202"/>
              </a:lnTo>
              <a:lnTo>
                <a:pt x="1168" y="195"/>
              </a:lnTo>
              <a:lnTo>
                <a:pt x="1171" y="184"/>
              </a:lnTo>
              <a:lnTo>
                <a:pt x="1168" y="170"/>
              </a:lnTo>
              <a:lnTo>
                <a:pt x="1159" y="160"/>
              </a:lnTo>
              <a:lnTo>
                <a:pt x="1148" y="156"/>
              </a:lnTo>
              <a:lnTo>
                <a:pt x="1136" y="154"/>
              </a:lnTo>
              <a:lnTo>
                <a:pt x="1123" y="157"/>
              </a:lnTo>
              <a:lnTo>
                <a:pt x="1112" y="164"/>
              </a:lnTo>
              <a:lnTo>
                <a:pt x="1103" y="174"/>
              </a:lnTo>
              <a:lnTo>
                <a:pt x="1100" y="187"/>
              </a:lnTo>
              <a:lnTo>
                <a:pt x="1114" y="228"/>
              </a:lnTo>
              <a:lnTo>
                <a:pt x="1120" y="272"/>
              </a:lnTo>
              <a:lnTo>
                <a:pt x="1117" y="317"/>
              </a:lnTo>
              <a:lnTo>
                <a:pt x="1110" y="360"/>
              </a:lnTo>
              <a:lnTo>
                <a:pt x="1099" y="402"/>
              </a:lnTo>
              <a:lnTo>
                <a:pt x="1083" y="438"/>
              </a:lnTo>
              <a:lnTo>
                <a:pt x="1067" y="468"/>
              </a:lnTo>
              <a:lnTo>
                <a:pt x="1050" y="488"/>
              </a:lnTo>
              <a:lnTo>
                <a:pt x="1042" y="526"/>
              </a:lnTo>
              <a:lnTo>
                <a:pt x="1042" y="568"/>
              </a:lnTo>
              <a:lnTo>
                <a:pt x="1047" y="608"/>
              </a:lnTo>
              <a:lnTo>
                <a:pt x="1053" y="638"/>
              </a:lnTo>
              <a:lnTo>
                <a:pt x="1040" y="647"/>
              </a:lnTo>
              <a:lnTo>
                <a:pt x="1029" y="654"/>
              </a:lnTo>
              <a:lnTo>
                <a:pt x="1022" y="663"/>
              </a:lnTo>
              <a:lnTo>
                <a:pt x="1015" y="670"/>
              </a:lnTo>
              <a:lnTo>
                <a:pt x="1008" y="670"/>
              </a:lnTo>
              <a:lnTo>
                <a:pt x="999" y="670"/>
              </a:lnTo>
              <a:lnTo>
                <a:pt x="991" y="670"/>
              </a:lnTo>
              <a:lnTo>
                <a:pt x="981" y="670"/>
              </a:lnTo>
              <a:lnTo>
                <a:pt x="970" y="670"/>
              </a:lnTo>
              <a:lnTo>
                <a:pt x="962" y="670"/>
              </a:lnTo>
              <a:lnTo>
                <a:pt x="953" y="670"/>
              </a:lnTo>
              <a:lnTo>
                <a:pt x="947" y="670"/>
              </a:lnTo>
              <a:lnTo>
                <a:pt x="958" y="656"/>
              </a:lnTo>
              <a:lnTo>
                <a:pt x="969" y="637"/>
              </a:lnTo>
              <a:lnTo>
                <a:pt x="981" y="621"/>
              </a:lnTo>
              <a:lnTo>
                <a:pt x="986" y="609"/>
              </a:lnTo>
              <a:lnTo>
                <a:pt x="986" y="595"/>
              </a:lnTo>
              <a:lnTo>
                <a:pt x="983" y="572"/>
              </a:lnTo>
              <a:lnTo>
                <a:pt x="978" y="548"/>
              </a:lnTo>
              <a:lnTo>
                <a:pt x="973" y="530"/>
              </a:lnTo>
              <a:lnTo>
                <a:pt x="965" y="549"/>
              </a:lnTo>
              <a:lnTo>
                <a:pt x="956" y="568"/>
              </a:lnTo>
              <a:lnTo>
                <a:pt x="949" y="588"/>
              </a:lnTo>
              <a:lnTo>
                <a:pt x="947" y="602"/>
              </a:lnTo>
              <a:lnTo>
                <a:pt x="949" y="614"/>
              </a:lnTo>
              <a:lnTo>
                <a:pt x="949" y="622"/>
              </a:lnTo>
              <a:lnTo>
                <a:pt x="946" y="628"/>
              </a:lnTo>
              <a:lnTo>
                <a:pt x="939" y="634"/>
              </a:lnTo>
              <a:lnTo>
                <a:pt x="932" y="638"/>
              </a:lnTo>
              <a:lnTo>
                <a:pt x="924" y="646"/>
              </a:lnTo>
              <a:lnTo>
                <a:pt x="919" y="654"/>
              </a:lnTo>
              <a:lnTo>
                <a:pt x="913" y="664"/>
              </a:lnTo>
              <a:lnTo>
                <a:pt x="907" y="664"/>
              </a:lnTo>
              <a:lnTo>
                <a:pt x="901" y="664"/>
              </a:lnTo>
              <a:lnTo>
                <a:pt x="894" y="666"/>
              </a:lnTo>
              <a:lnTo>
                <a:pt x="886" y="666"/>
              </a:lnTo>
              <a:lnTo>
                <a:pt x="877" y="666"/>
              </a:lnTo>
              <a:lnTo>
                <a:pt x="868" y="666"/>
              </a:lnTo>
              <a:lnTo>
                <a:pt x="858" y="666"/>
              </a:lnTo>
              <a:lnTo>
                <a:pt x="850" y="664"/>
              </a:lnTo>
              <a:lnTo>
                <a:pt x="861" y="650"/>
              </a:lnTo>
              <a:lnTo>
                <a:pt x="871" y="635"/>
              </a:lnTo>
              <a:lnTo>
                <a:pt x="880" y="622"/>
              </a:lnTo>
              <a:lnTo>
                <a:pt x="887" y="607"/>
              </a:lnTo>
              <a:lnTo>
                <a:pt x="890" y="586"/>
              </a:lnTo>
              <a:lnTo>
                <a:pt x="891" y="559"/>
              </a:lnTo>
              <a:lnTo>
                <a:pt x="890" y="533"/>
              </a:lnTo>
              <a:lnTo>
                <a:pt x="887" y="512"/>
              </a:lnTo>
              <a:lnTo>
                <a:pt x="880" y="496"/>
              </a:lnTo>
              <a:lnTo>
                <a:pt x="870" y="477"/>
              </a:lnTo>
              <a:lnTo>
                <a:pt x="858" y="457"/>
              </a:lnTo>
              <a:lnTo>
                <a:pt x="855" y="435"/>
              </a:lnTo>
              <a:lnTo>
                <a:pt x="841" y="442"/>
              </a:lnTo>
              <a:lnTo>
                <a:pt x="824" y="448"/>
              </a:lnTo>
              <a:lnTo>
                <a:pt x="804" y="452"/>
              </a:lnTo>
              <a:lnTo>
                <a:pt x="782" y="457"/>
              </a:lnTo>
              <a:lnTo>
                <a:pt x="760" y="460"/>
              </a:lnTo>
              <a:lnTo>
                <a:pt x="739" y="463"/>
              </a:lnTo>
              <a:lnTo>
                <a:pt x="717" y="463"/>
              </a:lnTo>
              <a:lnTo>
                <a:pt x="697" y="463"/>
              </a:lnTo>
              <a:lnTo>
                <a:pt x="677" y="461"/>
              </a:lnTo>
              <a:lnTo>
                <a:pt x="654" y="457"/>
              </a:lnTo>
              <a:lnTo>
                <a:pt x="628" y="452"/>
              </a:lnTo>
              <a:lnTo>
                <a:pt x="603" y="448"/>
              </a:lnTo>
              <a:lnTo>
                <a:pt x="580" y="445"/>
              </a:lnTo>
              <a:lnTo>
                <a:pt x="559" y="442"/>
              </a:lnTo>
              <a:lnTo>
                <a:pt x="542" y="444"/>
              </a:lnTo>
              <a:lnTo>
                <a:pt x="530" y="447"/>
              </a:lnTo>
              <a:lnTo>
                <a:pt x="517" y="461"/>
              </a:lnTo>
              <a:lnTo>
                <a:pt x="511" y="477"/>
              </a:lnTo>
              <a:lnTo>
                <a:pt x="510" y="496"/>
              </a:lnTo>
              <a:lnTo>
                <a:pt x="510" y="512"/>
              </a:lnTo>
              <a:lnTo>
                <a:pt x="513" y="530"/>
              </a:lnTo>
              <a:lnTo>
                <a:pt x="520" y="553"/>
              </a:lnTo>
              <a:lnTo>
                <a:pt x="527" y="581"/>
              </a:lnTo>
              <a:lnTo>
                <a:pt x="530" y="609"/>
              </a:lnTo>
              <a:lnTo>
                <a:pt x="520" y="607"/>
              </a:lnTo>
              <a:lnTo>
                <a:pt x="508" y="612"/>
              </a:lnTo>
              <a:lnTo>
                <a:pt x="498" y="624"/>
              </a:lnTo>
              <a:lnTo>
                <a:pt x="491" y="638"/>
              </a:lnTo>
              <a:lnTo>
                <a:pt x="483" y="634"/>
              </a:lnTo>
              <a:lnTo>
                <a:pt x="475" y="635"/>
              </a:lnTo>
              <a:lnTo>
                <a:pt x="468" y="643"/>
              </a:lnTo>
              <a:lnTo>
                <a:pt x="464" y="651"/>
              </a:lnTo>
              <a:lnTo>
                <a:pt x="457" y="657"/>
              </a:lnTo>
              <a:lnTo>
                <a:pt x="447" y="660"/>
              </a:lnTo>
              <a:lnTo>
                <a:pt x="435" y="661"/>
              </a:lnTo>
              <a:lnTo>
                <a:pt x="425" y="661"/>
              </a:lnTo>
              <a:lnTo>
                <a:pt x="415" y="661"/>
              </a:lnTo>
              <a:lnTo>
                <a:pt x="406" y="658"/>
              </a:lnTo>
              <a:lnTo>
                <a:pt x="402" y="654"/>
              </a:lnTo>
              <a:lnTo>
                <a:pt x="402" y="650"/>
              </a:lnTo>
              <a:lnTo>
                <a:pt x="393" y="653"/>
              </a:lnTo>
              <a:lnTo>
                <a:pt x="386" y="654"/>
              </a:lnTo>
              <a:lnTo>
                <a:pt x="380" y="654"/>
              </a:lnTo>
              <a:lnTo>
                <a:pt x="378" y="650"/>
              </a:lnTo>
              <a:lnTo>
                <a:pt x="390" y="638"/>
              </a:lnTo>
              <a:lnTo>
                <a:pt x="401" y="627"/>
              </a:lnTo>
              <a:lnTo>
                <a:pt x="409" y="617"/>
              </a:lnTo>
              <a:lnTo>
                <a:pt x="416" y="607"/>
              </a:lnTo>
              <a:lnTo>
                <a:pt x="421" y="598"/>
              </a:lnTo>
              <a:lnTo>
                <a:pt x="424" y="588"/>
              </a:lnTo>
              <a:lnTo>
                <a:pt x="426" y="576"/>
              </a:lnTo>
              <a:lnTo>
                <a:pt x="428" y="565"/>
              </a:lnTo>
              <a:lnTo>
                <a:pt x="424" y="539"/>
              </a:lnTo>
              <a:lnTo>
                <a:pt x="411" y="514"/>
              </a:lnTo>
              <a:lnTo>
                <a:pt x="398" y="491"/>
              </a:lnTo>
              <a:lnTo>
                <a:pt x="393" y="473"/>
              </a:lnTo>
              <a:lnTo>
                <a:pt x="388" y="478"/>
              </a:lnTo>
              <a:lnTo>
                <a:pt x="380" y="484"/>
              </a:lnTo>
              <a:lnTo>
                <a:pt x="372" y="490"/>
              </a:lnTo>
              <a:lnTo>
                <a:pt x="362" y="496"/>
              </a:lnTo>
              <a:lnTo>
                <a:pt x="352" y="501"/>
              </a:lnTo>
              <a:lnTo>
                <a:pt x="342" y="504"/>
              </a:lnTo>
              <a:lnTo>
                <a:pt x="333" y="507"/>
              </a:lnTo>
              <a:lnTo>
                <a:pt x="326" y="507"/>
              </a:lnTo>
              <a:lnTo>
                <a:pt x="321" y="517"/>
              </a:lnTo>
              <a:lnTo>
                <a:pt x="314" y="527"/>
              </a:lnTo>
              <a:lnTo>
                <a:pt x="303" y="539"/>
              </a:lnTo>
              <a:lnTo>
                <a:pt x="288" y="552"/>
              </a:lnTo>
              <a:lnTo>
                <a:pt x="274" y="563"/>
              </a:lnTo>
              <a:lnTo>
                <a:pt x="258" y="573"/>
              </a:lnTo>
              <a:lnTo>
                <a:pt x="245" y="582"/>
              </a:lnTo>
              <a:lnTo>
                <a:pt x="234" y="588"/>
              </a:lnTo>
              <a:lnTo>
                <a:pt x="219" y="585"/>
              </a:lnTo>
              <a:lnTo>
                <a:pt x="206" y="586"/>
              </a:lnTo>
              <a:lnTo>
                <a:pt x="195" y="589"/>
              </a:lnTo>
              <a:lnTo>
                <a:pt x="185" y="594"/>
              </a:lnTo>
              <a:lnTo>
                <a:pt x="175" y="599"/>
              </a:lnTo>
              <a:lnTo>
                <a:pt x="166" y="607"/>
              </a:lnTo>
              <a:lnTo>
                <a:pt x="159" y="614"/>
              </a:lnTo>
              <a:lnTo>
                <a:pt x="152" y="620"/>
              </a:lnTo>
              <a:lnTo>
                <a:pt x="152" y="615"/>
              </a:lnTo>
              <a:lnTo>
                <a:pt x="150" y="611"/>
              </a:lnTo>
              <a:lnTo>
                <a:pt x="147" y="609"/>
              </a:lnTo>
              <a:lnTo>
                <a:pt x="141" y="609"/>
              </a:lnTo>
              <a:lnTo>
                <a:pt x="133" y="614"/>
              </a:lnTo>
              <a:lnTo>
                <a:pt x="123" y="618"/>
              </a:lnTo>
              <a:lnTo>
                <a:pt x="113" y="624"/>
              </a:lnTo>
              <a:lnTo>
                <a:pt x="104" y="628"/>
              </a:lnTo>
              <a:lnTo>
                <a:pt x="98" y="627"/>
              </a:lnTo>
              <a:lnTo>
                <a:pt x="91" y="625"/>
              </a:lnTo>
              <a:lnTo>
                <a:pt x="82" y="621"/>
              </a:lnTo>
              <a:lnTo>
                <a:pt x="74" y="617"/>
              </a:lnTo>
              <a:lnTo>
                <a:pt x="64" y="611"/>
              </a:lnTo>
              <a:lnTo>
                <a:pt x="57" y="605"/>
              </a:lnTo>
              <a:lnTo>
                <a:pt x="51" y="601"/>
              </a:lnTo>
              <a:lnTo>
                <a:pt x="46" y="597"/>
              </a:lnTo>
              <a:lnTo>
                <a:pt x="54" y="591"/>
              </a:lnTo>
              <a:lnTo>
                <a:pt x="61" y="584"/>
              </a:lnTo>
              <a:lnTo>
                <a:pt x="65" y="578"/>
              </a:lnTo>
              <a:lnTo>
                <a:pt x="70" y="571"/>
              </a:lnTo>
              <a:lnTo>
                <a:pt x="72" y="562"/>
              </a:lnTo>
              <a:lnTo>
                <a:pt x="72" y="552"/>
              </a:lnTo>
              <a:lnTo>
                <a:pt x="74" y="542"/>
              </a:lnTo>
              <a:lnTo>
                <a:pt x="81" y="533"/>
              </a:lnTo>
              <a:lnTo>
                <a:pt x="93" y="522"/>
              </a:lnTo>
              <a:lnTo>
                <a:pt x="104" y="503"/>
              </a:lnTo>
              <a:lnTo>
                <a:pt x="108" y="483"/>
              </a:lnTo>
              <a:lnTo>
                <a:pt x="101" y="465"/>
              </a:lnTo>
              <a:lnTo>
                <a:pt x="93" y="460"/>
              </a:lnTo>
              <a:lnTo>
                <a:pt x="84" y="457"/>
              </a:lnTo>
              <a:lnTo>
                <a:pt x="74" y="458"/>
              </a:lnTo>
              <a:lnTo>
                <a:pt x="65" y="461"/>
              </a:lnTo>
              <a:lnTo>
                <a:pt x="55" y="467"/>
              </a:lnTo>
              <a:lnTo>
                <a:pt x="48" y="474"/>
              </a:lnTo>
              <a:lnTo>
                <a:pt x="41" y="481"/>
              </a:lnTo>
              <a:lnTo>
                <a:pt x="35" y="488"/>
              </a:lnTo>
              <a:lnTo>
                <a:pt x="26" y="477"/>
              </a:lnTo>
              <a:lnTo>
                <a:pt x="23" y="460"/>
              </a:lnTo>
              <a:lnTo>
                <a:pt x="26" y="441"/>
              </a:lnTo>
              <a:lnTo>
                <a:pt x="32" y="421"/>
              </a:lnTo>
              <a:lnTo>
                <a:pt x="41" y="401"/>
              </a:lnTo>
              <a:lnTo>
                <a:pt x="54" y="383"/>
              </a:lnTo>
              <a:lnTo>
                <a:pt x="68" y="367"/>
              </a:lnTo>
              <a:lnTo>
                <a:pt x="85" y="356"/>
              </a:lnTo>
              <a:close/>
            </a:path>
          </a:pathLst>
        </a:custGeom>
        <a:solidFill>
          <a:schemeClr val="folHlink"/>
        </a:solidFill>
        <a:ln w="9525">
          <a:solidFill>
            <a:schemeClr val="tx1"/>
          </a:solid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20</xdr:col>
      <xdr:colOff>500858</xdr:colOff>
      <xdr:row>13</xdr:row>
      <xdr:rowOff>13652</xdr:rowOff>
    </xdr:from>
    <xdr:to>
      <xdr:col>20</xdr:col>
      <xdr:colOff>589758</xdr:colOff>
      <xdr:row>18</xdr:row>
      <xdr:rowOff>127952</xdr:rowOff>
    </xdr:to>
    <xdr:sp macro="" textlink="">
      <xdr:nvSpPr>
        <xdr:cNvPr id="276" name="Rectangle 93">
          <a:extLst>
            <a:ext uri="{FF2B5EF4-FFF2-40B4-BE49-F238E27FC236}">
              <a16:creationId xmlns:a16="http://schemas.microsoft.com/office/drawing/2014/main" id="{00000000-0008-0000-0300-000014010000}"/>
            </a:ext>
          </a:extLst>
        </xdr:cNvPr>
        <xdr:cNvSpPr>
          <a:spLocks noChangeArrowheads="1"/>
        </xdr:cNvSpPr>
      </xdr:nvSpPr>
      <xdr:spPr bwMode="auto">
        <a:xfrm>
          <a:off x="2358233" y="2386965"/>
          <a:ext cx="88900" cy="1027112"/>
        </a:xfrm>
        <a:prstGeom prst="rect">
          <a:avLst/>
        </a:prstGeom>
        <a:solidFill>
          <a:schemeClr val="folHlink"/>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wrap="square" anchor="ct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24</xdr:col>
      <xdr:colOff>447832</xdr:colOff>
      <xdr:row>15</xdr:row>
      <xdr:rowOff>171541</xdr:rowOff>
    </xdr:from>
    <xdr:to>
      <xdr:col>26</xdr:col>
      <xdr:colOff>473663</xdr:colOff>
      <xdr:row>18</xdr:row>
      <xdr:rowOff>109119</xdr:rowOff>
    </xdr:to>
    <xdr:sp macro="" textlink="">
      <xdr:nvSpPr>
        <xdr:cNvPr id="277" name="Freeform 94">
          <a:extLst>
            <a:ext uri="{FF2B5EF4-FFF2-40B4-BE49-F238E27FC236}">
              <a16:creationId xmlns:a16="http://schemas.microsoft.com/office/drawing/2014/main" id="{00000000-0008-0000-0300-000015010000}"/>
            </a:ext>
          </a:extLst>
        </xdr:cNvPr>
        <xdr:cNvSpPr>
          <a:spLocks/>
        </xdr:cNvSpPr>
      </xdr:nvSpPr>
      <xdr:spPr bwMode="auto">
        <a:xfrm rot="263929" flipH="1">
          <a:off x="15306832" y="2909979"/>
          <a:ext cx="1264081" cy="485265"/>
        </a:xfrm>
        <a:custGeom>
          <a:avLst/>
          <a:gdLst>
            <a:gd name="T0" fmla="*/ 51 w 1195"/>
            <a:gd name="T1" fmla="*/ 236 h 670"/>
            <a:gd name="T2" fmla="*/ 3 w 1195"/>
            <a:gd name="T3" fmla="*/ 231 h 670"/>
            <a:gd name="T4" fmla="*/ 77 w 1195"/>
            <a:gd name="T5" fmla="*/ 186 h 670"/>
            <a:gd name="T6" fmla="*/ 172 w 1195"/>
            <a:gd name="T7" fmla="*/ 120 h 670"/>
            <a:gd name="T8" fmla="*/ 304 w 1195"/>
            <a:gd name="T9" fmla="*/ 45 h 670"/>
            <a:gd name="T10" fmla="*/ 489 w 1195"/>
            <a:gd name="T11" fmla="*/ 6 h 670"/>
            <a:gd name="T12" fmla="*/ 739 w 1195"/>
            <a:gd name="T13" fmla="*/ 3 h 670"/>
            <a:gd name="T14" fmla="*/ 922 w 1195"/>
            <a:gd name="T15" fmla="*/ 27 h 670"/>
            <a:gd name="T16" fmla="*/ 1023 w 1195"/>
            <a:gd name="T17" fmla="*/ 67 h 670"/>
            <a:gd name="T18" fmla="*/ 1082 w 1195"/>
            <a:gd name="T19" fmla="*/ 97 h 670"/>
            <a:gd name="T20" fmla="*/ 1109 w 1195"/>
            <a:gd name="T21" fmla="*/ 86 h 670"/>
            <a:gd name="T22" fmla="*/ 1159 w 1195"/>
            <a:gd name="T23" fmla="*/ 93 h 670"/>
            <a:gd name="T24" fmla="*/ 1186 w 1195"/>
            <a:gd name="T25" fmla="*/ 126 h 670"/>
            <a:gd name="T26" fmla="*/ 1133 w 1195"/>
            <a:gd name="T27" fmla="*/ 165 h 670"/>
            <a:gd name="T28" fmla="*/ 1119 w 1195"/>
            <a:gd name="T29" fmla="*/ 131 h 670"/>
            <a:gd name="T30" fmla="*/ 1134 w 1195"/>
            <a:gd name="T31" fmla="*/ 142 h 670"/>
            <a:gd name="T32" fmla="*/ 1162 w 1195"/>
            <a:gd name="T33" fmla="*/ 127 h 670"/>
            <a:gd name="T34" fmla="*/ 1115 w 1195"/>
            <a:gd name="T35" fmla="*/ 108 h 670"/>
            <a:gd name="T36" fmla="*/ 1112 w 1195"/>
            <a:gd name="T37" fmla="*/ 188 h 670"/>
            <a:gd name="T38" fmla="*/ 1059 w 1195"/>
            <a:gd name="T39" fmla="*/ 323 h 670"/>
            <a:gd name="T40" fmla="*/ 1045 w 1195"/>
            <a:gd name="T41" fmla="*/ 441 h 670"/>
            <a:gd name="T42" fmla="*/ 1000 w 1195"/>
            <a:gd name="T43" fmla="*/ 463 h 670"/>
            <a:gd name="T44" fmla="*/ 955 w 1195"/>
            <a:gd name="T45" fmla="*/ 463 h 670"/>
            <a:gd name="T46" fmla="*/ 974 w 1195"/>
            <a:gd name="T47" fmla="*/ 429 h 670"/>
            <a:gd name="T48" fmla="*/ 966 w 1195"/>
            <a:gd name="T49" fmla="*/ 366 h 670"/>
            <a:gd name="T50" fmla="*/ 942 w 1195"/>
            <a:gd name="T51" fmla="*/ 424 h 670"/>
            <a:gd name="T52" fmla="*/ 917 w 1195"/>
            <a:gd name="T53" fmla="*/ 446 h 670"/>
            <a:gd name="T54" fmla="*/ 887 w 1195"/>
            <a:gd name="T55" fmla="*/ 460 h 670"/>
            <a:gd name="T56" fmla="*/ 844 w 1195"/>
            <a:gd name="T57" fmla="*/ 459 h 670"/>
            <a:gd name="T58" fmla="*/ 883 w 1195"/>
            <a:gd name="T59" fmla="*/ 405 h 670"/>
            <a:gd name="T60" fmla="*/ 863 w 1195"/>
            <a:gd name="T61" fmla="*/ 330 h 670"/>
            <a:gd name="T62" fmla="*/ 798 w 1195"/>
            <a:gd name="T63" fmla="*/ 312 h 670"/>
            <a:gd name="T64" fmla="*/ 692 w 1195"/>
            <a:gd name="T65" fmla="*/ 320 h 670"/>
            <a:gd name="T66" fmla="*/ 576 w 1195"/>
            <a:gd name="T67" fmla="*/ 308 h 670"/>
            <a:gd name="T68" fmla="*/ 507 w 1195"/>
            <a:gd name="T69" fmla="*/ 330 h 670"/>
            <a:gd name="T70" fmla="*/ 523 w 1195"/>
            <a:gd name="T71" fmla="*/ 401 h 670"/>
            <a:gd name="T72" fmla="*/ 487 w 1195"/>
            <a:gd name="T73" fmla="*/ 441 h 670"/>
            <a:gd name="T74" fmla="*/ 454 w 1195"/>
            <a:gd name="T75" fmla="*/ 454 h 670"/>
            <a:gd name="T76" fmla="*/ 403 w 1195"/>
            <a:gd name="T77" fmla="*/ 455 h 670"/>
            <a:gd name="T78" fmla="*/ 377 w 1195"/>
            <a:gd name="T79" fmla="*/ 452 h 670"/>
            <a:gd name="T80" fmla="*/ 413 w 1195"/>
            <a:gd name="T81" fmla="*/ 419 h 670"/>
            <a:gd name="T82" fmla="*/ 421 w 1195"/>
            <a:gd name="T83" fmla="*/ 372 h 670"/>
            <a:gd name="T84" fmla="*/ 377 w 1195"/>
            <a:gd name="T85" fmla="*/ 334 h 670"/>
            <a:gd name="T86" fmla="*/ 330 w 1195"/>
            <a:gd name="T87" fmla="*/ 350 h 670"/>
            <a:gd name="T88" fmla="*/ 286 w 1195"/>
            <a:gd name="T89" fmla="*/ 381 h 670"/>
            <a:gd name="T90" fmla="*/ 217 w 1195"/>
            <a:gd name="T91" fmla="*/ 404 h 670"/>
            <a:gd name="T92" fmla="*/ 165 w 1195"/>
            <a:gd name="T93" fmla="*/ 419 h 670"/>
            <a:gd name="T94" fmla="*/ 146 w 1195"/>
            <a:gd name="T95" fmla="*/ 421 h 670"/>
            <a:gd name="T96" fmla="*/ 103 w 1195"/>
            <a:gd name="T97" fmla="*/ 434 h 670"/>
            <a:gd name="T98" fmla="*/ 64 w 1195"/>
            <a:gd name="T99" fmla="*/ 422 h 670"/>
            <a:gd name="T100" fmla="*/ 61 w 1195"/>
            <a:gd name="T101" fmla="*/ 404 h 670"/>
            <a:gd name="T102" fmla="*/ 73 w 1195"/>
            <a:gd name="T103" fmla="*/ 375 h 670"/>
            <a:gd name="T104" fmla="*/ 100 w 1195"/>
            <a:gd name="T105" fmla="*/ 321 h 670"/>
            <a:gd name="T106" fmla="*/ 55 w 1195"/>
            <a:gd name="T107" fmla="*/ 323 h 670"/>
            <a:gd name="T108" fmla="*/ 23 w 1195"/>
            <a:gd name="T109" fmla="*/ 318 h 670"/>
            <a:gd name="T110" fmla="*/ 67 w 1195"/>
            <a:gd name="T111" fmla="*/ 254 h 67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1195" h="670">
              <a:moveTo>
                <a:pt x="85" y="356"/>
              </a:moveTo>
              <a:lnTo>
                <a:pt x="80" y="349"/>
              </a:lnTo>
              <a:lnTo>
                <a:pt x="71" y="344"/>
              </a:lnTo>
              <a:lnTo>
                <a:pt x="61" y="343"/>
              </a:lnTo>
              <a:lnTo>
                <a:pt x="51" y="341"/>
              </a:lnTo>
              <a:lnTo>
                <a:pt x="38" y="343"/>
              </a:lnTo>
              <a:lnTo>
                <a:pt x="26" y="344"/>
              </a:lnTo>
              <a:lnTo>
                <a:pt x="13" y="347"/>
              </a:lnTo>
              <a:lnTo>
                <a:pt x="0" y="350"/>
              </a:lnTo>
              <a:lnTo>
                <a:pt x="3" y="334"/>
              </a:lnTo>
              <a:lnTo>
                <a:pt x="11" y="318"/>
              </a:lnTo>
              <a:lnTo>
                <a:pt x="23" y="304"/>
              </a:lnTo>
              <a:lnTo>
                <a:pt x="39" y="290"/>
              </a:lnTo>
              <a:lnTo>
                <a:pt x="58" y="278"/>
              </a:lnTo>
              <a:lnTo>
                <a:pt x="78" y="269"/>
              </a:lnTo>
              <a:lnTo>
                <a:pt x="98" y="262"/>
              </a:lnTo>
              <a:lnTo>
                <a:pt x="118" y="261"/>
              </a:lnTo>
              <a:lnTo>
                <a:pt x="134" y="229"/>
              </a:lnTo>
              <a:lnTo>
                <a:pt x="153" y="200"/>
              </a:lnTo>
              <a:lnTo>
                <a:pt x="173" y="173"/>
              </a:lnTo>
              <a:lnTo>
                <a:pt x="195" y="147"/>
              </a:lnTo>
              <a:lnTo>
                <a:pt x="219" y="124"/>
              </a:lnTo>
              <a:lnTo>
                <a:pt x="247" y="102"/>
              </a:lnTo>
              <a:lnTo>
                <a:pt x="274" y="84"/>
              </a:lnTo>
              <a:lnTo>
                <a:pt x="306" y="65"/>
              </a:lnTo>
              <a:lnTo>
                <a:pt x="337" y="50"/>
              </a:lnTo>
              <a:lnTo>
                <a:pt x="373" y="37"/>
              </a:lnTo>
              <a:lnTo>
                <a:pt x="411" y="26"/>
              </a:lnTo>
              <a:lnTo>
                <a:pt x="451" y="16"/>
              </a:lnTo>
              <a:lnTo>
                <a:pt x="493" y="9"/>
              </a:lnTo>
              <a:lnTo>
                <a:pt x="537" y="4"/>
              </a:lnTo>
              <a:lnTo>
                <a:pt x="585" y="1"/>
              </a:lnTo>
              <a:lnTo>
                <a:pt x="635" y="0"/>
              </a:lnTo>
              <a:lnTo>
                <a:pt x="693" y="1"/>
              </a:lnTo>
              <a:lnTo>
                <a:pt x="745" y="4"/>
              </a:lnTo>
              <a:lnTo>
                <a:pt x="791" y="9"/>
              </a:lnTo>
              <a:lnTo>
                <a:pt x="831" y="14"/>
              </a:lnTo>
              <a:lnTo>
                <a:pt x="868" y="22"/>
              </a:lnTo>
              <a:lnTo>
                <a:pt x="900" y="30"/>
              </a:lnTo>
              <a:lnTo>
                <a:pt x="929" y="39"/>
              </a:lnTo>
              <a:lnTo>
                <a:pt x="955" y="49"/>
              </a:lnTo>
              <a:lnTo>
                <a:pt x="976" y="61"/>
              </a:lnTo>
              <a:lnTo>
                <a:pt x="996" y="72"/>
              </a:lnTo>
              <a:lnTo>
                <a:pt x="1015" y="85"/>
              </a:lnTo>
              <a:lnTo>
                <a:pt x="1031" y="97"/>
              </a:lnTo>
              <a:lnTo>
                <a:pt x="1045" y="110"/>
              </a:lnTo>
              <a:lnTo>
                <a:pt x="1060" y="122"/>
              </a:lnTo>
              <a:lnTo>
                <a:pt x="1074" y="135"/>
              </a:lnTo>
              <a:lnTo>
                <a:pt x="1087" y="147"/>
              </a:lnTo>
              <a:lnTo>
                <a:pt x="1090" y="141"/>
              </a:lnTo>
              <a:lnTo>
                <a:pt x="1094" y="137"/>
              </a:lnTo>
              <a:lnTo>
                <a:pt x="1099" y="133"/>
              </a:lnTo>
              <a:lnTo>
                <a:pt x="1103" y="130"/>
              </a:lnTo>
              <a:lnTo>
                <a:pt x="1110" y="127"/>
              </a:lnTo>
              <a:lnTo>
                <a:pt x="1117" y="125"/>
              </a:lnTo>
              <a:lnTo>
                <a:pt x="1126" y="124"/>
              </a:lnTo>
              <a:lnTo>
                <a:pt x="1136" y="124"/>
              </a:lnTo>
              <a:lnTo>
                <a:pt x="1148" y="125"/>
              </a:lnTo>
              <a:lnTo>
                <a:pt x="1158" y="128"/>
              </a:lnTo>
              <a:lnTo>
                <a:pt x="1168" y="134"/>
              </a:lnTo>
              <a:lnTo>
                <a:pt x="1176" y="141"/>
              </a:lnTo>
              <a:lnTo>
                <a:pt x="1185" y="151"/>
              </a:lnTo>
              <a:lnTo>
                <a:pt x="1191" y="160"/>
              </a:lnTo>
              <a:lnTo>
                <a:pt x="1194" y="171"/>
              </a:lnTo>
              <a:lnTo>
                <a:pt x="1195" y="182"/>
              </a:lnTo>
              <a:lnTo>
                <a:pt x="1191" y="203"/>
              </a:lnTo>
              <a:lnTo>
                <a:pt x="1181" y="220"/>
              </a:lnTo>
              <a:lnTo>
                <a:pt x="1168" y="235"/>
              </a:lnTo>
              <a:lnTo>
                <a:pt x="1155" y="239"/>
              </a:lnTo>
              <a:lnTo>
                <a:pt x="1142" y="239"/>
              </a:lnTo>
              <a:lnTo>
                <a:pt x="1130" y="235"/>
              </a:lnTo>
              <a:lnTo>
                <a:pt x="1122" y="228"/>
              </a:lnTo>
              <a:lnTo>
                <a:pt x="1119" y="213"/>
              </a:lnTo>
              <a:lnTo>
                <a:pt x="1122" y="199"/>
              </a:lnTo>
              <a:lnTo>
                <a:pt x="1127" y="190"/>
              </a:lnTo>
              <a:lnTo>
                <a:pt x="1135" y="186"/>
              </a:lnTo>
              <a:lnTo>
                <a:pt x="1142" y="184"/>
              </a:lnTo>
              <a:lnTo>
                <a:pt x="1145" y="189"/>
              </a:lnTo>
              <a:lnTo>
                <a:pt x="1143" y="197"/>
              </a:lnTo>
              <a:lnTo>
                <a:pt x="1143" y="206"/>
              </a:lnTo>
              <a:lnTo>
                <a:pt x="1148" y="210"/>
              </a:lnTo>
              <a:lnTo>
                <a:pt x="1155" y="207"/>
              </a:lnTo>
              <a:lnTo>
                <a:pt x="1163" y="202"/>
              </a:lnTo>
              <a:lnTo>
                <a:pt x="1168" y="195"/>
              </a:lnTo>
              <a:lnTo>
                <a:pt x="1171" y="184"/>
              </a:lnTo>
              <a:lnTo>
                <a:pt x="1168" y="170"/>
              </a:lnTo>
              <a:lnTo>
                <a:pt x="1159" y="160"/>
              </a:lnTo>
              <a:lnTo>
                <a:pt x="1148" y="156"/>
              </a:lnTo>
              <a:lnTo>
                <a:pt x="1136" y="154"/>
              </a:lnTo>
              <a:lnTo>
                <a:pt x="1123" y="157"/>
              </a:lnTo>
              <a:lnTo>
                <a:pt x="1112" y="164"/>
              </a:lnTo>
              <a:lnTo>
                <a:pt x="1103" y="174"/>
              </a:lnTo>
              <a:lnTo>
                <a:pt x="1100" y="187"/>
              </a:lnTo>
              <a:lnTo>
                <a:pt x="1114" y="228"/>
              </a:lnTo>
              <a:lnTo>
                <a:pt x="1120" y="272"/>
              </a:lnTo>
              <a:lnTo>
                <a:pt x="1117" y="317"/>
              </a:lnTo>
              <a:lnTo>
                <a:pt x="1110" y="360"/>
              </a:lnTo>
              <a:lnTo>
                <a:pt x="1099" y="402"/>
              </a:lnTo>
              <a:lnTo>
                <a:pt x="1083" y="438"/>
              </a:lnTo>
              <a:lnTo>
                <a:pt x="1067" y="468"/>
              </a:lnTo>
              <a:lnTo>
                <a:pt x="1050" y="488"/>
              </a:lnTo>
              <a:lnTo>
                <a:pt x="1042" y="526"/>
              </a:lnTo>
              <a:lnTo>
                <a:pt x="1042" y="568"/>
              </a:lnTo>
              <a:lnTo>
                <a:pt x="1047" y="608"/>
              </a:lnTo>
              <a:lnTo>
                <a:pt x="1053" y="638"/>
              </a:lnTo>
              <a:lnTo>
                <a:pt x="1040" y="647"/>
              </a:lnTo>
              <a:lnTo>
                <a:pt x="1029" y="654"/>
              </a:lnTo>
              <a:lnTo>
                <a:pt x="1022" y="663"/>
              </a:lnTo>
              <a:lnTo>
                <a:pt x="1015" y="670"/>
              </a:lnTo>
              <a:lnTo>
                <a:pt x="1008" y="670"/>
              </a:lnTo>
              <a:lnTo>
                <a:pt x="999" y="670"/>
              </a:lnTo>
              <a:lnTo>
                <a:pt x="991" y="670"/>
              </a:lnTo>
              <a:lnTo>
                <a:pt x="981" y="670"/>
              </a:lnTo>
              <a:lnTo>
                <a:pt x="970" y="670"/>
              </a:lnTo>
              <a:lnTo>
                <a:pt x="962" y="670"/>
              </a:lnTo>
              <a:lnTo>
                <a:pt x="953" y="670"/>
              </a:lnTo>
              <a:lnTo>
                <a:pt x="947" y="670"/>
              </a:lnTo>
              <a:lnTo>
                <a:pt x="958" y="656"/>
              </a:lnTo>
              <a:lnTo>
                <a:pt x="969" y="637"/>
              </a:lnTo>
              <a:lnTo>
                <a:pt x="981" y="621"/>
              </a:lnTo>
              <a:lnTo>
                <a:pt x="986" y="609"/>
              </a:lnTo>
              <a:lnTo>
                <a:pt x="986" y="595"/>
              </a:lnTo>
              <a:lnTo>
                <a:pt x="983" y="572"/>
              </a:lnTo>
              <a:lnTo>
                <a:pt x="978" y="548"/>
              </a:lnTo>
              <a:lnTo>
                <a:pt x="973" y="530"/>
              </a:lnTo>
              <a:lnTo>
                <a:pt x="965" y="549"/>
              </a:lnTo>
              <a:lnTo>
                <a:pt x="956" y="568"/>
              </a:lnTo>
              <a:lnTo>
                <a:pt x="949" y="588"/>
              </a:lnTo>
              <a:lnTo>
                <a:pt x="947" y="602"/>
              </a:lnTo>
              <a:lnTo>
                <a:pt x="949" y="614"/>
              </a:lnTo>
              <a:lnTo>
                <a:pt x="949" y="622"/>
              </a:lnTo>
              <a:lnTo>
                <a:pt x="946" y="628"/>
              </a:lnTo>
              <a:lnTo>
                <a:pt x="939" y="634"/>
              </a:lnTo>
              <a:lnTo>
                <a:pt x="932" y="638"/>
              </a:lnTo>
              <a:lnTo>
                <a:pt x="924" y="646"/>
              </a:lnTo>
              <a:lnTo>
                <a:pt x="919" y="654"/>
              </a:lnTo>
              <a:lnTo>
                <a:pt x="913" y="664"/>
              </a:lnTo>
              <a:lnTo>
                <a:pt x="907" y="664"/>
              </a:lnTo>
              <a:lnTo>
                <a:pt x="901" y="664"/>
              </a:lnTo>
              <a:lnTo>
                <a:pt x="894" y="666"/>
              </a:lnTo>
              <a:lnTo>
                <a:pt x="886" y="666"/>
              </a:lnTo>
              <a:lnTo>
                <a:pt x="877" y="666"/>
              </a:lnTo>
              <a:lnTo>
                <a:pt x="868" y="666"/>
              </a:lnTo>
              <a:lnTo>
                <a:pt x="858" y="666"/>
              </a:lnTo>
              <a:lnTo>
                <a:pt x="850" y="664"/>
              </a:lnTo>
              <a:lnTo>
                <a:pt x="861" y="650"/>
              </a:lnTo>
              <a:lnTo>
                <a:pt x="871" y="635"/>
              </a:lnTo>
              <a:lnTo>
                <a:pt x="880" y="622"/>
              </a:lnTo>
              <a:lnTo>
                <a:pt x="887" y="607"/>
              </a:lnTo>
              <a:lnTo>
                <a:pt x="890" y="586"/>
              </a:lnTo>
              <a:lnTo>
                <a:pt x="891" y="559"/>
              </a:lnTo>
              <a:lnTo>
                <a:pt x="890" y="533"/>
              </a:lnTo>
              <a:lnTo>
                <a:pt x="887" y="512"/>
              </a:lnTo>
              <a:lnTo>
                <a:pt x="880" y="496"/>
              </a:lnTo>
              <a:lnTo>
                <a:pt x="870" y="477"/>
              </a:lnTo>
              <a:lnTo>
                <a:pt x="858" y="457"/>
              </a:lnTo>
              <a:lnTo>
                <a:pt x="855" y="435"/>
              </a:lnTo>
              <a:lnTo>
                <a:pt x="841" y="442"/>
              </a:lnTo>
              <a:lnTo>
                <a:pt x="824" y="448"/>
              </a:lnTo>
              <a:lnTo>
                <a:pt x="804" y="452"/>
              </a:lnTo>
              <a:lnTo>
                <a:pt x="782" y="457"/>
              </a:lnTo>
              <a:lnTo>
                <a:pt x="760" y="460"/>
              </a:lnTo>
              <a:lnTo>
                <a:pt x="739" y="463"/>
              </a:lnTo>
              <a:lnTo>
                <a:pt x="717" y="463"/>
              </a:lnTo>
              <a:lnTo>
                <a:pt x="697" y="463"/>
              </a:lnTo>
              <a:lnTo>
                <a:pt x="677" y="461"/>
              </a:lnTo>
              <a:lnTo>
                <a:pt x="654" y="457"/>
              </a:lnTo>
              <a:lnTo>
                <a:pt x="628" y="452"/>
              </a:lnTo>
              <a:lnTo>
                <a:pt x="603" y="448"/>
              </a:lnTo>
              <a:lnTo>
                <a:pt x="580" y="445"/>
              </a:lnTo>
              <a:lnTo>
                <a:pt x="559" y="442"/>
              </a:lnTo>
              <a:lnTo>
                <a:pt x="542" y="444"/>
              </a:lnTo>
              <a:lnTo>
                <a:pt x="530" y="447"/>
              </a:lnTo>
              <a:lnTo>
                <a:pt x="517" y="461"/>
              </a:lnTo>
              <a:lnTo>
                <a:pt x="511" y="477"/>
              </a:lnTo>
              <a:lnTo>
                <a:pt x="510" y="496"/>
              </a:lnTo>
              <a:lnTo>
                <a:pt x="510" y="512"/>
              </a:lnTo>
              <a:lnTo>
                <a:pt x="513" y="530"/>
              </a:lnTo>
              <a:lnTo>
                <a:pt x="520" y="553"/>
              </a:lnTo>
              <a:lnTo>
                <a:pt x="527" y="581"/>
              </a:lnTo>
              <a:lnTo>
                <a:pt x="530" y="609"/>
              </a:lnTo>
              <a:lnTo>
                <a:pt x="520" y="607"/>
              </a:lnTo>
              <a:lnTo>
                <a:pt x="508" y="612"/>
              </a:lnTo>
              <a:lnTo>
                <a:pt x="498" y="624"/>
              </a:lnTo>
              <a:lnTo>
                <a:pt x="491" y="638"/>
              </a:lnTo>
              <a:lnTo>
                <a:pt x="483" y="634"/>
              </a:lnTo>
              <a:lnTo>
                <a:pt x="475" y="635"/>
              </a:lnTo>
              <a:lnTo>
                <a:pt x="468" y="643"/>
              </a:lnTo>
              <a:lnTo>
                <a:pt x="464" y="651"/>
              </a:lnTo>
              <a:lnTo>
                <a:pt x="457" y="657"/>
              </a:lnTo>
              <a:lnTo>
                <a:pt x="447" y="660"/>
              </a:lnTo>
              <a:lnTo>
                <a:pt x="435" y="661"/>
              </a:lnTo>
              <a:lnTo>
                <a:pt x="425" y="661"/>
              </a:lnTo>
              <a:lnTo>
                <a:pt x="415" y="661"/>
              </a:lnTo>
              <a:lnTo>
                <a:pt x="406" y="658"/>
              </a:lnTo>
              <a:lnTo>
                <a:pt x="402" y="654"/>
              </a:lnTo>
              <a:lnTo>
                <a:pt x="402" y="650"/>
              </a:lnTo>
              <a:lnTo>
                <a:pt x="393" y="653"/>
              </a:lnTo>
              <a:lnTo>
                <a:pt x="386" y="654"/>
              </a:lnTo>
              <a:lnTo>
                <a:pt x="380" y="654"/>
              </a:lnTo>
              <a:lnTo>
                <a:pt x="378" y="650"/>
              </a:lnTo>
              <a:lnTo>
                <a:pt x="390" y="638"/>
              </a:lnTo>
              <a:lnTo>
                <a:pt x="401" y="627"/>
              </a:lnTo>
              <a:lnTo>
                <a:pt x="409" y="617"/>
              </a:lnTo>
              <a:lnTo>
                <a:pt x="416" y="607"/>
              </a:lnTo>
              <a:lnTo>
                <a:pt x="421" y="598"/>
              </a:lnTo>
              <a:lnTo>
                <a:pt x="424" y="588"/>
              </a:lnTo>
              <a:lnTo>
                <a:pt x="426" y="576"/>
              </a:lnTo>
              <a:lnTo>
                <a:pt x="428" y="565"/>
              </a:lnTo>
              <a:lnTo>
                <a:pt x="424" y="539"/>
              </a:lnTo>
              <a:lnTo>
                <a:pt x="411" y="514"/>
              </a:lnTo>
              <a:lnTo>
                <a:pt x="398" y="491"/>
              </a:lnTo>
              <a:lnTo>
                <a:pt x="393" y="473"/>
              </a:lnTo>
              <a:lnTo>
                <a:pt x="388" y="478"/>
              </a:lnTo>
              <a:lnTo>
                <a:pt x="380" y="484"/>
              </a:lnTo>
              <a:lnTo>
                <a:pt x="372" y="490"/>
              </a:lnTo>
              <a:lnTo>
                <a:pt x="362" y="496"/>
              </a:lnTo>
              <a:lnTo>
                <a:pt x="352" y="501"/>
              </a:lnTo>
              <a:lnTo>
                <a:pt x="342" y="504"/>
              </a:lnTo>
              <a:lnTo>
                <a:pt x="333" y="507"/>
              </a:lnTo>
              <a:lnTo>
                <a:pt x="326" y="507"/>
              </a:lnTo>
              <a:lnTo>
                <a:pt x="321" y="517"/>
              </a:lnTo>
              <a:lnTo>
                <a:pt x="314" y="527"/>
              </a:lnTo>
              <a:lnTo>
                <a:pt x="303" y="539"/>
              </a:lnTo>
              <a:lnTo>
                <a:pt x="288" y="552"/>
              </a:lnTo>
              <a:lnTo>
                <a:pt x="274" y="563"/>
              </a:lnTo>
              <a:lnTo>
                <a:pt x="258" y="573"/>
              </a:lnTo>
              <a:lnTo>
                <a:pt x="245" y="582"/>
              </a:lnTo>
              <a:lnTo>
                <a:pt x="234" y="588"/>
              </a:lnTo>
              <a:lnTo>
                <a:pt x="219" y="585"/>
              </a:lnTo>
              <a:lnTo>
                <a:pt x="206" y="586"/>
              </a:lnTo>
              <a:lnTo>
                <a:pt x="195" y="589"/>
              </a:lnTo>
              <a:lnTo>
                <a:pt x="185" y="594"/>
              </a:lnTo>
              <a:lnTo>
                <a:pt x="175" y="599"/>
              </a:lnTo>
              <a:lnTo>
                <a:pt x="166" y="607"/>
              </a:lnTo>
              <a:lnTo>
                <a:pt x="159" y="614"/>
              </a:lnTo>
              <a:lnTo>
                <a:pt x="152" y="620"/>
              </a:lnTo>
              <a:lnTo>
                <a:pt x="152" y="615"/>
              </a:lnTo>
              <a:lnTo>
                <a:pt x="150" y="611"/>
              </a:lnTo>
              <a:lnTo>
                <a:pt x="147" y="609"/>
              </a:lnTo>
              <a:lnTo>
                <a:pt x="141" y="609"/>
              </a:lnTo>
              <a:lnTo>
                <a:pt x="133" y="614"/>
              </a:lnTo>
              <a:lnTo>
                <a:pt x="123" y="618"/>
              </a:lnTo>
              <a:lnTo>
                <a:pt x="113" y="624"/>
              </a:lnTo>
              <a:lnTo>
                <a:pt x="104" y="628"/>
              </a:lnTo>
              <a:lnTo>
                <a:pt x="98" y="627"/>
              </a:lnTo>
              <a:lnTo>
                <a:pt x="91" y="625"/>
              </a:lnTo>
              <a:lnTo>
                <a:pt x="82" y="621"/>
              </a:lnTo>
              <a:lnTo>
                <a:pt x="74" y="617"/>
              </a:lnTo>
              <a:lnTo>
                <a:pt x="64" y="611"/>
              </a:lnTo>
              <a:lnTo>
                <a:pt x="57" y="605"/>
              </a:lnTo>
              <a:lnTo>
                <a:pt x="51" y="601"/>
              </a:lnTo>
              <a:lnTo>
                <a:pt x="46" y="597"/>
              </a:lnTo>
              <a:lnTo>
                <a:pt x="54" y="591"/>
              </a:lnTo>
              <a:lnTo>
                <a:pt x="61" y="584"/>
              </a:lnTo>
              <a:lnTo>
                <a:pt x="65" y="578"/>
              </a:lnTo>
              <a:lnTo>
                <a:pt x="70" y="571"/>
              </a:lnTo>
              <a:lnTo>
                <a:pt x="72" y="562"/>
              </a:lnTo>
              <a:lnTo>
                <a:pt x="72" y="552"/>
              </a:lnTo>
              <a:lnTo>
                <a:pt x="74" y="542"/>
              </a:lnTo>
              <a:lnTo>
                <a:pt x="81" y="533"/>
              </a:lnTo>
              <a:lnTo>
                <a:pt x="93" y="522"/>
              </a:lnTo>
              <a:lnTo>
                <a:pt x="104" y="503"/>
              </a:lnTo>
              <a:lnTo>
                <a:pt x="108" y="483"/>
              </a:lnTo>
              <a:lnTo>
                <a:pt x="101" y="465"/>
              </a:lnTo>
              <a:lnTo>
                <a:pt x="93" y="460"/>
              </a:lnTo>
              <a:lnTo>
                <a:pt x="84" y="457"/>
              </a:lnTo>
              <a:lnTo>
                <a:pt x="74" y="458"/>
              </a:lnTo>
              <a:lnTo>
                <a:pt x="65" y="461"/>
              </a:lnTo>
              <a:lnTo>
                <a:pt x="55" y="467"/>
              </a:lnTo>
              <a:lnTo>
                <a:pt x="48" y="474"/>
              </a:lnTo>
              <a:lnTo>
                <a:pt x="41" y="481"/>
              </a:lnTo>
              <a:lnTo>
                <a:pt x="35" y="488"/>
              </a:lnTo>
              <a:lnTo>
                <a:pt x="26" y="477"/>
              </a:lnTo>
              <a:lnTo>
                <a:pt x="23" y="460"/>
              </a:lnTo>
              <a:lnTo>
                <a:pt x="26" y="441"/>
              </a:lnTo>
              <a:lnTo>
                <a:pt x="32" y="421"/>
              </a:lnTo>
              <a:lnTo>
                <a:pt x="41" y="401"/>
              </a:lnTo>
              <a:lnTo>
                <a:pt x="54" y="383"/>
              </a:lnTo>
              <a:lnTo>
                <a:pt x="68" y="367"/>
              </a:lnTo>
              <a:lnTo>
                <a:pt x="85" y="356"/>
              </a:lnTo>
              <a:close/>
            </a:path>
          </a:pathLst>
        </a:custGeom>
        <a:solidFill>
          <a:srgbClr val="969696"/>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19</xdr:col>
      <xdr:colOff>526258</xdr:colOff>
      <xdr:row>28</xdr:row>
      <xdr:rowOff>18507</xdr:rowOff>
    </xdr:from>
    <xdr:to>
      <xdr:col>30</xdr:col>
      <xdr:colOff>183297</xdr:colOff>
      <xdr:row>29</xdr:row>
      <xdr:rowOff>147123</xdr:rowOff>
    </xdr:to>
    <xdr:sp macro="" textlink="">
      <xdr:nvSpPr>
        <xdr:cNvPr id="278" name="Text Box 96">
          <a:extLst>
            <a:ext uri="{FF2B5EF4-FFF2-40B4-BE49-F238E27FC236}">
              <a16:creationId xmlns:a16="http://schemas.microsoft.com/office/drawing/2014/main" id="{00000000-0008-0000-0300-000016010000}"/>
            </a:ext>
          </a:extLst>
        </xdr:cNvPr>
        <xdr:cNvSpPr txBox="1">
          <a:spLocks noChangeArrowheads="1"/>
        </xdr:cNvSpPr>
      </xdr:nvSpPr>
      <xdr:spPr bwMode="auto">
        <a:xfrm>
          <a:off x="1764508" y="5130257"/>
          <a:ext cx="6467414" cy="31117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miter lim="800000"/>
              <a:headEnd/>
              <a:tailEnd/>
            </a14:hiddenLine>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r>
            <a:rPr lang="en-GB" sz="1400">
              <a:solidFill>
                <a:schemeClr val="bg1"/>
              </a:solidFill>
            </a:rPr>
            <a:t>Fully slatted floor, regular housing : 0.69 kg/y</a:t>
          </a:r>
        </a:p>
      </xdr:txBody>
    </xdr:sp>
    <xdr:clientData/>
  </xdr:twoCellAnchor>
  <xdr:twoCellAnchor>
    <xdr:from>
      <xdr:col>21</xdr:col>
      <xdr:colOff>31750</xdr:colOff>
      <xdr:row>21</xdr:row>
      <xdr:rowOff>112712</xdr:rowOff>
    </xdr:from>
    <xdr:to>
      <xdr:col>28</xdr:col>
      <xdr:colOff>32546</xdr:colOff>
      <xdr:row>23</xdr:row>
      <xdr:rowOff>181927</xdr:rowOff>
    </xdr:to>
    <xdr:sp macro="" textlink="">
      <xdr:nvSpPr>
        <xdr:cNvPr id="279" name="Rechthoek 31">
          <a:extLst>
            <a:ext uri="{FF2B5EF4-FFF2-40B4-BE49-F238E27FC236}">
              <a16:creationId xmlns:a16="http://schemas.microsoft.com/office/drawing/2014/main" id="{00000000-0008-0000-0300-000017010000}"/>
            </a:ext>
          </a:extLst>
        </xdr:cNvPr>
        <xdr:cNvSpPr/>
      </xdr:nvSpPr>
      <xdr:spPr>
        <a:xfrm>
          <a:off x="13033375" y="3946525"/>
          <a:ext cx="4334671" cy="434340"/>
        </a:xfrm>
        <a:prstGeom prst="rect">
          <a:avLst/>
        </a:prstGeom>
        <a:solidFill>
          <a:schemeClr val="accent5">
            <a:lumMod val="75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tx1"/>
            </a:solidFill>
            <a:latin typeface="Calibri" pitchFamily="34" charset="0"/>
          </a:endParaRPr>
        </a:p>
      </xdr:txBody>
    </xdr:sp>
    <xdr:clientData/>
  </xdr:twoCellAnchor>
  <xdr:twoCellAnchor>
    <xdr:from>
      <xdr:col>21</xdr:col>
      <xdr:colOff>67471</xdr:colOff>
      <xdr:row>21</xdr:row>
      <xdr:rowOff>149225</xdr:rowOff>
    </xdr:from>
    <xdr:to>
      <xdr:col>22</xdr:col>
      <xdr:colOff>156371</xdr:colOff>
      <xdr:row>24</xdr:row>
      <xdr:rowOff>35560</xdr:rowOff>
    </xdr:to>
    <xdr:sp macro="" textlink="">
      <xdr:nvSpPr>
        <xdr:cNvPr id="280" name="Rechthoek 32">
          <a:extLst>
            <a:ext uri="{FF2B5EF4-FFF2-40B4-BE49-F238E27FC236}">
              <a16:creationId xmlns:a16="http://schemas.microsoft.com/office/drawing/2014/main" id="{00000000-0008-0000-0300-000018010000}"/>
            </a:ext>
          </a:extLst>
        </xdr:cNvPr>
        <xdr:cNvSpPr/>
      </xdr:nvSpPr>
      <xdr:spPr>
        <a:xfrm>
          <a:off x="2543971" y="3983038"/>
          <a:ext cx="708025" cy="434022"/>
        </a:xfrm>
        <a:prstGeom prst="rect">
          <a:avLst/>
        </a:prstGeom>
        <a:solidFill>
          <a:schemeClr val="accent5">
            <a:lumMod val="75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tx1"/>
            </a:solidFill>
            <a:latin typeface="Calibri" pitchFamily="34" charset="0"/>
          </a:endParaRPr>
        </a:p>
      </xdr:txBody>
    </xdr:sp>
    <xdr:clientData/>
  </xdr:twoCellAnchor>
  <xdr:twoCellAnchor>
    <xdr:from>
      <xdr:col>21</xdr:col>
      <xdr:colOff>351634</xdr:colOff>
      <xdr:row>22</xdr:row>
      <xdr:rowOff>106045</xdr:rowOff>
    </xdr:from>
    <xdr:to>
      <xdr:col>21</xdr:col>
      <xdr:colOff>550072</xdr:colOff>
      <xdr:row>25</xdr:row>
      <xdr:rowOff>33655</xdr:rowOff>
    </xdr:to>
    <xdr:sp macro="" textlink="">
      <xdr:nvSpPr>
        <xdr:cNvPr id="281" name="Rechthoek 33">
          <a:extLst>
            <a:ext uri="{FF2B5EF4-FFF2-40B4-BE49-F238E27FC236}">
              <a16:creationId xmlns:a16="http://schemas.microsoft.com/office/drawing/2014/main" id="{00000000-0008-0000-0300-000019010000}"/>
            </a:ext>
          </a:extLst>
        </xdr:cNvPr>
        <xdr:cNvSpPr/>
      </xdr:nvSpPr>
      <xdr:spPr>
        <a:xfrm>
          <a:off x="2828134" y="4122420"/>
          <a:ext cx="198438" cy="475298"/>
        </a:xfrm>
        <a:prstGeom prst="rect">
          <a:avLst/>
        </a:prstGeom>
        <a:solidFill>
          <a:schemeClr val="accent5">
            <a:lumMod val="75000"/>
          </a:schemeClr>
        </a:solidFill>
        <a:ln w="9525">
          <a:noFill/>
          <a:round/>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tx1"/>
            </a:solidFill>
            <a:latin typeface="Calibri" pitchFamily="34" charset="0"/>
          </a:endParaRPr>
        </a:p>
      </xdr:txBody>
    </xdr:sp>
    <xdr:clientData/>
  </xdr:twoCellAnchor>
  <xdr:twoCellAnchor>
    <xdr:from>
      <xdr:col>27</xdr:col>
      <xdr:colOff>200821</xdr:colOff>
      <xdr:row>14</xdr:row>
      <xdr:rowOff>103822</xdr:rowOff>
    </xdr:from>
    <xdr:to>
      <xdr:col>27</xdr:col>
      <xdr:colOff>457996</xdr:colOff>
      <xdr:row>18</xdr:row>
      <xdr:rowOff>104140</xdr:rowOff>
    </xdr:to>
    <xdr:sp macro="" textlink="">
      <xdr:nvSpPr>
        <xdr:cNvPr id="282" name="Line 71">
          <a:extLst>
            <a:ext uri="{FF2B5EF4-FFF2-40B4-BE49-F238E27FC236}">
              <a16:creationId xmlns:a16="http://schemas.microsoft.com/office/drawing/2014/main" id="{00000000-0008-0000-0300-00001A010000}"/>
            </a:ext>
          </a:extLst>
        </xdr:cNvPr>
        <xdr:cNvSpPr>
          <a:spLocks noChangeShapeType="1"/>
        </xdr:cNvSpPr>
      </xdr:nvSpPr>
      <xdr:spPr bwMode="auto">
        <a:xfrm flipV="1">
          <a:off x="6392071" y="2659697"/>
          <a:ext cx="257175" cy="73056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18</xdr:col>
      <xdr:colOff>0</xdr:colOff>
      <xdr:row>9</xdr:row>
      <xdr:rowOff>99061</xdr:rowOff>
    </xdr:from>
    <xdr:to>
      <xdr:col>21</xdr:col>
      <xdr:colOff>264321</xdr:colOff>
      <xdr:row>18</xdr:row>
      <xdr:rowOff>74069</xdr:rowOff>
    </xdr:to>
    <xdr:grpSp>
      <xdr:nvGrpSpPr>
        <xdr:cNvPr id="283" name="Groep 35">
          <a:extLst>
            <a:ext uri="{FF2B5EF4-FFF2-40B4-BE49-F238E27FC236}">
              <a16:creationId xmlns:a16="http://schemas.microsoft.com/office/drawing/2014/main" id="{00000000-0008-0000-0300-00001B010000}"/>
            </a:ext>
          </a:extLst>
        </xdr:cNvPr>
        <xdr:cNvGrpSpPr/>
      </xdr:nvGrpSpPr>
      <xdr:grpSpPr>
        <a:xfrm>
          <a:off x="11144250" y="1742124"/>
          <a:ext cx="2121696" cy="1618070"/>
          <a:chOff x="223042" y="1792289"/>
          <a:chExt cx="2093121" cy="1620928"/>
        </a:xfrm>
      </xdr:grpSpPr>
      <xdr:sp macro="" textlink="">
        <xdr:nvSpPr>
          <xdr:cNvPr id="284" name="Rechthoek 36">
            <a:extLst>
              <a:ext uri="{FF2B5EF4-FFF2-40B4-BE49-F238E27FC236}">
                <a16:creationId xmlns:a16="http://schemas.microsoft.com/office/drawing/2014/main" id="{00000000-0008-0000-0300-00001C010000}"/>
              </a:ext>
            </a:extLst>
          </xdr:cNvPr>
          <xdr:cNvSpPr/>
        </xdr:nvSpPr>
        <xdr:spPr>
          <a:xfrm>
            <a:off x="2032000" y="2519272"/>
            <a:ext cx="284163" cy="89394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nl-NL"/>
            </a:defPPr>
            <a:lvl1pPr algn="l" rtl="0" fontAlgn="base">
              <a:spcBef>
                <a:spcPct val="0"/>
              </a:spcBef>
              <a:spcAft>
                <a:spcPct val="0"/>
              </a:spcAft>
              <a:defRPr kern="1200">
                <a:solidFill>
                  <a:schemeClr val="lt1"/>
                </a:solidFill>
                <a:latin typeface="+mn-lt"/>
                <a:ea typeface="+mn-ea"/>
                <a:cs typeface="+mn-cs"/>
              </a:defRPr>
            </a:lvl1pPr>
            <a:lvl2pPr marL="457200" algn="l" rtl="0" fontAlgn="base">
              <a:spcBef>
                <a:spcPct val="0"/>
              </a:spcBef>
              <a:spcAft>
                <a:spcPct val="0"/>
              </a:spcAft>
              <a:defRPr kern="1200">
                <a:solidFill>
                  <a:schemeClr val="lt1"/>
                </a:solidFill>
                <a:latin typeface="+mn-lt"/>
                <a:ea typeface="+mn-ea"/>
                <a:cs typeface="+mn-cs"/>
              </a:defRPr>
            </a:lvl2pPr>
            <a:lvl3pPr marL="914400" algn="l" rtl="0" fontAlgn="base">
              <a:spcBef>
                <a:spcPct val="0"/>
              </a:spcBef>
              <a:spcAft>
                <a:spcPct val="0"/>
              </a:spcAft>
              <a:defRPr kern="1200">
                <a:solidFill>
                  <a:schemeClr val="lt1"/>
                </a:solidFill>
                <a:latin typeface="+mn-lt"/>
                <a:ea typeface="+mn-ea"/>
                <a:cs typeface="+mn-cs"/>
              </a:defRPr>
            </a:lvl3pPr>
            <a:lvl4pPr marL="1371600" algn="l" rtl="0" fontAlgn="base">
              <a:spcBef>
                <a:spcPct val="0"/>
              </a:spcBef>
              <a:spcAft>
                <a:spcPct val="0"/>
              </a:spcAft>
              <a:defRPr kern="1200">
                <a:solidFill>
                  <a:schemeClr val="lt1"/>
                </a:solidFill>
                <a:latin typeface="+mn-lt"/>
                <a:ea typeface="+mn-ea"/>
                <a:cs typeface="+mn-cs"/>
              </a:defRPr>
            </a:lvl4pPr>
            <a:lvl5pPr marL="1828800" algn="l" rtl="0" fontAlgn="base">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endParaRPr lang="en-GB"/>
          </a:p>
        </xdr:txBody>
      </xdr:sp>
      <xdr:sp macro="" textlink="">
        <xdr:nvSpPr>
          <xdr:cNvPr id="285" name="Line 68">
            <a:extLst>
              <a:ext uri="{FF2B5EF4-FFF2-40B4-BE49-F238E27FC236}">
                <a16:creationId xmlns:a16="http://schemas.microsoft.com/office/drawing/2014/main" id="{00000000-0008-0000-0300-00001D010000}"/>
              </a:ext>
            </a:extLst>
          </xdr:cNvPr>
          <xdr:cNvSpPr>
            <a:spLocks noChangeShapeType="1"/>
          </xdr:cNvSpPr>
        </xdr:nvSpPr>
        <xdr:spPr bwMode="auto">
          <a:xfrm flipH="1" flipV="1">
            <a:off x="1934367" y="2066926"/>
            <a:ext cx="240507" cy="3556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sp macro="" textlink="">
        <xdr:nvSpPr>
          <xdr:cNvPr id="286" name="Line 69">
            <a:extLst>
              <a:ext uri="{FF2B5EF4-FFF2-40B4-BE49-F238E27FC236}">
                <a16:creationId xmlns:a16="http://schemas.microsoft.com/office/drawing/2014/main" id="{00000000-0008-0000-0300-00001E010000}"/>
              </a:ext>
            </a:extLst>
          </xdr:cNvPr>
          <xdr:cNvSpPr>
            <a:spLocks noChangeShapeType="1"/>
          </xdr:cNvSpPr>
        </xdr:nvSpPr>
        <xdr:spPr bwMode="auto">
          <a:xfrm flipV="1">
            <a:off x="1116804" y="2051845"/>
            <a:ext cx="817563" cy="952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solidFill>
                <a:schemeClr val="bg1"/>
              </a:solidFill>
            </a:endParaRPr>
          </a:p>
        </xdr:txBody>
      </xdr:sp>
      <xdr:sp macro="" textlink="">
        <xdr:nvSpPr>
          <xdr:cNvPr id="288" name="Text Box 70">
            <a:extLst>
              <a:ext uri="{FF2B5EF4-FFF2-40B4-BE49-F238E27FC236}">
                <a16:creationId xmlns:a16="http://schemas.microsoft.com/office/drawing/2014/main" id="{00000000-0008-0000-0300-000020010000}"/>
              </a:ext>
            </a:extLst>
          </xdr:cNvPr>
          <xdr:cNvSpPr txBox="1">
            <a:spLocks noChangeArrowheads="1"/>
          </xdr:cNvSpPr>
        </xdr:nvSpPr>
        <xdr:spPr bwMode="auto">
          <a:xfrm>
            <a:off x="223042" y="1792289"/>
            <a:ext cx="1060451" cy="4365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pPr algn="l">
              <a:spcBef>
                <a:spcPct val="0"/>
              </a:spcBef>
            </a:pPr>
            <a:r>
              <a:rPr lang="en-GB" sz="1800">
                <a:solidFill>
                  <a:schemeClr val="bg1"/>
                </a:solidFill>
                <a:latin typeface="Arial" pitchFamily="34" charset="0"/>
              </a:rPr>
              <a:t>Feeder</a:t>
            </a:r>
          </a:p>
        </xdr:txBody>
      </xdr:sp>
    </xdr:grpSp>
    <xdr:clientData/>
  </xdr:twoCellAnchor>
  <xdr:twoCellAnchor>
    <xdr:from>
      <xdr:col>32</xdr:col>
      <xdr:colOff>0</xdr:colOff>
      <xdr:row>7</xdr:row>
      <xdr:rowOff>0</xdr:rowOff>
    </xdr:from>
    <xdr:to>
      <xdr:col>33</xdr:col>
      <xdr:colOff>38100</xdr:colOff>
      <xdr:row>9</xdr:row>
      <xdr:rowOff>45720</xdr:rowOff>
    </xdr:to>
    <xdr:sp macro="" textlink="">
      <xdr:nvSpPr>
        <xdr:cNvPr id="289" name="PIJL-LINKS 83">
          <a:hlinkClick xmlns:r="http://schemas.openxmlformats.org/officeDocument/2006/relationships" r:id="rId11"/>
          <a:extLst>
            <a:ext uri="{FF2B5EF4-FFF2-40B4-BE49-F238E27FC236}">
              <a16:creationId xmlns:a16="http://schemas.microsoft.com/office/drawing/2014/main" id="{00000000-0008-0000-0300-000021010000}"/>
            </a:ext>
          </a:extLst>
        </xdr:cNvPr>
        <xdr:cNvSpPr/>
      </xdr:nvSpPr>
      <xdr:spPr>
        <a:xfrm>
          <a:off x="9286875" y="1277938"/>
          <a:ext cx="657225" cy="410845"/>
        </a:xfrm>
        <a:prstGeom prst="leftArrow">
          <a:avLst/>
        </a:prstGeom>
        <a:solidFill>
          <a:srgbClr val="FFC000"/>
        </a:solidFill>
        <a:ln w="12700" cap="flat" cmpd="sng" algn="ctr">
          <a:solidFill>
            <a:srgbClr val="5B9BD5">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calc</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11</xdr:col>
      <xdr:colOff>445297</xdr:colOff>
      <xdr:row>18</xdr:row>
      <xdr:rowOff>96202</xdr:rowOff>
    </xdr:from>
    <xdr:to>
      <xdr:col>12</xdr:col>
      <xdr:colOff>2385</xdr:colOff>
      <xdr:row>19</xdr:row>
      <xdr:rowOff>68897</xdr:rowOff>
    </xdr:to>
    <xdr:sp macro="" textlink="">
      <xdr:nvSpPr>
        <xdr:cNvPr id="293" name="AutoShape 84" descr="Lichte diagonaal omlaag">
          <a:extLst>
            <a:ext uri="{FF2B5EF4-FFF2-40B4-BE49-F238E27FC236}">
              <a16:creationId xmlns:a16="http://schemas.microsoft.com/office/drawing/2014/main" id="{00000000-0008-0000-0300-000025010000}"/>
            </a:ext>
          </a:extLst>
        </xdr:cNvPr>
        <xdr:cNvSpPr>
          <a:spLocks noChangeArrowheads="1"/>
        </xdr:cNvSpPr>
      </xdr:nvSpPr>
      <xdr:spPr bwMode="auto">
        <a:xfrm>
          <a:off x="7255672" y="3382327"/>
          <a:ext cx="176213" cy="155258"/>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11</xdr:col>
      <xdr:colOff>10322</xdr:colOff>
      <xdr:row>18</xdr:row>
      <xdr:rowOff>99377</xdr:rowOff>
    </xdr:from>
    <xdr:to>
      <xdr:col>11</xdr:col>
      <xdr:colOff>196060</xdr:colOff>
      <xdr:row>19</xdr:row>
      <xdr:rowOff>72072</xdr:rowOff>
    </xdr:to>
    <xdr:sp macro="" textlink="">
      <xdr:nvSpPr>
        <xdr:cNvPr id="294" name="AutoShape 88" descr="Lichte diagonaal omlaag">
          <a:extLst>
            <a:ext uri="{FF2B5EF4-FFF2-40B4-BE49-F238E27FC236}">
              <a16:creationId xmlns:a16="http://schemas.microsoft.com/office/drawing/2014/main" id="{00000000-0008-0000-0300-000026010000}"/>
            </a:ext>
          </a:extLst>
        </xdr:cNvPr>
        <xdr:cNvSpPr>
          <a:spLocks noChangeArrowheads="1"/>
        </xdr:cNvSpPr>
      </xdr:nvSpPr>
      <xdr:spPr bwMode="auto">
        <a:xfrm>
          <a:off x="6820697" y="3385502"/>
          <a:ext cx="185738" cy="155258"/>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11</xdr:col>
      <xdr:colOff>237334</xdr:colOff>
      <xdr:row>18</xdr:row>
      <xdr:rowOff>96202</xdr:rowOff>
    </xdr:from>
    <xdr:to>
      <xdr:col>11</xdr:col>
      <xdr:colOff>413547</xdr:colOff>
      <xdr:row>19</xdr:row>
      <xdr:rowOff>68897</xdr:rowOff>
    </xdr:to>
    <xdr:sp macro="" textlink="">
      <xdr:nvSpPr>
        <xdr:cNvPr id="295" name="AutoShape 89" descr="Lichte diagonaal omlaag">
          <a:extLst>
            <a:ext uri="{FF2B5EF4-FFF2-40B4-BE49-F238E27FC236}">
              <a16:creationId xmlns:a16="http://schemas.microsoft.com/office/drawing/2014/main" id="{00000000-0008-0000-0300-000027010000}"/>
            </a:ext>
          </a:extLst>
        </xdr:cNvPr>
        <xdr:cNvSpPr>
          <a:spLocks noChangeArrowheads="1"/>
        </xdr:cNvSpPr>
      </xdr:nvSpPr>
      <xdr:spPr bwMode="auto">
        <a:xfrm>
          <a:off x="7047709" y="3382327"/>
          <a:ext cx="176213" cy="155258"/>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9</xdr:col>
      <xdr:colOff>588171</xdr:colOff>
      <xdr:row>18</xdr:row>
      <xdr:rowOff>97790</xdr:rowOff>
    </xdr:from>
    <xdr:to>
      <xdr:col>10</xdr:col>
      <xdr:colOff>154784</xdr:colOff>
      <xdr:row>19</xdr:row>
      <xdr:rowOff>70485</xdr:rowOff>
    </xdr:to>
    <xdr:sp macro="" textlink="">
      <xdr:nvSpPr>
        <xdr:cNvPr id="296" name="AutoShape 85" descr="Lichte diagonaal omlaag">
          <a:extLst>
            <a:ext uri="{FF2B5EF4-FFF2-40B4-BE49-F238E27FC236}">
              <a16:creationId xmlns:a16="http://schemas.microsoft.com/office/drawing/2014/main" id="{00000000-0008-0000-0300-000028010000}"/>
            </a:ext>
          </a:extLst>
        </xdr:cNvPr>
        <xdr:cNvSpPr>
          <a:spLocks noChangeArrowheads="1"/>
        </xdr:cNvSpPr>
      </xdr:nvSpPr>
      <xdr:spPr bwMode="auto">
        <a:xfrm>
          <a:off x="6160296" y="3383915"/>
          <a:ext cx="185738" cy="155258"/>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10</xdr:col>
      <xdr:colOff>207171</xdr:colOff>
      <xdr:row>18</xdr:row>
      <xdr:rowOff>96202</xdr:rowOff>
    </xdr:from>
    <xdr:to>
      <xdr:col>10</xdr:col>
      <xdr:colOff>383384</xdr:colOff>
      <xdr:row>19</xdr:row>
      <xdr:rowOff>68897</xdr:rowOff>
    </xdr:to>
    <xdr:sp macro="" textlink="">
      <xdr:nvSpPr>
        <xdr:cNvPr id="297" name="AutoShape 86" descr="Lichte diagonaal omlaag">
          <a:extLst>
            <a:ext uri="{FF2B5EF4-FFF2-40B4-BE49-F238E27FC236}">
              <a16:creationId xmlns:a16="http://schemas.microsoft.com/office/drawing/2014/main" id="{00000000-0008-0000-0300-000029010000}"/>
            </a:ext>
          </a:extLst>
        </xdr:cNvPr>
        <xdr:cNvSpPr>
          <a:spLocks noChangeArrowheads="1"/>
        </xdr:cNvSpPr>
      </xdr:nvSpPr>
      <xdr:spPr bwMode="auto">
        <a:xfrm>
          <a:off x="6398421" y="3382327"/>
          <a:ext cx="176213" cy="155258"/>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10</xdr:col>
      <xdr:colOff>431009</xdr:colOff>
      <xdr:row>18</xdr:row>
      <xdr:rowOff>97790</xdr:rowOff>
    </xdr:from>
    <xdr:to>
      <xdr:col>10</xdr:col>
      <xdr:colOff>607222</xdr:colOff>
      <xdr:row>19</xdr:row>
      <xdr:rowOff>70485</xdr:rowOff>
    </xdr:to>
    <xdr:sp macro="" textlink="">
      <xdr:nvSpPr>
        <xdr:cNvPr id="298" name="AutoShape 87" descr="Lichte diagonaal omlaag">
          <a:extLst>
            <a:ext uri="{FF2B5EF4-FFF2-40B4-BE49-F238E27FC236}">
              <a16:creationId xmlns:a16="http://schemas.microsoft.com/office/drawing/2014/main" id="{00000000-0008-0000-0300-00002A010000}"/>
            </a:ext>
          </a:extLst>
        </xdr:cNvPr>
        <xdr:cNvSpPr>
          <a:spLocks noChangeArrowheads="1"/>
        </xdr:cNvSpPr>
      </xdr:nvSpPr>
      <xdr:spPr bwMode="auto">
        <a:xfrm>
          <a:off x="6622259" y="3383915"/>
          <a:ext cx="176213" cy="155258"/>
        </a:xfrm>
        <a:custGeom>
          <a:avLst/>
          <a:gdLst>
            <a:gd name="T0" fmla="*/ 97 w 21600"/>
            <a:gd name="T1" fmla="*/ 49 h 21600"/>
            <a:gd name="T2" fmla="*/ 56 w 21600"/>
            <a:gd name="T3" fmla="*/ 98 h 21600"/>
            <a:gd name="T4" fmla="*/ 14 w 21600"/>
            <a:gd name="T5" fmla="*/ 49 h 21600"/>
            <a:gd name="T6" fmla="*/ 56 w 21600"/>
            <a:gd name="T7" fmla="*/ 0 h 21600"/>
            <a:gd name="T8" fmla="*/ 0 60000 65536"/>
            <a:gd name="T9" fmla="*/ 0 60000 65536"/>
            <a:gd name="T10" fmla="*/ 0 60000 65536"/>
            <a:gd name="T11" fmla="*/ 0 60000 65536"/>
            <a:gd name="T12" fmla="*/ 4476 w 21600"/>
            <a:gd name="T13" fmla="*/ 4408 h 21600"/>
            <a:gd name="T14" fmla="*/ 17124 w 21600"/>
            <a:gd name="T15" fmla="*/ 17192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pattFill prst="ltDnDiag">
          <a:fgClr>
            <a:srgbClr val="000000"/>
          </a:fgClr>
          <a:bgClr>
            <a:srgbClr val="FFFFFF"/>
          </a:bgClr>
        </a:pattFill>
        <a:ln w="9525">
          <a:solidFill>
            <a:srgbClr val="000000"/>
          </a:solidFill>
          <a:miter lim="800000"/>
          <a:headEnd/>
          <a:tailEnd/>
        </a:ln>
      </xdr:spPr>
      <xdr:txBody>
        <a:bodyPr wrap="square"/>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endParaRPr lang="en-GB"/>
        </a:p>
      </xdr:txBody>
    </xdr:sp>
    <xdr:clientData/>
  </xdr:twoCellAnchor>
  <xdr:twoCellAnchor>
    <xdr:from>
      <xdr:col>21</xdr:col>
      <xdr:colOff>47625</xdr:colOff>
      <xdr:row>18</xdr:row>
      <xdr:rowOff>127000</xdr:rowOff>
    </xdr:from>
    <xdr:to>
      <xdr:col>27</xdr:col>
      <xdr:colOff>611188</xdr:colOff>
      <xdr:row>18</xdr:row>
      <xdr:rowOff>158750</xdr:rowOff>
    </xdr:to>
    <xdr:cxnSp macro="">
      <xdr:nvCxnSpPr>
        <xdr:cNvPr id="99" name="Straight Connector 98">
          <a:extLst>
            <a:ext uri="{FF2B5EF4-FFF2-40B4-BE49-F238E27FC236}">
              <a16:creationId xmlns:a16="http://schemas.microsoft.com/office/drawing/2014/main" id="{00000000-0008-0000-0300-000063000000}"/>
            </a:ext>
          </a:extLst>
        </xdr:cNvPr>
        <xdr:cNvCxnSpPr/>
      </xdr:nvCxnSpPr>
      <xdr:spPr>
        <a:xfrm>
          <a:off x="13049250" y="3413125"/>
          <a:ext cx="4278313" cy="31750"/>
        </a:xfrm>
        <a:prstGeom prst="line">
          <a:avLst/>
        </a:prstGeom>
        <a:ln w="57150">
          <a:solidFill>
            <a:srgbClr val="0070C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0</xdr:colOff>
      <xdr:row>120</xdr:row>
      <xdr:rowOff>0</xdr:rowOff>
    </xdr:from>
    <xdr:to>
      <xdr:col>36</xdr:col>
      <xdr:colOff>38100</xdr:colOff>
      <xdr:row>122</xdr:row>
      <xdr:rowOff>45720</xdr:rowOff>
    </xdr:to>
    <xdr:sp macro="" textlink="">
      <xdr:nvSpPr>
        <xdr:cNvPr id="307" name="PIJL-LINKS 88">
          <a:hlinkClick xmlns:r="http://schemas.openxmlformats.org/officeDocument/2006/relationships" r:id="rId1"/>
          <a:extLst>
            <a:ext uri="{FF2B5EF4-FFF2-40B4-BE49-F238E27FC236}">
              <a16:creationId xmlns:a16="http://schemas.microsoft.com/office/drawing/2014/main" id="{00000000-0008-0000-0300-000033010000}"/>
            </a:ext>
          </a:extLst>
        </xdr:cNvPr>
        <xdr:cNvSpPr/>
      </xdr:nvSpPr>
      <xdr:spPr>
        <a:xfrm>
          <a:off x="11763375" y="21963063"/>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34</xdr:col>
      <xdr:colOff>0</xdr:colOff>
      <xdr:row>174</xdr:row>
      <xdr:rowOff>0</xdr:rowOff>
    </xdr:from>
    <xdr:to>
      <xdr:col>35</xdr:col>
      <xdr:colOff>38100</xdr:colOff>
      <xdr:row>176</xdr:row>
      <xdr:rowOff>45720</xdr:rowOff>
    </xdr:to>
    <xdr:sp macro="" textlink="">
      <xdr:nvSpPr>
        <xdr:cNvPr id="308" name="PIJL-LINKS 88">
          <a:hlinkClick xmlns:r="http://schemas.openxmlformats.org/officeDocument/2006/relationships" r:id="rId1"/>
          <a:extLst>
            <a:ext uri="{FF2B5EF4-FFF2-40B4-BE49-F238E27FC236}">
              <a16:creationId xmlns:a16="http://schemas.microsoft.com/office/drawing/2014/main" id="{00000000-0008-0000-0300-000034010000}"/>
            </a:ext>
          </a:extLst>
        </xdr:cNvPr>
        <xdr:cNvSpPr/>
      </xdr:nvSpPr>
      <xdr:spPr>
        <a:xfrm>
          <a:off x="11144250" y="31821438"/>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34</xdr:col>
      <xdr:colOff>0</xdr:colOff>
      <xdr:row>224</xdr:row>
      <xdr:rowOff>0</xdr:rowOff>
    </xdr:from>
    <xdr:to>
      <xdr:col>35</xdr:col>
      <xdr:colOff>38100</xdr:colOff>
      <xdr:row>226</xdr:row>
      <xdr:rowOff>45720</xdr:rowOff>
    </xdr:to>
    <xdr:sp macro="" textlink="">
      <xdr:nvSpPr>
        <xdr:cNvPr id="309" name="PIJL-LINKS 88">
          <a:hlinkClick xmlns:r="http://schemas.openxmlformats.org/officeDocument/2006/relationships" r:id="rId1"/>
          <a:extLst>
            <a:ext uri="{FF2B5EF4-FFF2-40B4-BE49-F238E27FC236}">
              <a16:creationId xmlns:a16="http://schemas.microsoft.com/office/drawing/2014/main" id="{00000000-0008-0000-0300-000035010000}"/>
            </a:ext>
          </a:extLst>
        </xdr:cNvPr>
        <xdr:cNvSpPr/>
      </xdr:nvSpPr>
      <xdr:spPr>
        <a:xfrm>
          <a:off x="11144250" y="40949563"/>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34</xdr:col>
      <xdr:colOff>0</xdr:colOff>
      <xdr:row>324</xdr:row>
      <xdr:rowOff>0</xdr:rowOff>
    </xdr:from>
    <xdr:to>
      <xdr:col>35</xdr:col>
      <xdr:colOff>38100</xdr:colOff>
      <xdr:row>326</xdr:row>
      <xdr:rowOff>45720</xdr:rowOff>
    </xdr:to>
    <xdr:sp macro="" textlink="">
      <xdr:nvSpPr>
        <xdr:cNvPr id="310" name="PIJL-LINKS 88">
          <a:hlinkClick xmlns:r="http://schemas.openxmlformats.org/officeDocument/2006/relationships" r:id="rId1"/>
          <a:extLst>
            <a:ext uri="{FF2B5EF4-FFF2-40B4-BE49-F238E27FC236}">
              <a16:creationId xmlns:a16="http://schemas.microsoft.com/office/drawing/2014/main" id="{00000000-0008-0000-0300-000036010000}"/>
            </a:ext>
          </a:extLst>
        </xdr:cNvPr>
        <xdr:cNvSpPr/>
      </xdr:nvSpPr>
      <xdr:spPr>
        <a:xfrm>
          <a:off x="11144250" y="59205813"/>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34</xdr:col>
      <xdr:colOff>1</xdr:colOff>
      <xdr:row>305</xdr:row>
      <xdr:rowOff>0</xdr:rowOff>
    </xdr:from>
    <xdr:ext cx="6191250" cy="4373908"/>
    <xdr:pic>
      <xdr:nvPicPr>
        <xdr:cNvPr id="311" name="Picture 21" descr="vaste mest op band 2">
          <a:extLst>
            <a:ext uri="{FF2B5EF4-FFF2-40B4-BE49-F238E27FC236}">
              <a16:creationId xmlns:a16="http://schemas.microsoft.com/office/drawing/2014/main" id="{00000000-0008-0000-0300-00003701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144251" y="55737125"/>
          <a:ext cx="6191250" cy="43739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35</xdr:col>
      <xdr:colOff>0</xdr:colOff>
      <xdr:row>277</xdr:row>
      <xdr:rowOff>0</xdr:rowOff>
    </xdr:from>
    <xdr:to>
      <xdr:col>36</xdr:col>
      <xdr:colOff>38100</xdr:colOff>
      <xdr:row>279</xdr:row>
      <xdr:rowOff>45720</xdr:rowOff>
    </xdr:to>
    <xdr:sp macro="" textlink="">
      <xdr:nvSpPr>
        <xdr:cNvPr id="312" name="PIJL-LINKS 88">
          <a:hlinkClick xmlns:r="http://schemas.openxmlformats.org/officeDocument/2006/relationships" r:id="rId1"/>
          <a:extLst>
            <a:ext uri="{FF2B5EF4-FFF2-40B4-BE49-F238E27FC236}">
              <a16:creationId xmlns:a16="http://schemas.microsoft.com/office/drawing/2014/main" id="{00000000-0008-0000-0300-000038010000}"/>
            </a:ext>
          </a:extLst>
        </xdr:cNvPr>
        <xdr:cNvSpPr/>
      </xdr:nvSpPr>
      <xdr:spPr>
        <a:xfrm>
          <a:off x="11763375" y="50625375"/>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0</xdr:colOff>
      <xdr:row>331</xdr:row>
      <xdr:rowOff>0</xdr:rowOff>
    </xdr:from>
    <xdr:to>
      <xdr:col>36</xdr:col>
      <xdr:colOff>38100</xdr:colOff>
      <xdr:row>333</xdr:row>
      <xdr:rowOff>45720</xdr:rowOff>
    </xdr:to>
    <xdr:sp macro="" textlink="">
      <xdr:nvSpPr>
        <xdr:cNvPr id="313" name="PIJL-LINKS 88">
          <a:hlinkClick xmlns:r="http://schemas.openxmlformats.org/officeDocument/2006/relationships" r:id="rId1"/>
          <a:extLst>
            <a:ext uri="{FF2B5EF4-FFF2-40B4-BE49-F238E27FC236}">
              <a16:creationId xmlns:a16="http://schemas.microsoft.com/office/drawing/2014/main" id="{00000000-0008-0000-0300-000039010000}"/>
            </a:ext>
          </a:extLst>
        </xdr:cNvPr>
        <xdr:cNvSpPr/>
      </xdr:nvSpPr>
      <xdr:spPr>
        <a:xfrm>
          <a:off x="11763375" y="60483750"/>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34</xdr:col>
      <xdr:colOff>0</xdr:colOff>
      <xdr:row>374</xdr:row>
      <xdr:rowOff>0</xdr:rowOff>
    </xdr:from>
    <xdr:to>
      <xdr:col>35</xdr:col>
      <xdr:colOff>38100</xdr:colOff>
      <xdr:row>376</xdr:row>
      <xdr:rowOff>45720</xdr:rowOff>
    </xdr:to>
    <xdr:sp macro="" textlink="">
      <xdr:nvSpPr>
        <xdr:cNvPr id="314" name="PIJL-LINKS 88">
          <a:hlinkClick xmlns:r="http://schemas.openxmlformats.org/officeDocument/2006/relationships" r:id="rId1"/>
          <a:extLst>
            <a:ext uri="{FF2B5EF4-FFF2-40B4-BE49-F238E27FC236}">
              <a16:creationId xmlns:a16="http://schemas.microsoft.com/office/drawing/2014/main" id="{00000000-0008-0000-0300-00003A010000}"/>
            </a:ext>
          </a:extLst>
        </xdr:cNvPr>
        <xdr:cNvSpPr/>
      </xdr:nvSpPr>
      <xdr:spPr>
        <a:xfrm>
          <a:off x="11144250" y="68333938"/>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35</xdr:col>
      <xdr:colOff>0</xdr:colOff>
      <xdr:row>380</xdr:row>
      <xdr:rowOff>0</xdr:rowOff>
    </xdr:from>
    <xdr:to>
      <xdr:col>36</xdr:col>
      <xdr:colOff>38100</xdr:colOff>
      <xdr:row>382</xdr:row>
      <xdr:rowOff>45720</xdr:rowOff>
    </xdr:to>
    <xdr:sp macro="" textlink="">
      <xdr:nvSpPr>
        <xdr:cNvPr id="315" name="PIJL-LINKS 88">
          <a:hlinkClick xmlns:r="http://schemas.openxmlformats.org/officeDocument/2006/relationships" r:id="rId1"/>
          <a:extLst>
            <a:ext uri="{FF2B5EF4-FFF2-40B4-BE49-F238E27FC236}">
              <a16:creationId xmlns:a16="http://schemas.microsoft.com/office/drawing/2014/main" id="{00000000-0008-0000-0300-00003B010000}"/>
            </a:ext>
          </a:extLst>
        </xdr:cNvPr>
        <xdr:cNvSpPr/>
      </xdr:nvSpPr>
      <xdr:spPr>
        <a:xfrm>
          <a:off x="11763375" y="69429313"/>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34</xdr:col>
      <xdr:colOff>269083</xdr:colOff>
      <xdr:row>1</xdr:row>
      <xdr:rowOff>0</xdr:rowOff>
    </xdr:from>
    <xdr:to>
      <xdr:col>48</xdr:col>
      <xdr:colOff>177008</xdr:colOff>
      <xdr:row>5</xdr:row>
      <xdr:rowOff>54809</xdr:rowOff>
    </xdr:to>
    <xdr:sp macro="" textlink="">
      <xdr:nvSpPr>
        <xdr:cNvPr id="316" name="Rectangle 2">
          <a:extLst>
            <a:ext uri="{FF2B5EF4-FFF2-40B4-BE49-F238E27FC236}">
              <a16:creationId xmlns:a16="http://schemas.microsoft.com/office/drawing/2014/main" id="{00000000-0008-0000-0300-00003C010000}"/>
            </a:ext>
          </a:extLst>
        </xdr:cNvPr>
        <xdr:cNvSpPr>
          <a:spLocks noGrp="1" noChangeArrowheads="1"/>
        </xdr:cNvSpPr>
      </xdr:nvSpPr>
      <xdr:spPr bwMode="auto">
        <a:xfrm>
          <a:off x="11413333" y="182563"/>
          <a:ext cx="8575675" cy="785059"/>
        </a:xfrm>
        <a:prstGeom prst="rect">
          <a:avLst/>
        </a:prstGeom>
        <a:noFill/>
        <a:ln>
          <a:gradFill>
            <a:gsLst>
              <a:gs pos="0">
                <a:schemeClr val="bg1"/>
              </a:gs>
              <a:gs pos="99000">
                <a:srgbClr val="FFFFFF">
                  <a:alpha val="0"/>
                </a:srgbClr>
              </a:gs>
              <a:gs pos="1000">
                <a:schemeClr val="bg1">
                  <a:alpha val="0"/>
                </a:schemeClr>
              </a:gs>
              <a:gs pos="100000">
                <a:schemeClr val="bg1"/>
              </a:gs>
            </a:gsLst>
            <a:lin ang="5400000" scaled="0"/>
          </a:gradFill>
        </a:ln>
        <a:extLst/>
      </xdr:spPr>
      <xdr:txBody>
        <a:bodyPr vert="horz" wrap="square" lIns="18000" tIns="0" rIns="91440" bIns="324000" numCol="1" anchor="t" anchorCtr="0" compatLnSpc="1">
          <a:prstTxWarp prst="textNoShape">
            <a:avLst/>
          </a:prstTxWarp>
          <a:spAutoFit/>
        </a:bodyPr>
        <a:lstStyle>
          <a:lvl1pPr algn="l" rtl="0" fontAlgn="base">
            <a:lnSpc>
              <a:spcPts val="4000"/>
            </a:lnSpc>
            <a:spcBef>
              <a:spcPct val="0"/>
            </a:spcBef>
            <a:spcAft>
              <a:spcPct val="0"/>
            </a:spcAft>
            <a:defRPr sz="3000" kern="1200">
              <a:solidFill>
                <a:schemeClr val="bg2"/>
              </a:solidFill>
              <a:latin typeface="Verdana" pitchFamily="34" charset="0"/>
              <a:ea typeface="+mj-ea"/>
              <a:cs typeface="+mj-cs"/>
            </a:defRPr>
          </a:lvl1pPr>
          <a:lvl2pPr algn="l" rtl="0" fontAlgn="base">
            <a:lnSpc>
              <a:spcPts val="4000"/>
            </a:lnSpc>
            <a:spcBef>
              <a:spcPct val="0"/>
            </a:spcBef>
            <a:spcAft>
              <a:spcPct val="0"/>
            </a:spcAft>
            <a:defRPr sz="3200">
              <a:solidFill>
                <a:schemeClr val="bg1"/>
              </a:solidFill>
              <a:latin typeface="Verdana" pitchFamily="34" charset="0"/>
            </a:defRPr>
          </a:lvl2pPr>
          <a:lvl3pPr algn="l" rtl="0" fontAlgn="base">
            <a:lnSpc>
              <a:spcPts val="4000"/>
            </a:lnSpc>
            <a:spcBef>
              <a:spcPct val="0"/>
            </a:spcBef>
            <a:spcAft>
              <a:spcPct val="0"/>
            </a:spcAft>
            <a:defRPr sz="3200">
              <a:solidFill>
                <a:schemeClr val="bg1"/>
              </a:solidFill>
              <a:latin typeface="Verdana" pitchFamily="34" charset="0"/>
            </a:defRPr>
          </a:lvl3pPr>
          <a:lvl4pPr algn="l" rtl="0" fontAlgn="base">
            <a:lnSpc>
              <a:spcPts val="4000"/>
            </a:lnSpc>
            <a:spcBef>
              <a:spcPct val="0"/>
            </a:spcBef>
            <a:spcAft>
              <a:spcPct val="0"/>
            </a:spcAft>
            <a:defRPr sz="3200">
              <a:solidFill>
                <a:schemeClr val="bg1"/>
              </a:solidFill>
              <a:latin typeface="Verdana" pitchFamily="34" charset="0"/>
            </a:defRPr>
          </a:lvl4pPr>
          <a:lvl5pPr algn="l" rtl="0" fontAlgn="base">
            <a:lnSpc>
              <a:spcPts val="4000"/>
            </a:lnSpc>
            <a:spcBef>
              <a:spcPct val="0"/>
            </a:spcBef>
            <a:spcAft>
              <a:spcPct val="0"/>
            </a:spcAft>
            <a:defRPr sz="3200">
              <a:solidFill>
                <a:schemeClr val="bg1"/>
              </a:solidFill>
              <a:latin typeface="Verdana" pitchFamily="34" charset="0"/>
            </a:defRPr>
          </a:lvl5pPr>
          <a:lvl6pPr marL="457200" algn="l" rtl="0" fontAlgn="base">
            <a:lnSpc>
              <a:spcPts val="4000"/>
            </a:lnSpc>
            <a:spcBef>
              <a:spcPct val="0"/>
            </a:spcBef>
            <a:spcAft>
              <a:spcPct val="0"/>
            </a:spcAft>
            <a:defRPr sz="3200">
              <a:solidFill>
                <a:schemeClr val="bg1"/>
              </a:solidFill>
              <a:latin typeface="Verdana" pitchFamily="34" charset="0"/>
            </a:defRPr>
          </a:lvl6pPr>
          <a:lvl7pPr marL="914400" algn="l" rtl="0" fontAlgn="base">
            <a:lnSpc>
              <a:spcPts val="4000"/>
            </a:lnSpc>
            <a:spcBef>
              <a:spcPct val="0"/>
            </a:spcBef>
            <a:spcAft>
              <a:spcPct val="0"/>
            </a:spcAft>
            <a:defRPr sz="3200">
              <a:solidFill>
                <a:schemeClr val="bg1"/>
              </a:solidFill>
              <a:latin typeface="Verdana" pitchFamily="34" charset="0"/>
            </a:defRPr>
          </a:lvl7pPr>
          <a:lvl8pPr marL="1371600" algn="l" rtl="0" fontAlgn="base">
            <a:lnSpc>
              <a:spcPts val="4000"/>
            </a:lnSpc>
            <a:spcBef>
              <a:spcPct val="0"/>
            </a:spcBef>
            <a:spcAft>
              <a:spcPct val="0"/>
            </a:spcAft>
            <a:defRPr sz="3200">
              <a:solidFill>
                <a:schemeClr val="bg1"/>
              </a:solidFill>
              <a:latin typeface="Verdana" pitchFamily="34" charset="0"/>
            </a:defRPr>
          </a:lvl8pPr>
          <a:lvl9pPr marL="1828800" algn="l" rtl="0" fontAlgn="base">
            <a:lnSpc>
              <a:spcPts val="4000"/>
            </a:lnSpc>
            <a:spcBef>
              <a:spcPct val="0"/>
            </a:spcBef>
            <a:spcAft>
              <a:spcPct val="0"/>
            </a:spcAft>
            <a:defRPr sz="3200">
              <a:solidFill>
                <a:schemeClr val="bg1"/>
              </a:solidFill>
              <a:latin typeface="Verdana" pitchFamily="34" charset="0"/>
            </a:defRPr>
          </a:lvl9pPr>
        </a:lstStyle>
        <a:p>
          <a:pPr eaLnBrk="1" hangingPunct="1"/>
          <a:r>
            <a:rPr lang="en-GB" sz="2800"/>
            <a:t>Reference house pregnant sows</a:t>
          </a:r>
        </a:p>
      </xdr:txBody>
    </xdr:sp>
    <xdr:clientData/>
  </xdr:twoCellAnchor>
  <xdr:twoCellAnchor>
    <xdr:from>
      <xdr:col>35</xdr:col>
      <xdr:colOff>375446</xdr:colOff>
      <xdr:row>30</xdr:row>
      <xdr:rowOff>169320</xdr:rowOff>
    </xdr:from>
    <xdr:to>
      <xdr:col>46</xdr:col>
      <xdr:colOff>32485</xdr:colOff>
      <xdr:row>32</xdr:row>
      <xdr:rowOff>115374</xdr:rowOff>
    </xdr:to>
    <xdr:sp macro="" textlink="">
      <xdr:nvSpPr>
        <xdr:cNvPr id="336" name="Text Box 96">
          <a:extLst>
            <a:ext uri="{FF2B5EF4-FFF2-40B4-BE49-F238E27FC236}">
              <a16:creationId xmlns:a16="http://schemas.microsoft.com/office/drawing/2014/main" id="{00000000-0008-0000-0300-000050010000}"/>
            </a:ext>
          </a:extLst>
        </xdr:cNvPr>
        <xdr:cNvSpPr txBox="1">
          <a:spLocks noChangeArrowheads="1"/>
        </xdr:cNvSpPr>
      </xdr:nvSpPr>
      <xdr:spPr bwMode="auto">
        <a:xfrm>
          <a:off x="22044821" y="5646195"/>
          <a:ext cx="6467414" cy="31117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miter lim="800000"/>
              <a:headEnd/>
              <a:tailEnd/>
            </a14:hiddenLine>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r>
            <a:rPr lang="en-GB" sz="1400">
              <a:solidFill>
                <a:schemeClr val="bg1"/>
              </a:solidFill>
            </a:rPr>
            <a:t>Partially slatted floor, regular housing : 4.2</a:t>
          </a:r>
          <a:r>
            <a:rPr lang="en-GB" sz="1400" baseline="0">
              <a:solidFill>
                <a:schemeClr val="bg1"/>
              </a:solidFill>
            </a:rPr>
            <a:t> </a:t>
          </a:r>
          <a:r>
            <a:rPr lang="en-GB" sz="1400">
              <a:solidFill>
                <a:schemeClr val="bg1"/>
              </a:solidFill>
            </a:rPr>
            <a:t>kg/y</a:t>
          </a:r>
        </a:p>
      </xdr:txBody>
    </xdr:sp>
    <xdr:clientData/>
  </xdr:twoCellAnchor>
  <xdr:twoCellAnchor>
    <xdr:from>
      <xdr:col>48</xdr:col>
      <xdr:colOff>0</xdr:colOff>
      <xdr:row>7</xdr:row>
      <xdr:rowOff>0</xdr:rowOff>
    </xdr:from>
    <xdr:to>
      <xdr:col>49</xdr:col>
      <xdr:colOff>38100</xdr:colOff>
      <xdr:row>9</xdr:row>
      <xdr:rowOff>45720</xdr:rowOff>
    </xdr:to>
    <xdr:sp macro="" textlink="">
      <xdr:nvSpPr>
        <xdr:cNvPr id="346" name="PIJL-LINKS 83">
          <a:hlinkClick xmlns:r="http://schemas.openxmlformats.org/officeDocument/2006/relationships" r:id="rId11"/>
          <a:extLst>
            <a:ext uri="{FF2B5EF4-FFF2-40B4-BE49-F238E27FC236}">
              <a16:creationId xmlns:a16="http://schemas.microsoft.com/office/drawing/2014/main" id="{00000000-0008-0000-0300-00005A010000}"/>
            </a:ext>
          </a:extLst>
        </xdr:cNvPr>
        <xdr:cNvSpPr/>
      </xdr:nvSpPr>
      <xdr:spPr>
        <a:xfrm>
          <a:off x="19812000" y="1277938"/>
          <a:ext cx="657225" cy="410845"/>
        </a:xfrm>
        <a:prstGeom prst="leftArrow">
          <a:avLst/>
        </a:prstGeom>
        <a:solidFill>
          <a:srgbClr val="FFC000"/>
        </a:solidFill>
        <a:ln w="12700" cap="flat" cmpd="sng" algn="ctr">
          <a:solidFill>
            <a:srgbClr val="5B9BD5">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calc</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34</xdr:col>
      <xdr:colOff>571500</xdr:colOff>
      <xdr:row>6</xdr:row>
      <xdr:rowOff>127001</xdr:rowOff>
    </xdr:from>
    <xdr:to>
      <xdr:col>43</xdr:col>
      <xdr:colOff>488890</xdr:colOff>
      <xdr:row>29</xdr:row>
      <xdr:rowOff>94639</xdr:rowOff>
    </xdr:to>
    <xdr:grpSp>
      <xdr:nvGrpSpPr>
        <xdr:cNvPr id="348" name="Group 347">
          <a:extLst>
            <a:ext uri="{FF2B5EF4-FFF2-40B4-BE49-F238E27FC236}">
              <a16:creationId xmlns:a16="http://schemas.microsoft.com/office/drawing/2014/main" id="{00000000-0008-0000-0300-00005C010000}"/>
            </a:ext>
          </a:extLst>
        </xdr:cNvPr>
        <xdr:cNvGrpSpPr/>
      </xdr:nvGrpSpPr>
      <xdr:grpSpPr>
        <a:xfrm>
          <a:off x="21621750" y="1222376"/>
          <a:ext cx="5489515" cy="4166576"/>
          <a:chOff x="1818789" y="1884680"/>
          <a:chExt cx="5489515" cy="4166576"/>
        </a:xfrm>
      </xdr:grpSpPr>
      <xdr:sp macro="" textlink="">
        <xdr:nvSpPr>
          <xdr:cNvPr id="349" name="Rectangle 348">
            <a:extLst>
              <a:ext uri="{FF2B5EF4-FFF2-40B4-BE49-F238E27FC236}">
                <a16:creationId xmlns:a16="http://schemas.microsoft.com/office/drawing/2014/main" id="{00000000-0008-0000-0300-00005D010000}"/>
              </a:ext>
            </a:extLst>
          </xdr:cNvPr>
          <xdr:cNvSpPr/>
        </xdr:nvSpPr>
        <xdr:spPr>
          <a:xfrm flipH="1">
            <a:off x="2337949" y="3769983"/>
            <a:ext cx="4539662" cy="1603233"/>
          </a:xfrm>
          <a:prstGeom prst="rect">
            <a:avLst/>
          </a:prstGeom>
          <a:blipFill>
            <a:blip xmlns:r="http://schemas.openxmlformats.org/officeDocument/2006/relationships" r:embed="rId12"/>
            <a:tile tx="0" ty="0" sx="100000" sy="100000" flip="none" algn="tl"/>
          </a:blip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GB" sz="1600">
                <a:ln w="0"/>
                <a:solidFill>
                  <a:schemeClr val="tx1"/>
                </a:solidFill>
                <a:effectLst>
                  <a:outerShdw blurRad="38100" dist="19050" dir="2700000" algn="tl" rotWithShape="0">
                    <a:schemeClr val="dk1">
                      <a:alpha val="40000"/>
                    </a:schemeClr>
                  </a:outerShdw>
                </a:effectLst>
              </a:rPr>
              <a:t>Solid floor</a:t>
            </a:r>
          </a:p>
        </xdr:txBody>
      </xdr:sp>
      <xdr:cxnSp macro="">
        <xdr:nvCxnSpPr>
          <xdr:cNvPr id="350" name="Straight Arrow Connector 349">
            <a:extLst>
              <a:ext uri="{FF2B5EF4-FFF2-40B4-BE49-F238E27FC236}">
                <a16:creationId xmlns:a16="http://schemas.microsoft.com/office/drawing/2014/main" id="{00000000-0008-0000-0300-00005E010000}"/>
              </a:ext>
            </a:extLst>
          </xdr:cNvPr>
          <xdr:cNvCxnSpPr>
            <a:cxnSpLocks/>
          </xdr:cNvCxnSpPr>
        </xdr:nvCxnSpPr>
        <xdr:spPr>
          <a:xfrm flipV="1">
            <a:off x="7021628" y="3789044"/>
            <a:ext cx="9801" cy="1559778"/>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351" name="TextBox 87">
            <a:extLst>
              <a:ext uri="{FF2B5EF4-FFF2-40B4-BE49-F238E27FC236}">
                <a16:creationId xmlns:a16="http://schemas.microsoft.com/office/drawing/2014/main" id="{00000000-0008-0000-0300-00005F010000}"/>
              </a:ext>
            </a:extLst>
          </xdr:cNvPr>
          <xdr:cNvSpPr txBox="1"/>
        </xdr:nvSpPr>
        <xdr:spPr>
          <a:xfrm rot="5400000" flipH="1">
            <a:off x="6861066" y="3102166"/>
            <a:ext cx="617477"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nl-NL" sz="1200"/>
              <a:t>1.46 m</a:t>
            </a:r>
          </a:p>
        </xdr:txBody>
      </xdr:sp>
      <xdr:sp macro="" textlink="">
        <xdr:nvSpPr>
          <xdr:cNvPr id="352" name="Tekstvak 22">
            <a:extLst>
              <a:ext uri="{FF2B5EF4-FFF2-40B4-BE49-F238E27FC236}">
                <a16:creationId xmlns:a16="http://schemas.microsoft.com/office/drawing/2014/main" id="{00000000-0008-0000-0300-000060010000}"/>
              </a:ext>
            </a:extLst>
          </xdr:cNvPr>
          <xdr:cNvSpPr txBox="1"/>
        </xdr:nvSpPr>
        <xdr:spPr>
          <a:xfrm flipH="1">
            <a:off x="5639507" y="1884680"/>
            <a:ext cx="642997"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nl-NL" sz="1200"/>
              <a:t>Drinker</a:t>
            </a:r>
          </a:p>
        </xdr:txBody>
      </xdr:sp>
      <xdr:sp macro="" textlink="">
        <xdr:nvSpPr>
          <xdr:cNvPr id="353" name="Rectangle 352">
            <a:extLst>
              <a:ext uri="{FF2B5EF4-FFF2-40B4-BE49-F238E27FC236}">
                <a16:creationId xmlns:a16="http://schemas.microsoft.com/office/drawing/2014/main" id="{00000000-0008-0000-0300-000061010000}"/>
              </a:ext>
            </a:extLst>
          </xdr:cNvPr>
          <xdr:cNvSpPr/>
        </xdr:nvSpPr>
        <xdr:spPr>
          <a:xfrm rot="16200000">
            <a:off x="3989353" y="900777"/>
            <a:ext cx="1224136" cy="4552390"/>
          </a:xfrm>
          <a:prstGeom prst="rect">
            <a:avLst/>
          </a:prstGeom>
          <a:pattFill prst="dkVert">
            <a:fgClr>
              <a:schemeClr val="bg1"/>
            </a:fgClr>
            <a:bgClr>
              <a:schemeClr val="bg2">
                <a:lumMod val="50000"/>
              </a:schemeClr>
            </a:bgClr>
          </a:patt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vert"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600"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a:p>
            <a:pPr algn="ctr"/>
            <a:endParaRPr lang="en-GB" sz="1600"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a:p>
            <a:pPr algn="ctr"/>
            <a:r>
              <a:rPr lang="en-GB">
                <a:ln w="0"/>
                <a:solidFill>
                  <a:schemeClr val="tx1"/>
                </a:solidFill>
                <a:effectLst>
                  <a:outerShdw blurRad="38100" dist="19050" dir="2700000" algn="tl" rotWithShape="0">
                    <a:schemeClr val="dk1">
                      <a:alpha val="40000"/>
                    </a:schemeClr>
                  </a:outerShdw>
                </a:effectLst>
              </a:rPr>
              <a:t>Concrete slatted floor</a:t>
            </a:r>
            <a:br>
              <a:rPr lang="en-GB" sz="1600">
                <a:ln w="0"/>
                <a:solidFill>
                  <a:schemeClr val="tx1"/>
                </a:solidFill>
                <a:effectLst>
                  <a:outerShdw blurRad="38100" dist="19050" dir="2700000" algn="tl" rotWithShape="0">
                    <a:schemeClr val="dk1">
                      <a:alpha val="40000"/>
                    </a:schemeClr>
                  </a:outerShdw>
                </a:effectLst>
              </a:rPr>
            </a:br>
            <a:endParaRPr lang="en-GB" sz="1600">
              <a:ln w="0"/>
              <a:solidFill>
                <a:schemeClr val="tx1"/>
              </a:solidFill>
              <a:effectLst>
                <a:outerShdw blurRad="38100" dist="19050" dir="2700000" algn="tl" rotWithShape="0">
                  <a:schemeClr val="dk1">
                    <a:alpha val="40000"/>
                  </a:schemeClr>
                </a:outerShdw>
              </a:effectLst>
            </a:endParaRPr>
          </a:p>
        </xdr:txBody>
      </xdr:sp>
      <xdr:sp macro="" textlink="">
        <xdr:nvSpPr>
          <xdr:cNvPr id="354" name="TextBox 87">
            <a:extLst>
              <a:ext uri="{FF2B5EF4-FFF2-40B4-BE49-F238E27FC236}">
                <a16:creationId xmlns:a16="http://schemas.microsoft.com/office/drawing/2014/main" id="{00000000-0008-0000-0300-000062010000}"/>
              </a:ext>
            </a:extLst>
          </xdr:cNvPr>
          <xdr:cNvSpPr txBox="1"/>
        </xdr:nvSpPr>
        <xdr:spPr>
          <a:xfrm rot="5400000" flipH="1">
            <a:off x="6851389" y="4349914"/>
            <a:ext cx="617477"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nl-NL" sz="1200"/>
              <a:t>1.81 m</a:t>
            </a:r>
          </a:p>
        </xdr:txBody>
      </xdr:sp>
      <xdr:cxnSp macro="">
        <xdr:nvCxnSpPr>
          <xdr:cNvPr id="355" name="Straight Arrow Connector 354">
            <a:extLst>
              <a:ext uri="{FF2B5EF4-FFF2-40B4-BE49-F238E27FC236}">
                <a16:creationId xmlns:a16="http://schemas.microsoft.com/office/drawing/2014/main" id="{00000000-0008-0000-0300-000063010000}"/>
              </a:ext>
            </a:extLst>
          </xdr:cNvPr>
          <xdr:cNvCxnSpPr/>
        </xdr:nvCxnSpPr>
        <xdr:spPr>
          <a:xfrm flipV="1">
            <a:off x="7031429" y="2560214"/>
            <a:ext cx="0" cy="1228826"/>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356" name="Straight Arrow Connector 355">
            <a:extLst>
              <a:ext uri="{FF2B5EF4-FFF2-40B4-BE49-F238E27FC236}">
                <a16:creationId xmlns:a16="http://schemas.microsoft.com/office/drawing/2014/main" id="{00000000-0008-0000-0300-000064010000}"/>
              </a:ext>
            </a:extLst>
          </xdr:cNvPr>
          <xdr:cNvCxnSpPr>
            <a:cxnSpLocks/>
          </xdr:cNvCxnSpPr>
        </xdr:nvCxnSpPr>
        <xdr:spPr>
          <a:xfrm flipH="1" flipV="1">
            <a:off x="2411760" y="2416457"/>
            <a:ext cx="4431448" cy="5094"/>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357" name="TextBox 87">
            <a:extLst>
              <a:ext uri="{FF2B5EF4-FFF2-40B4-BE49-F238E27FC236}">
                <a16:creationId xmlns:a16="http://schemas.microsoft.com/office/drawing/2014/main" id="{00000000-0008-0000-0300-000065010000}"/>
              </a:ext>
            </a:extLst>
          </xdr:cNvPr>
          <xdr:cNvSpPr txBox="1"/>
        </xdr:nvSpPr>
        <xdr:spPr>
          <a:xfrm flipH="1">
            <a:off x="4314563" y="2132856"/>
            <a:ext cx="617477"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nl-NL" sz="1200"/>
              <a:t>5.75 m</a:t>
            </a:r>
          </a:p>
        </xdr:txBody>
      </xdr:sp>
      <xdr:sp macro="" textlink="">
        <xdr:nvSpPr>
          <xdr:cNvPr id="358" name="Flowchart: Delay 357">
            <a:extLst>
              <a:ext uri="{FF2B5EF4-FFF2-40B4-BE49-F238E27FC236}">
                <a16:creationId xmlns:a16="http://schemas.microsoft.com/office/drawing/2014/main" id="{00000000-0008-0000-0300-000066010000}"/>
              </a:ext>
            </a:extLst>
          </xdr:cNvPr>
          <xdr:cNvSpPr/>
        </xdr:nvSpPr>
        <xdr:spPr>
          <a:xfrm flipH="1">
            <a:off x="6587758" y="3580501"/>
            <a:ext cx="267478" cy="144017"/>
          </a:xfrm>
          <a:prstGeom prst="flowChartDelay">
            <a:avLst/>
          </a:prstGeom>
          <a:gradFill flip="none" rotWithShape="1">
            <a:gsLst>
              <a:gs pos="0">
                <a:srgbClr val="0066FF">
                  <a:shade val="30000"/>
                  <a:satMod val="115000"/>
                </a:srgbClr>
              </a:gs>
              <a:gs pos="50000">
                <a:srgbClr val="0066FF">
                  <a:shade val="67500"/>
                  <a:satMod val="115000"/>
                </a:srgbClr>
              </a:gs>
              <a:gs pos="100000">
                <a:srgbClr val="0066FF">
                  <a:shade val="100000"/>
                  <a:satMod val="115000"/>
                </a:srgbClr>
              </a:gs>
            </a:gsLst>
            <a:path path="circle">
              <a:fillToRect l="50000" t="50000" r="50000" b="50000"/>
            </a:path>
            <a:tileRect/>
          </a:gradFill>
          <a:ln/>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200"/>
          </a:p>
        </xdr:txBody>
      </xdr:sp>
      <xdr:cxnSp macro="">
        <xdr:nvCxnSpPr>
          <xdr:cNvPr id="359" name="Rechte verbindingslijn met pijl 25">
            <a:extLst>
              <a:ext uri="{FF2B5EF4-FFF2-40B4-BE49-F238E27FC236}">
                <a16:creationId xmlns:a16="http://schemas.microsoft.com/office/drawing/2014/main" id="{00000000-0008-0000-0300-000067010000}"/>
              </a:ext>
            </a:extLst>
          </xdr:cNvPr>
          <xdr:cNvCxnSpPr>
            <a:cxnSpLocks/>
            <a:stCxn id="358" idx="0"/>
            <a:endCxn id="352" idx="2"/>
          </xdr:cNvCxnSpPr>
        </xdr:nvCxnSpPr>
        <xdr:spPr>
          <a:xfrm flipH="1" flipV="1">
            <a:off x="5961005" y="2161679"/>
            <a:ext cx="760492" cy="141882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0" name="Trapezoid 359">
            <a:extLst>
              <a:ext uri="{FF2B5EF4-FFF2-40B4-BE49-F238E27FC236}">
                <a16:creationId xmlns:a16="http://schemas.microsoft.com/office/drawing/2014/main" id="{00000000-0008-0000-0300-000068010000}"/>
              </a:ext>
            </a:extLst>
          </xdr:cNvPr>
          <xdr:cNvSpPr/>
        </xdr:nvSpPr>
        <xdr:spPr>
          <a:xfrm flipH="1" flipV="1">
            <a:off x="2341108" y="5067538"/>
            <a:ext cx="479713" cy="281285"/>
          </a:xfrm>
          <a:prstGeom prst="trapezoid">
            <a:avLst/>
          </a:prstGeom>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50000" t="50000" r="50000" b="50000"/>
            </a:path>
            <a:tileRect/>
          </a:gradFill>
        </xdr:spPr>
        <xdr:style>
          <a:lnRef idx="0">
            <a:schemeClr val="accent2"/>
          </a:lnRef>
          <a:fillRef idx="3">
            <a:schemeClr val="accent2"/>
          </a:fillRef>
          <a:effectRef idx="3">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200"/>
          </a:p>
        </xdr:txBody>
      </xdr:sp>
      <xdr:sp macro="" textlink="">
        <xdr:nvSpPr>
          <xdr:cNvPr id="361" name="Trapezoid 360">
            <a:extLst>
              <a:ext uri="{FF2B5EF4-FFF2-40B4-BE49-F238E27FC236}">
                <a16:creationId xmlns:a16="http://schemas.microsoft.com/office/drawing/2014/main" id="{00000000-0008-0000-0300-000069010000}"/>
              </a:ext>
            </a:extLst>
          </xdr:cNvPr>
          <xdr:cNvSpPr/>
        </xdr:nvSpPr>
        <xdr:spPr>
          <a:xfrm flipH="1" flipV="1">
            <a:off x="2828742" y="5067537"/>
            <a:ext cx="479713" cy="281285"/>
          </a:xfrm>
          <a:prstGeom prst="trapezoid">
            <a:avLst/>
          </a:prstGeom>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50000" t="50000" r="50000" b="50000"/>
            </a:path>
            <a:tileRect/>
          </a:gradFill>
        </xdr:spPr>
        <xdr:style>
          <a:lnRef idx="0">
            <a:schemeClr val="accent2"/>
          </a:lnRef>
          <a:fillRef idx="3">
            <a:schemeClr val="accent2"/>
          </a:fillRef>
          <a:effectRef idx="3">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200"/>
          </a:p>
        </xdr:txBody>
      </xdr:sp>
      <xdr:sp macro="" textlink="">
        <xdr:nvSpPr>
          <xdr:cNvPr id="362" name="Tekstvak 22">
            <a:extLst>
              <a:ext uri="{FF2B5EF4-FFF2-40B4-BE49-F238E27FC236}">
                <a16:creationId xmlns:a16="http://schemas.microsoft.com/office/drawing/2014/main" id="{00000000-0008-0000-0300-00006A010000}"/>
              </a:ext>
            </a:extLst>
          </xdr:cNvPr>
          <xdr:cNvSpPr txBox="1"/>
        </xdr:nvSpPr>
        <xdr:spPr>
          <a:xfrm flipH="1">
            <a:off x="1818789" y="5774257"/>
            <a:ext cx="616836" cy="27699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nl-NL" sz="1200"/>
              <a:t>Feeder</a:t>
            </a:r>
          </a:p>
        </xdr:txBody>
      </xdr:sp>
      <xdr:cxnSp macro="">
        <xdr:nvCxnSpPr>
          <xdr:cNvPr id="363" name="Rechte verbindingslijn met pijl 25">
            <a:extLst>
              <a:ext uri="{FF2B5EF4-FFF2-40B4-BE49-F238E27FC236}">
                <a16:creationId xmlns:a16="http://schemas.microsoft.com/office/drawing/2014/main" id="{00000000-0008-0000-0300-00006B010000}"/>
              </a:ext>
            </a:extLst>
          </xdr:cNvPr>
          <xdr:cNvCxnSpPr>
            <a:cxnSpLocks/>
            <a:stCxn id="360" idx="0"/>
          </xdr:cNvCxnSpPr>
        </xdr:nvCxnSpPr>
        <xdr:spPr>
          <a:xfrm flipH="1">
            <a:off x="2267744" y="5348823"/>
            <a:ext cx="313220" cy="4102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51</xdr:col>
      <xdr:colOff>0</xdr:colOff>
      <xdr:row>120</xdr:row>
      <xdr:rowOff>0</xdr:rowOff>
    </xdr:from>
    <xdr:to>
      <xdr:col>52</xdr:col>
      <xdr:colOff>38100</xdr:colOff>
      <xdr:row>122</xdr:row>
      <xdr:rowOff>45720</xdr:rowOff>
    </xdr:to>
    <xdr:sp macro="" textlink="">
      <xdr:nvSpPr>
        <xdr:cNvPr id="364" name="PIJL-LINKS 88">
          <a:hlinkClick xmlns:r="http://schemas.openxmlformats.org/officeDocument/2006/relationships" r:id="rId1"/>
          <a:extLst>
            <a:ext uri="{FF2B5EF4-FFF2-40B4-BE49-F238E27FC236}">
              <a16:creationId xmlns:a16="http://schemas.microsoft.com/office/drawing/2014/main" id="{00000000-0008-0000-0300-00006C010000}"/>
            </a:ext>
          </a:extLst>
        </xdr:cNvPr>
        <xdr:cNvSpPr/>
      </xdr:nvSpPr>
      <xdr:spPr>
        <a:xfrm>
          <a:off x="21669375" y="21963063"/>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50</xdr:col>
      <xdr:colOff>0</xdr:colOff>
      <xdr:row>174</xdr:row>
      <xdr:rowOff>0</xdr:rowOff>
    </xdr:from>
    <xdr:to>
      <xdr:col>51</xdr:col>
      <xdr:colOff>38100</xdr:colOff>
      <xdr:row>176</xdr:row>
      <xdr:rowOff>45720</xdr:rowOff>
    </xdr:to>
    <xdr:sp macro="" textlink="">
      <xdr:nvSpPr>
        <xdr:cNvPr id="365" name="PIJL-LINKS 88">
          <a:hlinkClick xmlns:r="http://schemas.openxmlformats.org/officeDocument/2006/relationships" r:id="rId1"/>
          <a:extLst>
            <a:ext uri="{FF2B5EF4-FFF2-40B4-BE49-F238E27FC236}">
              <a16:creationId xmlns:a16="http://schemas.microsoft.com/office/drawing/2014/main" id="{00000000-0008-0000-0300-00006D010000}"/>
            </a:ext>
          </a:extLst>
        </xdr:cNvPr>
        <xdr:cNvSpPr/>
      </xdr:nvSpPr>
      <xdr:spPr>
        <a:xfrm>
          <a:off x="21050250" y="31821438"/>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50</xdr:col>
      <xdr:colOff>0</xdr:colOff>
      <xdr:row>224</xdr:row>
      <xdr:rowOff>0</xdr:rowOff>
    </xdr:from>
    <xdr:to>
      <xdr:col>51</xdr:col>
      <xdr:colOff>38100</xdr:colOff>
      <xdr:row>226</xdr:row>
      <xdr:rowOff>45720</xdr:rowOff>
    </xdr:to>
    <xdr:sp macro="" textlink="">
      <xdr:nvSpPr>
        <xdr:cNvPr id="366" name="PIJL-LINKS 88">
          <a:hlinkClick xmlns:r="http://schemas.openxmlformats.org/officeDocument/2006/relationships" r:id="rId1"/>
          <a:extLst>
            <a:ext uri="{FF2B5EF4-FFF2-40B4-BE49-F238E27FC236}">
              <a16:creationId xmlns:a16="http://schemas.microsoft.com/office/drawing/2014/main" id="{00000000-0008-0000-0300-00006E010000}"/>
            </a:ext>
          </a:extLst>
        </xdr:cNvPr>
        <xdr:cNvSpPr/>
      </xdr:nvSpPr>
      <xdr:spPr>
        <a:xfrm>
          <a:off x="21050250" y="40949563"/>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50</xdr:col>
      <xdr:colOff>0</xdr:colOff>
      <xdr:row>324</xdr:row>
      <xdr:rowOff>0</xdr:rowOff>
    </xdr:from>
    <xdr:to>
      <xdr:col>51</xdr:col>
      <xdr:colOff>38100</xdr:colOff>
      <xdr:row>326</xdr:row>
      <xdr:rowOff>45720</xdr:rowOff>
    </xdr:to>
    <xdr:sp macro="" textlink="">
      <xdr:nvSpPr>
        <xdr:cNvPr id="367" name="PIJL-LINKS 88">
          <a:hlinkClick xmlns:r="http://schemas.openxmlformats.org/officeDocument/2006/relationships" r:id="rId1"/>
          <a:extLst>
            <a:ext uri="{FF2B5EF4-FFF2-40B4-BE49-F238E27FC236}">
              <a16:creationId xmlns:a16="http://schemas.microsoft.com/office/drawing/2014/main" id="{00000000-0008-0000-0300-00006F010000}"/>
            </a:ext>
          </a:extLst>
        </xdr:cNvPr>
        <xdr:cNvSpPr/>
      </xdr:nvSpPr>
      <xdr:spPr>
        <a:xfrm>
          <a:off x="21050250" y="59205813"/>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50</xdr:col>
      <xdr:colOff>1</xdr:colOff>
      <xdr:row>305</xdr:row>
      <xdr:rowOff>0</xdr:rowOff>
    </xdr:from>
    <xdr:ext cx="6191250" cy="4373908"/>
    <xdr:pic>
      <xdr:nvPicPr>
        <xdr:cNvPr id="368" name="Picture 21" descr="vaste mest op band 2">
          <a:extLst>
            <a:ext uri="{FF2B5EF4-FFF2-40B4-BE49-F238E27FC236}">
              <a16:creationId xmlns:a16="http://schemas.microsoft.com/office/drawing/2014/main" id="{00000000-0008-0000-0300-00007001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1050251" y="55737125"/>
          <a:ext cx="6191250" cy="43739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51</xdr:col>
      <xdr:colOff>0</xdr:colOff>
      <xdr:row>277</xdr:row>
      <xdr:rowOff>0</xdr:rowOff>
    </xdr:from>
    <xdr:to>
      <xdr:col>52</xdr:col>
      <xdr:colOff>38100</xdr:colOff>
      <xdr:row>279</xdr:row>
      <xdr:rowOff>45720</xdr:rowOff>
    </xdr:to>
    <xdr:sp macro="" textlink="">
      <xdr:nvSpPr>
        <xdr:cNvPr id="371" name="PIJL-LINKS 88">
          <a:hlinkClick xmlns:r="http://schemas.openxmlformats.org/officeDocument/2006/relationships" r:id="rId1"/>
          <a:extLst>
            <a:ext uri="{FF2B5EF4-FFF2-40B4-BE49-F238E27FC236}">
              <a16:creationId xmlns:a16="http://schemas.microsoft.com/office/drawing/2014/main" id="{00000000-0008-0000-0300-000073010000}"/>
            </a:ext>
          </a:extLst>
        </xdr:cNvPr>
        <xdr:cNvSpPr/>
      </xdr:nvSpPr>
      <xdr:spPr>
        <a:xfrm>
          <a:off x="21669375" y="50625375"/>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0</xdr:colOff>
      <xdr:row>331</xdr:row>
      <xdr:rowOff>0</xdr:rowOff>
    </xdr:from>
    <xdr:to>
      <xdr:col>52</xdr:col>
      <xdr:colOff>38100</xdr:colOff>
      <xdr:row>333</xdr:row>
      <xdr:rowOff>45720</xdr:rowOff>
    </xdr:to>
    <xdr:sp macro="" textlink="">
      <xdr:nvSpPr>
        <xdr:cNvPr id="374" name="PIJL-LINKS 88">
          <a:hlinkClick xmlns:r="http://schemas.openxmlformats.org/officeDocument/2006/relationships" r:id="rId1"/>
          <a:extLst>
            <a:ext uri="{FF2B5EF4-FFF2-40B4-BE49-F238E27FC236}">
              <a16:creationId xmlns:a16="http://schemas.microsoft.com/office/drawing/2014/main" id="{00000000-0008-0000-0300-000076010000}"/>
            </a:ext>
          </a:extLst>
        </xdr:cNvPr>
        <xdr:cNvSpPr/>
      </xdr:nvSpPr>
      <xdr:spPr>
        <a:xfrm>
          <a:off x="21669375" y="60483750"/>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50</xdr:col>
      <xdr:colOff>0</xdr:colOff>
      <xdr:row>374</xdr:row>
      <xdr:rowOff>0</xdr:rowOff>
    </xdr:from>
    <xdr:to>
      <xdr:col>51</xdr:col>
      <xdr:colOff>38100</xdr:colOff>
      <xdr:row>376</xdr:row>
      <xdr:rowOff>45720</xdr:rowOff>
    </xdr:to>
    <xdr:sp macro="" textlink="">
      <xdr:nvSpPr>
        <xdr:cNvPr id="377" name="PIJL-LINKS 88">
          <a:hlinkClick xmlns:r="http://schemas.openxmlformats.org/officeDocument/2006/relationships" r:id="rId1"/>
          <a:extLst>
            <a:ext uri="{FF2B5EF4-FFF2-40B4-BE49-F238E27FC236}">
              <a16:creationId xmlns:a16="http://schemas.microsoft.com/office/drawing/2014/main" id="{00000000-0008-0000-0300-000079010000}"/>
            </a:ext>
          </a:extLst>
        </xdr:cNvPr>
        <xdr:cNvSpPr/>
      </xdr:nvSpPr>
      <xdr:spPr>
        <a:xfrm>
          <a:off x="21050250" y="68333938"/>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0</xdr:colOff>
      <xdr:row>380</xdr:row>
      <xdr:rowOff>0</xdr:rowOff>
    </xdr:from>
    <xdr:to>
      <xdr:col>52</xdr:col>
      <xdr:colOff>38100</xdr:colOff>
      <xdr:row>382</xdr:row>
      <xdr:rowOff>45720</xdr:rowOff>
    </xdr:to>
    <xdr:sp macro="" textlink="">
      <xdr:nvSpPr>
        <xdr:cNvPr id="378" name="PIJL-LINKS 88">
          <a:hlinkClick xmlns:r="http://schemas.openxmlformats.org/officeDocument/2006/relationships" r:id="rId1"/>
          <a:extLst>
            <a:ext uri="{FF2B5EF4-FFF2-40B4-BE49-F238E27FC236}">
              <a16:creationId xmlns:a16="http://schemas.microsoft.com/office/drawing/2014/main" id="{00000000-0008-0000-0300-00007A010000}"/>
            </a:ext>
          </a:extLst>
        </xdr:cNvPr>
        <xdr:cNvSpPr/>
      </xdr:nvSpPr>
      <xdr:spPr>
        <a:xfrm>
          <a:off x="21669375" y="69429313"/>
          <a:ext cx="657225" cy="410845"/>
        </a:xfrm>
        <a:prstGeom prst="left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50</xdr:col>
      <xdr:colOff>269083</xdr:colOff>
      <xdr:row>1</xdr:row>
      <xdr:rowOff>0</xdr:rowOff>
    </xdr:from>
    <xdr:to>
      <xdr:col>64</xdr:col>
      <xdr:colOff>177008</xdr:colOff>
      <xdr:row>5</xdr:row>
      <xdr:rowOff>54809</xdr:rowOff>
    </xdr:to>
    <xdr:sp macro="" textlink="">
      <xdr:nvSpPr>
        <xdr:cNvPr id="379" name="Rectangle 2">
          <a:extLst>
            <a:ext uri="{FF2B5EF4-FFF2-40B4-BE49-F238E27FC236}">
              <a16:creationId xmlns:a16="http://schemas.microsoft.com/office/drawing/2014/main" id="{00000000-0008-0000-0300-00007B010000}"/>
            </a:ext>
          </a:extLst>
        </xdr:cNvPr>
        <xdr:cNvSpPr>
          <a:spLocks noGrp="1" noChangeArrowheads="1"/>
        </xdr:cNvSpPr>
      </xdr:nvSpPr>
      <xdr:spPr bwMode="auto">
        <a:xfrm>
          <a:off x="21319333" y="182563"/>
          <a:ext cx="8575675" cy="785059"/>
        </a:xfrm>
        <a:prstGeom prst="rect">
          <a:avLst/>
        </a:prstGeom>
        <a:noFill/>
        <a:ln>
          <a:gradFill>
            <a:gsLst>
              <a:gs pos="0">
                <a:schemeClr val="bg1"/>
              </a:gs>
              <a:gs pos="99000">
                <a:srgbClr val="FFFFFF">
                  <a:alpha val="0"/>
                </a:srgbClr>
              </a:gs>
              <a:gs pos="1000">
                <a:schemeClr val="bg1">
                  <a:alpha val="0"/>
                </a:schemeClr>
              </a:gs>
              <a:gs pos="100000">
                <a:schemeClr val="bg1"/>
              </a:gs>
            </a:gsLst>
            <a:lin ang="5400000" scaled="0"/>
          </a:gradFill>
        </a:ln>
        <a:extLst/>
      </xdr:spPr>
      <xdr:txBody>
        <a:bodyPr vert="horz" wrap="square" lIns="18000" tIns="0" rIns="91440" bIns="324000" numCol="1" anchor="t" anchorCtr="0" compatLnSpc="1">
          <a:prstTxWarp prst="textNoShape">
            <a:avLst/>
          </a:prstTxWarp>
          <a:spAutoFit/>
        </a:bodyPr>
        <a:lstStyle>
          <a:lvl1pPr algn="l" rtl="0" fontAlgn="base">
            <a:lnSpc>
              <a:spcPts val="4000"/>
            </a:lnSpc>
            <a:spcBef>
              <a:spcPct val="0"/>
            </a:spcBef>
            <a:spcAft>
              <a:spcPct val="0"/>
            </a:spcAft>
            <a:defRPr sz="3000" kern="1200">
              <a:solidFill>
                <a:schemeClr val="bg2"/>
              </a:solidFill>
              <a:latin typeface="Verdana" pitchFamily="34" charset="0"/>
              <a:ea typeface="+mj-ea"/>
              <a:cs typeface="+mj-cs"/>
            </a:defRPr>
          </a:lvl1pPr>
          <a:lvl2pPr algn="l" rtl="0" fontAlgn="base">
            <a:lnSpc>
              <a:spcPts val="4000"/>
            </a:lnSpc>
            <a:spcBef>
              <a:spcPct val="0"/>
            </a:spcBef>
            <a:spcAft>
              <a:spcPct val="0"/>
            </a:spcAft>
            <a:defRPr sz="3200">
              <a:solidFill>
                <a:schemeClr val="bg1"/>
              </a:solidFill>
              <a:latin typeface="Verdana" pitchFamily="34" charset="0"/>
            </a:defRPr>
          </a:lvl2pPr>
          <a:lvl3pPr algn="l" rtl="0" fontAlgn="base">
            <a:lnSpc>
              <a:spcPts val="4000"/>
            </a:lnSpc>
            <a:spcBef>
              <a:spcPct val="0"/>
            </a:spcBef>
            <a:spcAft>
              <a:spcPct val="0"/>
            </a:spcAft>
            <a:defRPr sz="3200">
              <a:solidFill>
                <a:schemeClr val="bg1"/>
              </a:solidFill>
              <a:latin typeface="Verdana" pitchFamily="34" charset="0"/>
            </a:defRPr>
          </a:lvl3pPr>
          <a:lvl4pPr algn="l" rtl="0" fontAlgn="base">
            <a:lnSpc>
              <a:spcPts val="4000"/>
            </a:lnSpc>
            <a:spcBef>
              <a:spcPct val="0"/>
            </a:spcBef>
            <a:spcAft>
              <a:spcPct val="0"/>
            </a:spcAft>
            <a:defRPr sz="3200">
              <a:solidFill>
                <a:schemeClr val="bg1"/>
              </a:solidFill>
              <a:latin typeface="Verdana" pitchFamily="34" charset="0"/>
            </a:defRPr>
          </a:lvl4pPr>
          <a:lvl5pPr algn="l" rtl="0" fontAlgn="base">
            <a:lnSpc>
              <a:spcPts val="4000"/>
            </a:lnSpc>
            <a:spcBef>
              <a:spcPct val="0"/>
            </a:spcBef>
            <a:spcAft>
              <a:spcPct val="0"/>
            </a:spcAft>
            <a:defRPr sz="3200">
              <a:solidFill>
                <a:schemeClr val="bg1"/>
              </a:solidFill>
              <a:latin typeface="Verdana" pitchFamily="34" charset="0"/>
            </a:defRPr>
          </a:lvl5pPr>
          <a:lvl6pPr marL="457200" algn="l" rtl="0" fontAlgn="base">
            <a:lnSpc>
              <a:spcPts val="4000"/>
            </a:lnSpc>
            <a:spcBef>
              <a:spcPct val="0"/>
            </a:spcBef>
            <a:spcAft>
              <a:spcPct val="0"/>
            </a:spcAft>
            <a:defRPr sz="3200">
              <a:solidFill>
                <a:schemeClr val="bg1"/>
              </a:solidFill>
              <a:latin typeface="Verdana" pitchFamily="34" charset="0"/>
            </a:defRPr>
          </a:lvl6pPr>
          <a:lvl7pPr marL="914400" algn="l" rtl="0" fontAlgn="base">
            <a:lnSpc>
              <a:spcPts val="4000"/>
            </a:lnSpc>
            <a:spcBef>
              <a:spcPct val="0"/>
            </a:spcBef>
            <a:spcAft>
              <a:spcPct val="0"/>
            </a:spcAft>
            <a:defRPr sz="3200">
              <a:solidFill>
                <a:schemeClr val="bg1"/>
              </a:solidFill>
              <a:latin typeface="Verdana" pitchFamily="34" charset="0"/>
            </a:defRPr>
          </a:lvl7pPr>
          <a:lvl8pPr marL="1371600" algn="l" rtl="0" fontAlgn="base">
            <a:lnSpc>
              <a:spcPts val="4000"/>
            </a:lnSpc>
            <a:spcBef>
              <a:spcPct val="0"/>
            </a:spcBef>
            <a:spcAft>
              <a:spcPct val="0"/>
            </a:spcAft>
            <a:defRPr sz="3200">
              <a:solidFill>
                <a:schemeClr val="bg1"/>
              </a:solidFill>
              <a:latin typeface="Verdana" pitchFamily="34" charset="0"/>
            </a:defRPr>
          </a:lvl8pPr>
          <a:lvl9pPr marL="1828800" algn="l" rtl="0" fontAlgn="base">
            <a:lnSpc>
              <a:spcPts val="4000"/>
            </a:lnSpc>
            <a:spcBef>
              <a:spcPct val="0"/>
            </a:spcBef>
            <a:spcAft>
              <a:spcPct val="0"/>
            </a:spcAft>
            <a:defRPr sz="3200">
              <a:solidFill>
                <a:schemeClr val="bg1"/>
              </a:solidFill>
              <a:latin typeface="Verdana" pitchFamily="34" charset="0"/>
            </a:defRPr>
          </a:lvl9pPr>
        </a:lstStyle>
        <a:p>
          <a:pPr eaLnBrk="1" hangingPunct="1"/>
          <a:r>
            <a:rPr lang="en-GB" sz="2800"/>
            <a:t>Reference house farrowing sows</a:t>
          </a:r>
        </a:p>
      </xdr:txBody>
    </xdr:sp>
    <xdr:clientData/>
  </xdr:twoCellAnchor>
  <xdr:twoCellAnchor>
    <xdr:from>
      <xdr:col>51</xdr:col>
      <xdr:colOff>375446</xdr:colOff>
      <xdr:row>30</xdr:row>
      <xdr:rowOff>169320</xdr:rowOff>
    </xdr:from>
    <xdr:to>
      <xdr:col>62</xdr:col>
      <xdr:colOff>32485</xdr:colOff>
      <xdr:row>32</xdr:row>
      <xdr:rowOff>115374</xdr:rowOff>
    </xdr:to>
    <xdr:sp macro="" textlink="">
      <xdr:nvSpPr>
        <xdr:cNvPr id="380" name="Text Box 96">
          <a:extLst>
            <a:ext uri="{FF2B5EF4-FFF2-40B4-BE49-F238E27FC236}">
              <a16:creationId xmlns:a16="http://schemas.microsoft.com/office/drawing/2014/main" id="{00000000-0008-0000-0300-00007C010000}"/>
            </a:ext>
          </a:extLst>
        </xdr:cNvPr>
        <xdr:cNvSpPr txBox="1">
          <a:spLocks noChangeArrowheads="1"/>
        </xdr:cNvSpPr>
      </xdr:nvSpPr>
      <xdr:spPr bwMode="auto">
        <a:xfrm>
          <a:off x="22044821" y="5646195"/>
          <a:ext cx="6467414" cy="311179"/>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lgn="ctr">
              <a:solidFill>
                <a:srgbClr val="000000"/>
              </a:solidFill>
              <a:miter lim="800000"/>
              <a:headEnd/>
              <a:tailEnd/>
            </a14:hiddenLine>
          </a:ext>
          <a:ext uri="{AF507438-7753-43E0-B8FC-AC1667EBCBE1}">
            <a14:hiddenEffects xmlns:a14="http://schemas.microsoft.com/office/drawing/2010/main">
              <a:effectLst>
                <a:outerShdw dist="107763" dir="2700000" algn="ctr" rotWithShape="0">
                  <a:schemeClr val="bg2"/>
                </a:outerShdw>
              </a:effectLst>
            </a14:hiddenEffects>
          </a:ext>
        </a:extLst>
      </xdr:spPr>
      <xdr:txBody>
        <a:bodyPr wrap="square">
          <a:spAutoFit/>
        </a:bodyPr>
        <a:lstStyle>
          <a:defPPr>
            <a:defRPr lang="nl-NL"/>
          </a:defPPr>
          <a:lvl1pPr algn="l" rtl="0" fontAlgn="base">
            <a:spcBef>
              <a:spcPct val="0"/>
            </a:spcBef>
            <a:spcAft>
              <a:spcPct val="0"/>
            </a:spcAft>
            <a:defRPr kern="1200">
              <a:solidFill>
                <a:schemeClr val="tx1"/>
              </a:solidFill>
              <a:latin typeface="Calibri" pitchFamily="34" charset="0"/>
              <a:ea typeface="+mn-ea"/>
              <a:cs typeface="+mn-cs"/>
            </a:defRPr>
          </a:lvl1pPr>
          <a:lvl2pPr marL="457200" algn="l" rtl="0" fontAlgn="base">
            <a:spcBef>
              <a:spcPct val="0"/>
            </a:spcBef>
            <a:spcAft>
              <a:spcPct val="0"/>
            </a:spcAft>
            <a:defRPr kern="1200">
              <a:solidFill>
                <a:schemeClr val="tx1"/>
              </a:solidFill>
              <a:latin typeface="Calibri" pitchFamily="34" charset="0"/>
              <a:ea typeface="+mn-ea"/>
              <a:cs typeface="+mn-cs"/>
            </a:defRPr>
          </a:lvl2pPr>
          <a:lvl3pPr marL="914400" algn="l" rtl="0" fontAlgn="base">
            <a:spcBef>
              <a:spcPct val="0"/>
            </a:spcBef>
            <a:spcAft>
              <a:spcPct val="0"/>
            </a:spcAft>
            <a:defRPr kern="1200">
              <a:solidFill>
                <a:schemeClr val="tx1"/>
              </a:solidFill>
              <a:latin typeface="Calibri" pitchFamily="34" charset="0"/>
              <a:ea typeface="+mn-ea"/>
              <a:cs typeface="+mn-cs"/>
            </a:defRPr>
          </a:lvl3pPr>
          <a:lvl4pPr marL="1371600" algn="l" rtl="0" fontAlgn="base">
            <a:spcBef>
              <a:spcPct val="0"/>
            </a:spcBef>
            <a:spcAft>
              <a:spcPct val="0"/>
            </a:spcAft>
            <a:defRPr kern="1200">
              <a:solidFill>
                <a:schemeClr val="tx1"/>
              </a:solidFill>
              <a:latin typeface="Calibri" pitchFamily="34" charset="0"/>
              <a:ea typeface="+mn-ea"/>
              <a:cs typeface="+mn-cs"/>
            </a:defRPr>
          </a:lvl4pPr>
          <a:lvl5pPr marL="1828800" algn="l" rtl="0" fontAlgn="base">
            <a:spcBef>
              <a:spcPct val="0"/>
            </a:spcBef>
            <a:spcAft>
              <a:spcPct val="0"/>
            </a:spcAft>
            <a:defRPr kern="1200">
              <a:solidFill>
                <a:schemeClr val="tx1"/>
              </a:solidFill>
              <a:latin typeface="Calibri" pitchFamily="34" charset="0"/>
              <a:ea typeface="+mn-ea"/>
              <a:cs typeface="+mn-cs"/>
            </a:defRPr>
          </a:lvl5pPr>
          <a:lvl6pPr marL="2286000" algn="l" defTabSz="914400" rtl="0" eaLnBrk="1" latinLnBrk="0" hangingPunct="1">
            <a:defRPr kern="1200">
              <a:solidFill>
                <a:schemeClr val="tx1"/>
              </a:solidFill>
              <a:latin typeface="Calibri" pitchFamily="34" charset="0"/>
              <a:ea typeface="+mn-ea"/>
              <a:cs typeface="+mn-cs"/>
            </a:defRPr>
          </a:lvl6pPr>
          <a:lvl7pPr marL="2743200" algn="l" defTabSz="914400" rtl="0" eaLnBrk="1" latinLnBrk="0" hangingPunct="1">
            <a:defRPr kern="1200">
              <a:solidFill>
                <a:schemeClr val="tx1"/>
              </a:solidFill>
              <a:latin typeface="Calibri" pitchFamily="34" charset="0"/>
              <a:ea typeface="+mn-ea"/>
              <a:cs typeface="+mn-cs"/>
            </a:defRPr>
          </a:lvl7pPr>
          <a:lvl8pPr marL="3200400" algn="l" defTabSz="914400" rtl="0" eaLnBrk="1" latinLnBrk="0" hangingPunct="1">
            <a:defRPr kern="1200">
              <a:solidFill>
                <a:schemeClr val="tx1"/>
              </a:solidFill>
              <a:latin typeface="Calibri" pitchFamily="34" charset="0"/>
              <a:ea typeface="+mn-ea"/>
              <a:cs typeface="+mn-cs"/>
            </a:defRPr>
          </a:lvl8pPr>
          <a:lvl9pPr marL="3657600" algn="l" defTabSz="914400" rtl="0" eaLnBrk="1" latinLnBrk="0" hangingPunct="1">
            <a:defRPr kern="1200">
              <a:solidFill>
                <a:schemeClr val="tx1"/>
              </a:solidFill>
              <a:latin typeface="Calibri" pitchFamily="34" charset="0"/>
              <a:ea typeface="+mn-ea"/>
              <a:cs typeface="+mn-cs"/>
            </a:defRPr>
          </a:lvl9pPr>
        </a:lstStyle>
        <a:p>
          <a:r>
            <a:rPr lang="en-GB" sz="1400">
              <a:solidFill>
                <a:schemeClr val="bg1"/>
              </a:solidFill>
            </a:rPr>
            <a:t>Fully slatted floor, regular housing : 8.3</a:t>
          </a:r>
          <a:r>
            <a:rPr lang="en-GB" sz="1400" baseline="0">
              <a:solidFill>
                <a:schemeClr val="bg1"/>
              </a:solidFill>
            </a:rPr>
            <a:t> </a:t>
          </a:r>
          <a:r>
            <a:rPr lang="en-GB" sz="1400">
              <a:solidFill>
                <a:schemeClr val="bg1"/>
              </a:solidFill>
            </a:rPr>
            <a:t>kg/y</a:t>
          </a:r>
        </a:p>
      </xdr:txBody>
    </xdr:sp>
    <xdr:clientData/>
  </xdr:twoCellAnchor>
  <xdr:twoCellAnchor>
    <xdr:from>
      <xdr:col>64</xdr:col>
      <xdr:colOff>0</xdr:colOff>
      <xdr:row>7</xdr:row>
      <xdr:rowOff>0</xdr:rowOff>
    </xdr:from>
    <xdr:to>
      <xdr:col>65</xdr:col>
      <xdr:colOff>38100</xdr:colOff>
      <xdr:row>9</xdr:row>
      <xdr:rowOff>45720</xdr:rowOff>
    </xdr:to>
    <xdr:sp macro="" textlink="">
      <xdr:nvSpPr>
        <xdr:cNvPr id="381" name="PIJL-LINKS 83">
          <a:hlinkClick xmlns:r="http://schemas.openxmlformats.org/officeDocument/2006/relationships" r:id="rId11"/>
          <a:extLst>
            <a:ext uri="{FF2B5EF4-FFF2-40B4-BE49-F238E27FC236}">
              <a16:creationId xmlns:a16="http://schemas.microsoft.com/office/drawing/2014/main" id="{00000000-0008-0000-0300-00007D010000}"/>
            </a:ext>
          </a:extLst>
        </xdr:cNvPr>
        <xdr:cNvSpPr/>
      </xdr:nvSpPr>
      <xdr:spPr>
        <a:xfrm>
          <a:off x="29718000" y="1277938"/>
          <a:ext cx="657225" cy="410845"/>
        </a:xfrm>
        <a:prstGeom prst="leftArrow">
          <a:avLst/>
        </a:prstGeom>
        <a:solidFill>
          <a:srgbClr val="FFC000"/>
        </a:solidFill>
        <a:ln w="12700" cap="flat" cmpd="sng" algn="ctr">
          <a:solidFill>
            <a:srgbClr val="5B9BD5">
              <a:shade val="50000"/>
            </a:srgbClr>
          </a:solid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200" b="0" i="0" u="none" strike="noStrike" kern="0" cap="none" spc="0" normalizeH="0" baseline="0" noProof="0">
              <a:ln>
                <a:noFill/>
              </a:ln>
              <a:solidFill>
                <a:sysClr val="windowText" lastClr="000000"/>
              </a:solidFill>
              <a:effectLst/>
              <a:uLnTx/>
              <a:uFillTx/>
              <a:latin typeface="Calibri" panose="020F0502020204030204"/>
              <a:ea typeface="+mn-ea"/>
              <a:cs typeface="+mn-cs"/>
            </a:rPr>
            <a:t>calc</a:t>
          </a:r>
          <a:endParaRPr kumimoji="0" lang="en-GB"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52</xdr:col>
      <xdr:colOff>0</xdr:colOff>
      <xdr:row>8</xdr:row>
      <xdr:rowOff>1</xdr:rowOff>
    </xdr:from>
    <xdr:to>
      <xdr:col>62</xdr:col>
      <xdr:colOff>127000</xdr:colOff>
      <xdr:row>27</xdr:row>
      <xdr:rowOff>81672</xdr:rowOff>
    </xdr:to>
    <xdr:grpSp>
      <xdr:nvGrpSpPr>
        <xdr:cNvPr id="466" name="Group 465">
          <a:extLst>
            <a:ext uri="{FF2B5EF4-FFF2-40B4-BE49-F238E27FC236}">
              <a16:creationId xmlns:a16="http://schemas.microsoft.com/office/drawing/2014/main" id="{00000000-0008-0000-0300-0000D2010000}"/>
            </a:ext>
          </a:extLst>
        </xdr:cNvPr>
        <xdr:cNvGrpSpPr/>
      </xdr:nvGrpSpPr>
      <xdr:grpSpPr>
        <a:xfrm>
          <a:off x="32194500" y="1460501"/>
          <a:ext cx="6318250" cy="3550359"/>
          <a:chOff x="179512" y="758749"/>
          <a:chExt cx="8248198" cy="5516742"/>
        </a:xfrm>
      </xdr:grpSpPr>
      <xdr:grpSp>
        <xdr:nvGrpSpPr>
          <xdr:cNvPr id="467" name="Groep 7">
            <a:extLst>
              <a:ext uri="{FF2B5EF4-FFF2-40B4-BE49-F238E27FC236}">
                <a16:creationId xmlns:a16="http://schemas.microsoft.com/office/drawing/2014/main" id="{00000000-0008-0000-0300-0000D3010000}"/>
              </a:ext>
            </a:extLst>
          </xdr:cNvPr>
          <xdr:cNvGrpSpPr/>
        </xdr:nvGrpSpPr>
        <xdr:grpSpPr>
          <a:xfrm>
            <a:off x="179512" y="758749"/>
            <a:ext cx="8248198" cy="5516742"/>
            <a:chOff x="140226" y="674711"/>
            <a:chExt cx="8248198" cy="5516742"/>
          </a:xfrm>
        </xdr:grpSpPr>
        <xdr:sp macro="" textlink="">
          <xdr:nvSpPr>
            <xdr:cNvPr id="470" name="Freeform 67">
              <a:extLst>
                <a:ext uri="{FF2B5EF4-FFF2-40B4-BE49-F238E27FC236}">
                  <a16:creationId xmlns:a16="http://schemas.microsoft.com/office/drawing/2014/main" id="{00000000-0008-0000-0300-0000D6010000}"/>
                </a:ext>
              </a:extLst>
            </xdr:cNvPr>
            <xdr:cNvSpPr/>
          </xdr:nvSpPr>
          <xdr:spPr>
            <a:xfrm>
              <a:off x="1677860" y="4828536"/>
              <a:ext cx="6115312" cy="531799"/>
            </a:xfrm>
            <a:custGeom>
              <a:avLst/>
              <a:gdLst>
                <a:gd name="connsiteX0" fmla="*/ 5800 w 942564"/>
                <a:gd name="connsiteY0" fmla="*/ 38100 h 474302"/>
                <a:gd name="connsiteX1" fmla="*/ 82000 w 942564"/>
                <a:gd name="connsiteY1" fmla="*/ 22860 h 474302"/>
                <a:gd name="connsiteX2" fmla="*/ 127720 w 942564"/>
                <a:gd name="connsiteY2" fmla="*/ 7620 h 474302"/>
                <a:gd name="connsiteX3" fmla="*/ 196300 w 942564"/>
                <a:gd name="connsiteY3" fmla="*/ 53340 h 474302"/>
                <a:gd name="connsiteX4" fmla="*/ 242020 w 942564"/>
                <a:gd name="connsiteY4" fmla="*/ 68580 h 474302"/>
                <a:gd name="connsiteX5" fmla="*/ 295360 w 942564"/>
                <a:gd name="connsiteY5" fmla="*/ 60960 h 474302"/>
                <a:gd name="connsiteX6" fmla="*/ 348700 w 942564"/>
                <a:gd name="connsiteY6" fmla="*/ 45720 h 474302"/>
                <a:gd name="connsiteX7" fmla="*/ 363940 w 942564"/>
                <a:gd name="connsiteY7" fmla="*/ 22860 h 474302"/>
                <a:gd name="connsiteX8" fmla="*/ 409660 w 942564"/>
                <a:gd name="connsiteY8" fmla="*/ 0 h 474302"/>
                <a:gd name="connsiteX9" fmla="*/ 501100 w 942564"/>
                <a:gd name="connsiteY9" fmla="*/ 15240 h 474302"/>
                <a:gd name="connsiteX10" fmla="*/ 523960 w 942564"/>
                <a:gd name="connsiteY10" fmla="*/ 22860 h 474302"/>
                <a:gd name="connsiteX11" fmla="*/ 584920 w 942564"/>
                <a:gd name="connsiteY11" fmla="*/ 30480 h 474302"/>
                <a:gd name="connsiteX12" fmla="*/ 729700 w 942564"/>
                <a:gd name="connsiteY12" fmla="*/ 30480 h 474302"/>
                <a:gd name="connsiteX13" fmla="*/ 744940 w 942564"/>
                <a:gd name="connsiteY13" fmla="*/ 53340 h 474302"/>
                <a:gd name="connsiteX14" fmla="*/ 790660 w 942564"/>
                <a:gd name="connsiteY14" fmla="*/ 76200 h 474302"/>
                <a:gd name="connsiteX15" fmla="*/ 821140 w 942564"/>
                <a:gd name="connsiteY15" fmla="*/ 30480 h 474302"/>
                <a:gd name="connsiteX16" fmla="*/ 866860 w 942564"/>
                <a:gd name="connsiteY16" fmla="*/ 15240 h 474302"/>
                <a:gd name="connsiteX17" fmla="*/ 889720 w 942564"/>
                <a:gd name="connsiteY17" fmla="*/ 7620 h 474302"/>
                <a:gd name="connsiteX18" fmla="*/ 912580 w 942564"/>
                <a:gd name="connsiteY18" fmla="*/ 15240 h 474302"/>
                <a:gd name="connsiteX19" fmla="*/ 927820 w 942564"/>
                <a:gd name="connsiteY19" fmla="*/ 68580 h 474302"/>
                <a:gd name="connsiteX20" fmla="*/ 935440 w 942564"/>
                <a:gd name="connsiteY20" fmla="*/ 350520 h 474302"/>
                <a:gd name="connsiteX21" fmla="*/ 927820 w 942564"/>
                <a:gd name="connsiteY21" fmla="*/ 464820 h 474302"/>
                <a:gd name="connsiteX22" fmla="*/ 821140 w 942564"/>
                <a:gd name="connsiteY22" fmla="*/ 457200 h 474302"/>
                <a:gd name="connsiteX23" fmla="*/ 661120 w 942564"/>
                <a:gd name="connsiteY23" fmla="*/ 449580 h 474302"/>
                <a:gd name="connsiteX24" fmla="*/ 440140 w 942564"/>
                <a:gd name="connsiteY24" fmla="*/ 457200 h 474302"/>
                <a:gd name="connsiteX25" fmla="*/ 5800 w 942564"/>
                <a:gd name="connsiteY25" fmla="*/ 441960 h 474302"/>
                <a:gd name="connsiteX26" fmla="*/ 5800 w 942564"/>
                <a:gd name="connsiteY26" fmla="*/ 38100 h 4743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942564" h="474302">
                  <a:moveTo>
                    <a:pt x="5800" y="38100"/>
                  </a:moveTo>
                  <a:cubicBezTo>
                    <a:pt x="31200" y="33020"/>
                    <a:pt x="57426" y="31051"/>
                    <a:pt x="82000" y="22860"/>
                  </a:cubicBezTo>
                  <a:lnTo>
                    <a:pt x="127720" y="7620"/>
                  </a:lnTo>
                  <a:lnTo>
                    <a:pt x="196300" y="53340"/>
                  </a:lnTo>
                  <a:cubicBezTo>
                    <a:pt x="209666" y="62251"/>
                    <a:pt x="242020" y="68580"/>
                    <a:pt x="242020" y="68580"/>
                  </a:cubicBezTo>
                  <a:cubicBezTo>
                    <a:pt x="259800" y="66040"/>
                    <a:pt x="277689" y="64173"/>
                    <a:pt x="295360" y="60960"/>
                  </a:cubicBezTo>
                  <a:cubicBezTo>
                    <a:pt x="316410" y="57133"/>
                    <a:pt x="329114" y="52249"/>
                    <a:pt x="348700" y="45720"/>
                  </a:cubicBezTo>
                  <a:cubicBezTo>
                    <a:pt x="353780" y="38100"/>
                    <a:pt x="357464" y="29336"/>
                    <a:pt x="363940" y="22860"/>
                  </a:cubicBezTo>
                  <a:cubicBezTo>
                    <a:pt x="378712" y="8088"/>
                    <a:pt x="391067" y="6198"/>
                    <a:pt x="409660" y="0"/>
                  </a:cubicBezTo>
                  <a:cubicBezTo>
                    <a:pt x="463253" y="17864"/>
                    <a:pt x="399016" y="-1774"/>
                    <a:pt x="501100" y="15240"/>
                  </a:cubicBezTo>
                  <a:cubicBezTo>
                    <a:pt x="509023" y="16560"/>
                    <a:pt x="516057" y="21423"/>
                    <a:pt x="523960" y="22860"/>
                  </a:cubicBezTo>
                  <a:cubicBezTo>
                    <a:pt x="544108" y="26523"/>
                    <a:pt x="564600" y="27940"/>
                    <a:pt x="584920" y="30480"/>
                  </a:cubicBezTo>
                  <a:cubicBezTo>
                    <a:pt x="627215" y="26250"/>
                    <a:pt x="686921" y="14924"/>
                    <a:pt x="729700" y="30480"/>
                  </a:cubicBezTo>
                  <a:cubicBezTo>
                    <a:pt x="738307" y="33610"/>
                    <a:pt x="738464" y="46864"/>
                    <a:pt x="744940" y="53340"/>
                  </a:cubicBezTo>
                  <a:cubicBezTo>
                    <a:pt x="759712" y="68112"/>
                    <a:pt x="772067" y="70002"/>
                    <a:pt x="790660" y="76200"/>
                  </a:cubicBezTo>
                  <a:lnTo>
                    <a:pt x="821140" y="30480"/>
                  </a:lnTo>
                  <a:cubicBezTo>
                    <a:pt x="830051" y="17114"/>
                    <a:pt x="851620" y="20320"/>
                    <a:pt x="866860" y="15240"/>
                  </a:cubicBezTo>
                  <a:lnTo>
                    <a:pt x="889720" y="7620"/>
                  </a:lnTo>
                  <a:cubicBezTo>
                    <a:pt x="897340" y="10160"/>
                    <a:pt x="906900" y="9560"/>
                    <a:pt x="912580" y="15240"/>
                  </a:cubicBezTo>
                  <a:cubicBezTo>
                    <a:pt x="916224" y="18884"/>
                    <a:pt x="927754" y="68316"/>
                    <a:pt x="927820" y="68580"/>
                  </a:cubicBezTo>
                  <a:cubicBezTo>
                    <a:pt x="930360" y="162560"/>
                    <a:pt x="935440" y="256506"/>
                    <a:pt x="935440" y="350520"/>
                  </a:cubicBezTo>
                  <a:cubicBezTo>
                    <a:pt x="935440" y="388705"/>
                    <a:pt x="955735" y="438766"/>
                    <a:pt x="927820" y="464820"/>
                  </a:cubicBezTo>
                  <a:cubicBezTo>
                    <a:pt x="901757" y="489145"/>
                    <a:pt x="856733" y="459234"/>
                    <a:pt x="821140" y="457200"/>
                  </a:cubicBezTo>
                  <a:lnTo>
                    <a:pt x="661120" y="449580"/>
                  </a:lnTo>
                  <a:cubicBezTo>
                    <a:pt x="587460" y="452120"/>
                    <a:pt x="513844" y="457200"/>
                    <a:pt x="440140" y="457200"/>
                  </a:cubicBezTo>
                  <a:cubicBezTo>
                    <a:pt x="195123" y="457200"/>
                    <a:pt x="182853" y="454607"/>
                    <a:pt x="5800" y="441960"/>
                  </a:cubicBezTo>
                  <a:cubicBezTo>
                    <a:pt x="-2046" y="88903"/>
                    <a:pt x="-1820" y="213388"/>
                    <a:pt x="5800" y="38100"/>
                  </a:cubicBezTo>
                  <a:close/>
                </a:path>
              </a:pathLst>
            </a:custGeom>
            <a:solidFill>
              <a:srgbClr val="C08340"/>
            </a:solidFill>
            <a:ln>
              <a:solidFill>
                <a:srgbClr val="C0834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nl-NL"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xnSp macro="">
          <xdr:nvCxnSpPr>
            <xdr:cNvPr id="471" name="Straight Connector 470">
              <a:extLst>
                <a:ext uri="{FF2B5EF4-FFF2-40B4-BE49-F238E27FC236}">
                  <a16:creationId xmlns:a16="http://schemas.microsoft.com/office/drawing/2014/main" id="{00000000-0008-0000-0300-0000D7010000}"/>
                </a:ext>
              </a:extLst>
            </xdr:cNvPr>
            <xdr:cNvCxnSpPr/>
          </xdr:nvCxnSpPr>
          <xdr:spPr>
            <a:xfrm>
              <a:off x="572274" y="4591455"/>
              <a:ext cx="896398" cy="0"/>
            </a:xfrm>
            <a:prstGeom prst="line">
              <a:avLst/>
            </a:prstGeom>
            <a:ln w="69850">
              <a:solidFill>
                <a:schemeClr val="accent6">
                  <a:lumMod val="60000"/>
                  <a:lumOff val="40000"/>
                </a:schemeClr>
              </a:solidFill>
              <a:prstDash val="sysDash"/>
            </a:ln>
          </xdr:spPr>
          <xdr:style>
            <a:lnRef idx="1">
              <a:schemeClr val="accent1"/>
            </a:lnRef>
            <a:fillRef idx="0">
              <a:schemeClr val="accent1"/>
            </a:fillRef>
            <a:effectRef idx="0">
              <a:schemeClr val="accent1"/>
            </a:effectRef>
            <a:fontRef idx="minor">
              <a:schemeClr val="tx1"/>
            </a:fontRef>
          </xdr:style>
        </xdr:cxnSp>
        <xdr:sp macro="" textlink="">
          <xdr:nvSpPr>
            <xdr:cNvPr id="472" name="Trapezoid 471">
              <a:extLst>
                <a:ext uri="{FF2B5EF4-FFF2-40B4-BE49-F238E27FC236}">
                  <a16:creationId xmlns:a16="http://schemas.microsoft.com/office/drawing/2014/main" id="{00000000-0008-0000-0300-0000D8010000}"/>
                </a:ext>
              </a:extLst>
            </xdr:cNvPr>
            <xdr:cNvSpPr/>
          </xdr:nvSpPr>
          <xdr:spPr>
            <a:xfrm rot="15561904">
              <a:off x="2708040" y="3703962"/>
              <a:ext cx="673247" cy="1211817"/>
            </a:xfrm>
            <a:prstGeom prst="trapezoid">
              <a:avLst/>
            </a:prstGeom>
            <a:solidFill>
              <a:srgbClr val="F808CA"/>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sp macro="" textlink="">
          <xdr:nvSpPr>
            <xdr:cNvPr id="473" name="Rectangle 472">
              <a:extLst>
                <a:ext uri="{FF2B5EF4-FFF2-40B4-BE49-F238E27FC236}">
                  <a16:creationId xmlns:a16="http://schemas.microsoft.com/office/drawing/2014/main" id="{00000000-0008-0000-0300-0000D9010000}"/>
                </a:ext>
              </a:extLst>
            </xdr:cNvPr>
            <xdr:cNvSpPr/>
          </xdr:nvSpPr>
          <xdr:spPr>
            <a:xfrm>
              <a:off x="3482919" y="3843458"/>
              <a:ext cx="2892983" cy="730583"/>
            </a:xfrm>
            <a:prstGeom prst="rect">
              <a:avLst/>
            </a:prstGeom>
            <a:solidFill>
              <a:srgbClr val="F808CA"/>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sp macro="" textlink="">
          <xdr:nvSpPr>
            <xdr:cNvPr id="474" name="Freeform 115">
              <a:extLst>
                <a:ext uri="{FF2B5EF4-FFF2-40B4-BE49-F238E27FC236}">
                  <a16:creationId xmlns:a16="http://schemas.microsoft.com/office/drawing/2014/main" id="{00000000-0008-0000-0300-0000DA010000}"/>
                </a:ext>
              </a:extLst>
            </xdr:cNvPr>
            <xdr:cNvSpPr/>
          </xdr:nvSpPr>
          <xdr:spPr>
            <a:xfrm>
              <a:off x="6239808" y="3814360"/>
              <a:ext cx="606597" cy="489388"/>
            </a:xfrm>
            <a:custGeom>
              <a:avLst/>
              <a:gdLst>
                <a:gd name="connsiteX0" fmla="*/ 0 w 198120"/>
                <a:gd name="connsiteY0" fmla="*/ 15240 h 152614"/>
                <a:gd name="connsiteX1" fmla="*/ 38100 w 198120"/>
                <a:gd name="connsiteY1" fmla="*/ 45720 h 152614"/>
                <a:gd name="connsiteX2" fmla="*/ 76200 w 198120"/>
                <a:gd name="connsiteY2" fmla="*/ 76200 h 152614"/>
                <a:gd name="connsiteX3" fmla="*/ 99060 w 198120"/>
                <a:gd name="connsiteY3" fmla="*/ 91440 h 152614"/>
                <a:gd name="connsiteX4" fmla="*/ 198120 w 198120"/>
                <a:gd name="connsiteY4" fmla="*/ 68580 h 152614"/>
                <a:gd name="connsiteX5" fmla="*/ 190500 w 198120"/>
                <a:gd name="connsiteY5" fmla="*/ 7620 h 152614"/>
                <a:gd name="connsiteX6" fmla="*/ 167640 w 198120"/>
                <a:gd name="connsiteY6" fmla="*/ 0 h 152614"/>
                <a:gd name="connsiteX7" fmla="*/ 106680 w 198120"/>
                <a:gd name="connsiteY7" fmla="*/ 7620 h 152614"/>
                <a:gd name="connsiteX8" fmla="*/ 91440 w 198120"/>
                <a:gd name="connsiteY8" fmla="*/ 121920 h 152614"/>
                <a:gd name="connsiteX9" fmla="*/ 114300 w 198120"/>
                <a:gd name="connsiteY9" fmla="*/ 137160 h 152614"/>
                <a:gd name="connsiteX10" fmla="*/ 190500 w 198120"/>
                <a:gd name="connsiteY10" fmla="*/ 152400 h 152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98120" h="152614">
                  <a:moveTo>
                    <a:pt x="0" y="15240"/>
                  </a:moveTo>
                  <a:cubicBezTo>
                    <a:pt x="12700" y="25400"/>
                    <a:pt x="26600" y="34220"/>
                    <a:pt x="38100" y="45720"/>
                  </a:cubicBezTo>
                  <a:cubicBezTo>
                    <a:pt x="72567" y="80187"/>
                    <a:pt x="31696" y="61365"/>
                    <a:pt x="76200" y="76200"/>
                  </a:cubicBezTo>
                  <a:cubicBezTo>
                    <a:pt x="83820" y="81280"/>
                    <a:pt x="89929" y="90738"/>
                    <a:pt x="99060" y="91440"/>
                  </a:cubicBezTo>
                  <a:cubicBezTo>
                    <a:pt x="164074" y="96441"/>
                    <a:pt x="161303" y="93125"/>
                    <a:pt x="198120" y="68580"/>
                  </a:cubicBezTo>
                  <a:cubicBezTo>
                    <a:pt x="195580" y="48260"/>
                    <a:pt x="198817" y="26333"/>
                    <a:pt x="190500" y="7620"/>
                  </a:cubicBezTo>
                  <a:cubicBezTo>
                    <a:pt x="187238" y="280"/>
                    <a:pt x="175672" y="0"/>
                    <a:pt x="167640" y="0"/>
                  </a:cubicBezTo>
                  <a:cubicBezTo>
                    <a:pt x="147162" y="0"/>
                    <a:pt x="127000" y="5080"/>
                    <a:pt x="106680" y="7620"/>
                  </a:cubicBezTo>
                  <a:cubicBezTo>
                    <a:pt x="54258" y="25094"/>
                    <a:pt x="64342" y="13530"/>
                    <a:pt x="91440" y="121920"/>
                  </a:cubicBezTo>
                  <a:cubicBezTo>
                    <a:pt x="93661" y="130805"/>
                    <a:pt x="105931" y="133441"/>
                    <a:pt x="114300" y="137160"/>
                  </a:cubicBezTo>
                  <a:cubicBezTo>
                    <a:pt x="155819" y="155613"/>
                    <a:pt x="152709" y="152400"/>
                    <a:pt x="190500" y="152400"/>
                  </a:cubicBezTo>
                </a:path>
              </a:pathLst>
            </a:custGeom>
            <a:solidFill>
              <a:srgbClr val="F808CA"/>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sp macro="" textlink="">
          <xdr:nvSpPr>
            <xdr:cNvPr id="475" name="Rectangle 474">
              <a:extLst>
                <a:ext uri="{FF2B5EF4-FFF2-40B4-BE49-F238E27FC236}">
                  <a16:creationId xmlns:a16="http://schemas.microsoft.com/office/drawing/2014/main" id="{00000000-0008-0000-0300-0000DB010000}"/>
                </a:ext>
              </a:extLst>
            </xdr:cNvPr>
            <xdr:cNvSpPr/>
          </xdr:nvSpPr>
          <xdr:spPr>
            <a:xfrm>
              <a:off x="140226" y="1127459"/>
              <a:ext cx="8248198" cy="76004"/>
            </a:xfrm>
            <a:prstGeom prst="rect">
              <a:avLst/>
            </a:prstGeom>
            <a:blipFill>
              <a:blip xmlns:r="http://schemas.openxmlformats.org/officeDocument/2006/relationships" r:embed="rId12"/>
              <a:tile tx="0" ty="0" sx="100000" sy="100000" flip="none" algn="tl"/>
            </a:blip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nl-NL"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sp macro="" textlink="">
          <xdr:nvSpPr>
            <xdr:cNvPr id="476" name="Rectangle 475">
              <a:extLst>
                <a:ext uri="{FF2B5EF4-FFF2-40B4-BE49-F238E27FC236}">
                  <a16:creationId xmlns:a16="http://schemas.microsoft.com/office/drawing/2014/main" id="{00000000-0008-0000-0300-0000DC010000}"/>
                </a:ext>
              </a:extLst>
            </xdr:cNvPr>
            <xdr:cNvSpPr/>
          </xdr:nvSpPr>
          <xdr:spPr>
            <a:xfrm>
              <a:off x="7666931" y="1203463"/>
              <a:ext cx="178151" cy="4270495"/>
            </a:xfrm>
            <a:prstGeom prst="rect">
              <a:avLst/>
            </a:prstGeom>
            <a:solidFill>
              <a:schemeClr val="accent2"/>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nl-NL"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sp macro="" textlink="">
          <xdr:nvSpPr>
            <xdr:cNvPr id="477" name="Cilinder 42">
              <a:extLst>
                <a:ext uri="{FF2B5EF4-FFF2-40B4-BE49-F238E27FC236}">
                  <a16:creationId xmlns:a16="http://schemas.microsoft.com/office/drawing/2014/main" id="{00000000-0008-0000-0300-0000DD010000}"/>
                </a:ext>
              </a:extLst>
            </xdr:cNvPr>
            <xdr:cNvSpPr/>
          </xdr:nvSpPr>
          <xdr:spPr>
            <a:xfrm>
              <a:off x="6620946" y="674711"/>
              <a:ext cx="712949" cy="1228299"/>
            </a:xfrm>
            <a:prstGeom prst="can">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nl-NL"/>
            </a:p>
          </xdr:txBody>
        </xdr:sp>
        <xdr:grpSp>
          <xdr:nvGrpSpPr>
            <xdr:cNvPr id="478" name="Groep 102">
              <a:extLst>
                <a:ext uri="{FF2B5EF4-FFF2-40B4-BE49-F238E27FC236}">
                  <a16:creationId xmlns:a16="http://schemas.microsoft.com/office/drawing/2014/main" id="{00000000-0008-0000-0300-0000DE010000}"/>
                </a:ext>
              </a:extLst>
            </xdr:cNvPr>
            <xdr:cNvGrpSpPr/>
          </xdr:nvGrpSpPr>
          <xdr:grpSpPr>
            <a:xfrm rot="16030251">
              <a:off x="6889354" y="1051918"/>
              <a:ext cx="189377" cy="697457"/>
              <a:chOff x="168136" y="3750708"/>
              <a:chExt cx="124067" cy="568592"/>
            </a:xfrm>
          </xdr:grpSpPr>
          <xdr:sp macro="" textlink="">
            <xdr:nvSpPr>
              <xdr:cNvPr id="491" name="Ovaal 103">
                <a:extLst>
                  <a:ext uri="{FF2B5EF4-FFF2-40B4-BE49-F238E27FC236}">
                    <a16:creationId xmlns:a16="http://schemas.microsoft.com/office/drawing/2014/main" id="{00000000-0008-0000-0300-0000EB010000}"/>
                  </a:ext>
                </a:extLst>
              </xdr:cNvPr>
              <xdr:cNvSpPr/>
            </xdr:nvSpPr>
            <xdr:spPr>
              <a:xfrm>
                <a:off x="179512" y="3750708"/>
                <a:ext cx="112691" cy="293360"/>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nl-NL"/>
              </a:p>
            </xdr:txBody>
          </xdr:sp>
          <xdr:sp macro="" textlink="">
            <xdr:nvSpPr>
              <xdr:cNvPr id="492" name="Ovaal 104">
                <a:extLst>
                  <a:ext uri="{FF2B5EF4-FFF2-40B4-BE49-F238E27FC236}">
                    <a16:creationId xmlns:a16="http://schemas.microsoft.com/office/drawing/2014/main" id="{00000000-0008-0000-0300-0000EC010000}"/>
                  </a:ext>
                </a:extLst>
              </xdr:cNvPr>
              <xdr:cNvSpPr/>
            </xdr:nvSpPr>
            <xdr:spPr>
              <a:xfrm>
                <a:off x="168136" y="4025940"/>
                <a:ext cx="112691" cy="293360"/>
              </a:xfrm>
              <a:prstGeom prst="ellipse">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nl-NL"/>
              </a:p>
            </xdr:txBody>
          </xdr:sp>
        </xdr:grpSp>
        <xdr:sp macro="" textlink="">
          <xdr:nvSpPr>
            <xdr:cNvPr id="479" name="Rectangle 478">
              <a:extLst>
                <a:ext uri="{FF2B5EF4-FFF2-40B4-BE49-F238E27FC236}">
                  <a16:creationId xmlns:a16="http://schemas.microsoft.com/office/drawing/2014/main" id="{00000000-0008-0000-0300-0000DF010000}"/>
                </a:ext>
              </a:extLst>
            </xdr:cNvPr>
            <xdr:cNvSpPr/>
          </xdr:nvSpPr>
          <xdr:spPr>
            <a:xfrm>
              <a:off x="1536016" y="4668472"/>
              <a:ext cx="188386" cy="693956"/>
            </a:xfrm>
            <a:prstGeom prst="rect">
              <a:avLst/>
            </a:prstGeom>
            <a:solidFill>
              <a:schemeClr val="accent2"/>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nl-NL"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sp macro="" textlink="">
          <xdr:nvSpPr>
            <xdr:cNvPr id="480" name="Rectangle 479">
              <a:extLst>
                <a:ext uri="{FF2B5EF4-FFF2-40B4-BE49-F238E27FC236}">
                  <a16:creationId xmlns:a16="http://schemas.microsoft.com/office/drawing/2014/main" id="{00000000-0008-0000-0300-0000E0010000}"/>
                </a:ext>
              </a:extLst>
            </xdr:cNvPr>
            <xdr:cNvSpPr/>
          </xdr:nvSpPr>
          <xdr:spPr>
            <a:xfrm>
              <a:off x="1540603" y="3861048"/>
              <a:ext cx="79043" cy="864096"/>
            </a:xfrm>
            <a:prstGeom prst="rect">
              <a:avLst/>
            </a:prstGeom>
            <a:solidFill>
              <a:schemeClr val="accent2"/>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nl-NL"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sp macro="" textlink="">
          <xdr:nvSpPr>
            <xdr:cNvPr id="481" name="Rectangle 480">
              <a:extLst>
                <a:ext uri="{FF2B5EF4-FFF2-40B4-BE49-F238E27FC236}">
                  <a16:creationId xmlns:a16="http://schemas.microsoft.com/office/drawing/2014/main" id="{00000000-0008-0000-0300-0000E1010000}"/>
                </a:ext>
              </a:extLst>
            </xdr:cNvPr>
            <xdr:cNvSpPr/>
          </xdr:nvSpPr>
          <xdr:spPr>
            <a:xfrm>
              <a:off x="140226" y="5304448"/>
              <a:ext cx="7750530" cy="169510"/>
            </a:xfrm>
            <a:prstGeom prst="rect">
              <a:avLst/>
            </a:prstGeom>
            <a:solidFill>
              <a:schemeClr val="accent2"/>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nl-NL"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xnSp macro="">
          <xdr:nvCxnSpPr>
            <xdr:cNvPr id="482" name="Straight Connector 481">
              <a:extLst>
                <a:ext uri="{FF2B5EF4-FFF2-40B4-BE49-F238E27FC236}">
                  <a16:creationId xmlns:a16="http://schemas.microsoft.com/office/drawing/2014/main" id="{00000000-0008-0000-0300-0000E2010000}"/>
                </a:ext>
              </a:extLst>
            </xdr:cNvPr>
            <xdr:cNvCxnSpPr/>
          </xdr:nvCxnSpPr>
          <xdr:spPr>
            <a:xfrm>
              <a:off x="1677859" y="4639973"/>
              <a:ext cx="6014993" cy="0"/>
            </a:xfrm>
            <a:prstGeom prst="line">
              <a:avLst/>
            </a:prstGeom>
            <a:ln w="63500">
              <a:solidFill>
                <a:schemeClr val="accent6">
                  <a:lumMod val="60000"/>
                  <a:lumOff val="40000"/>
                </a:schemeClr>
              </a:solidFill>
              <a:prstDash val="sysDot"/>
            </a:ln>
          </xdr:spPr>
          <xdr:style>
            <a:lnRef idx="1">
              <a:schemeClr val="accent1"/>
            </a:lnRef>
            <a:fillRef idx="0">
              <a:schemeClr val="accent1"/>
            </a:fillRef>
            <a:effectRef idx="0">
              <a:schemeClr val="accent1"/>
            </a:effectRef>
            <a:fontRef idx="minor">
              <a:schemeClr val="tx1"/>
            </a:fontRef>
          </xdr:style>
        </xdr:cxnSp>
        <xdr:sp macro="" textlink="">
          <xdr:nvSpPr>
            <xdr:cNvPr id="483" name="Trapezoid 482">
              <a:extLst>
                <a:ext uri="{FF2B5EF4-FFF2-40B4-BE49-F238E27FC236}">
                  <a16:creationId xmlns:a16="http://schemas.microsoft.com/office/drawing/2014/main" id="{00000000-0008-0000-0300-0000E3010000}"/>
                </a:ext>
              </a:extLst>
            </xdr:cNvPr>
            <xdr:cNvSpPr/>
          </xdr:nvSpPr>
          <xdr:spPr>
            <a:xfrm flipH="1" flipV="1">
              <a:off x="1633272" y="4059087"/>
              <a:ext cx="620649" cy="349120"/>
            </a:xfrm>
            <a:prstGeom prst="trapezoid">
              <a:avLst/>
            </a:prstGeom>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50000" t="50000" r="50000" b="50000"/>
              </a:path>
              <a:tileRect/>
            </a:gradFill>
          </xdr:spPr>
          <xdr:style>
            <a:lnRef idx="0">
              <a:schemeClr val="accent2"/>
            </a:lnRef>
            <a:fillRef idx="3">
              <a:schemeClr val="accent2"/>
            </a:fillRef>
            <a:effectRef idx="3">
              <a:schemeClr val="accent2"/>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sz="1200"/>
            </a:p>
          </xdr:txBody>
        </xdr:sp>
        <xdr:cxnSp macro="">
          <xdr:nvCxnSpPr>
            <xdr:cNvPr id="484" name="Straight Arrow Connector 483">
              <a:extLst>
                <a:ext uri="{FF2B5EF4-FFF2-40B4-BE49-F238E27FC236}">
                  <a16:creationId xmlns:a16="http://schemas.microsoft.com/office/drawing/2014/main" id="{00000000-0008-0000-0300-0000E4010000}"/>
                </a:ext>
              </a:extLst>
            </xdr:cNvPr>
            <xdr:cNvCxnSpPr/>
          </xdr:nvCxnSpPr>
          <xdr:spPr>
            <a:xfrm>
              <a:off x="817428" y="4362827"/>
              <a:ext cx="0" cy="504056"/>
            </a:xfrm>
            <a:prstGeom prst="straightConnector1">
              <a:avLst/>
            </a:prstGeom>
            <a:ln w="25400">
              <a:headEnd type="arrow"/>
              <a:tailEnd type="none"/>
            </a:ln>
          </xdr:spPr>
          <xdr:style>
            <a:lnRef idx="1">
              <a:schemeClr val="accent1"/>
            </a:lnRef>
            <a:fillRef idx="0">
              <a:schemeClr val="accent1"/>
            </a:fillRef>
            <a:effectRef idx="0">
              <a:schemeClr val="accent1"/>
            </a:effectRef>
            <a:fontRef idx="minor">
              <a:schemeClr val="tx1"/>
            </a:fontRef>
          </xdr:style>
        </xdr:cxnSp>
        <xdr:cxnSp macro="">
          <xdr:nvCxnSpPr>
            <xdr:cNvPr id="485" name="Straight Arrow Connector 484">
              <a:extLst>
                <a:ext uri="{FF2B5EF4-FFF2-40B4-BE49-F238E27FC236}">
                  <a16:creationId xmlns:a16="http://schemas.microsoft.com/office/drawing/2014/main" id="{00000000-0008-0000-0300-0000E5010000}"/>
                </a:ext>
              </a:extLst>
            </xdr:cNvPr>
            <xdr:cNvCxnSpPr/>
          </xdr:nvCxnSpPr>
          <xdr:spPr>
            <a:xfrm>
              <a:off x="1084128" y="4355638"/>
              <a:ext cx="0" cy="504056"/>
            </a:xfrm>
            <a:prstGeom prst="straightConnector1">
              <a:avLst/>
            </a:prstGeom>
            <a:ln w="25400">
              <a:headEnd type="arrow"/>
              <a:tailEnd type="none"/>
            </a:ln>
          </xdr:spPr>
          <xdr:style>
            <a:lnRef idx="1">
              <a:schemeClr val="accent1"/>
            </a:lnRef>
            <a:fillRef idx="0">
              <a:schemeClr val="accent1"/>
            </a:fillRef>
            <a:effectRef idx="0">
              <a:schemeClr val="accent1"/>
            </a:effectRef>
            <a:fontRef idx="minor">
              <a:schemeClr val="tx1"/>
            </a:fontRef>
          </xdr:style>
        </xdr:cxnSp>
        <xdr:cxnSp macro="">
          <xdr:nvCxnSpPr>
            <xdr:cNvPr id="486" name="Straight Arrow Connector 485">
              <a:extLst>
                <a:ext uri="{FF2B5EF4-FFF2-40B4-BE49-F238E27FC236}">
                  <a16:creationId xmlns:a16="http://schemas.microsoft.com/office/drawing/2014/main" id="{00000000-0008-0000-0300-0000E6010000}"/>
                </a:ext>
              </a:extLst>
            </xdr:cNvPr>
            <xdr:cNvCxnSpPr/>
          </xdr:nvCxnSpPr>
          <xdr:spPr>
            <a:xfrm>
              <a:off x="1350828" y="4336588"/>
              <a:ext cx="0" cy="504056"/>
            </a:xfrm>
            <a:prstGeom prst="straightConnector1">
              <a:avLst/>
            </a:prstGeom>
            <a:ln w="25400">
              <a:headEnd type="arrow"/>
              <a:tailEnd type="none"/>
            </a:ln>
          </xdr:spPr>
          <xdr:style>
            <a:lnRef idx="1">
              <a:schemeClr val="accent1"/>
            </a:lnRef>
            <a:fillRef idx="0">
              <a:schemeClr val="accent1"/>
            </a:fillRef>
            <a:effectRef idx="0">
              <a:schemeClr val="accent1"/>
            </a:effectRef>
            <a:fontRef idx="minor">
              <a:schemeClr val="tx1"/>
            </a:fontRef>
          </xdr:style>
        </xdr:cxnSp>
        <xdr:sp macro="" textlink="">
          <xdr:nvSpPr>
            <xdr:cNvPr id="487" name="Rectangle 486">
              <a:extLst>
                <a:ext uri="{FF2B5EF4-FFF2-40B4-BE49-F238E27FC236}">
                  <a16:creationId xmlns:a16="http://schemas.microsoft.com/office/drawing/2014/main" id="{00000000-0008-0000-0300-0000E7010000}"/>
                </a:ext>
              </a:extLst>
            </xdr:cNvPr>
            <xdr:cNvSpPr/>
          </xdr:nvSpPr>
          <xdr:spPr>
            <a:xfrm>
              <a:off x="468291" y="4639973"/>
              <a:ext cx="188386" cy="693956"/>
            </a:xfrm>
            <a:prstGeom prst="rect">
              <a:avLst/>
            </a:prstGeom>
            <a:solidFill>
              <a:schemeClr val="accent2"/>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nl-NL"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sp macro="" textlink="">
          <xdr:nvSpPr>
            <xdr:cNvPr id="488" name="Rectangle 487">
              <a:extLst>
                <a:ext uri="{FF2B5EF4-FFF2-40B4-BE49-F238E27FC236}">
                  <a16:creationId xmlns:a16="http://schemas.microsoft.com/office/drawing/2014/main" id="{00000000-0008-0000-0300-0000E8010000}"/>
                </a:ext>
              </a:extLst>
            </xdr:cNvPr>
            <xdr:cNvSpPr/>
          </xdr:nvSpPr>
          <xdr:spPr>
            <a:xfrm>
              <a:off x="539553" y="3832549"/>
              <a:ext cx="79043" cy="864096"/>
            </a:xfrm>
            <a:prstGeom prst="rect">
              <a:avLst/>
            </a:prstGeom>
            <a:solidFill>
              <a:schemeClr val="accent2"/>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nl-NL" b="1">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endParaRPr>
            </a:p>
          </xdr:txBody>
        </xdr:sp>
        <xdr:cxnSp macro="">
          <xdr:nvCxnSpPr>
            <xdr:cNvPr id="489" name="Straight Arrow Connector 488">
              <a:extLst>
                <a:ext uri="{FF2B5EF4-FFF2-40B4-BE49-F238E27FC236}">
                  <a16:creationId xmlns:a16="http://schemas.microsoft.com/office/drawing/2014/main" id="{00000000-0008-0000-0300-0000E9010000}"/>
                </a:ext>
              </a:extLst>
            </xdr:cNvPr>
            <xdr:cNvCxnSpPr/>
          </xdr:nvCxnSpPr>
          <xdr:spPr>
            <a:xfrm>
              <a:off x="1677859" y="5667719"/>
              <a:ext cx="6000010" cy="2247"/>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sp macro="" textlink="">
          <xdr:nvSpPr>
            <xdr:cNvPr id="490" name="TextBox 135">
              <a:extLst>
                <a:ext uri="{FF2B5EF4-FFF2-40B4-BE49-F238E27FC236}">
                  <a16:creationId xmlns:a16="http://schemas.microsoft.com/office/drawing/2014/main" id="{00000000-0008-0000-0300-0000EA010000}"/>
                </a:ext>
              </a:extLst>
            </xdr:cNvPr>
            <xdr:cNvSpPr txBox="1"/>
          </xdr:nvSpPr>
          <xdr:spPr>
            <a:xfrm>
              <a:off x="4211959" y="5707434"/>
              <a:ext cx="1244002" cy="48401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nl-NL" sz="1400"/>
                <a:t>2.20 m</a:t>
              </a:r>
            </a:p>
          </xdr:txBody>
        </xdr:sp>
      </xdr:grpSp>
      <xdr:cxnSp macro="">
        <xdr:nvCxnSpPr>
          <xdr:cNvPr id="468" name="Rechte verbindingslijn met pijl 25">
            <a:extLst>
              <a:ext uri="{FF2B5EF4-FFF2-40B4-BE49-F238E27FC236}">
                <a16:creationId xmlns:a16="http://schemas.microsoft.com/office/drawing/2014/main" id="{00000000-0008-0000-0300-0000D4010000}"/>
              </a:ext>
            </a:extLst>
          </xdr:cNvPr>
          <xdr:cNvCxnSpPr>
            <a:cxnSpLocks/>
          </xdr:cNvCxnSpPr>
        </xdr:nvCxnSpPr>
        <xdr:spPr>
          <a:xfrm flipH="1" flipV="1">
            <a:off x="6713115" y="3069065"/>
            <a:ext cx="502481" cy="1640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469" name="Tekstvak 22">
            <a:extLst>
              <a:ext uri="{FF2B5EF4-FFF2-40B4-BE49-F238E27FC236}">
                <a16:creationId xmlns:a16="http://schemas.microsoft.com/office/drawing/2014/main" id="{00000000-0008-0000-0300-0000D5010000}"/>
              </a:ext>
            </a:extLst>
          </xdr:cNvPr>
          <xdr:cNvSpPr txBox="1"/>
        </xdr:nvSpPr>
        <xdr:spPr>
          <a:xfrm flipH="1">
            <a:off x="5997751" y="2756276"/>
            <a:ext cx="1792600" cy="3077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nl-NL" sz="1400"/>
              <a:t>Plastic slatted floor</a:t>
            </a:r>
          </a:p>
        </xdr:txBody>
      </xdr:sp>
    </xdr:grpSp>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9CBB2-052B-43F3-99CA-D1CF5B68F73E}">
  <dimension ref="A1:AC7"/>
  <sheetViews>
    <sheetView tabSelected="1" workbookViewId="0">
      <selection activeCell="A9" sqref="A9"/>
    </sheetView>
  </sheetViews>
  <sheetFormatPr defaultRowHeight="18.5" x14ac:dyDescent="0.45"/>
  <cols>
    <col min="1" max="1" width="97.90625" style="24" customWidth="1"/>
    <col min="2" max="29" width="8.7265625" style="21"/>
  </cols>
  <sheetData>
    <row r="1" spans="1:1" x14ac:dyDescent="0.45">
      <c r="A1" s="22" t="s">
        <v>73</v>
      </c>
    </row>
    <row r="3" spans="1:1" x14ac:dyDescent="0.45">
      <c r="A3" s="22" t="s">
        <v>74</v>
      </c>
    </row>
    <row r="4" spans="1:1" x14ac:dyDescent="0.45">
      <c r="A4" s="23" t="s">
        <v>75</v>
      </c>
    </row>
    <row r="5" spans="1:1" x14ac:dyDescent="0.45">
      <c r="A5" s="23" t="s">
        <v>76</v>
      </c>
    </row>
    <row r="6" spans="1:1" x14ac:dyDescent="0.45">
      <c r="A6" s="23" t="s">
        <v>77</v>
      </c>
    </row>
    <row r="7" spans="1:1" x14ac:dyDescent="0.45">
      <c r="A7" s="23" t="s">
        <v>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A12" sqref="A12"/>
    </sheetView>
  </sheetViews>
  <sheetFormatPr defaultRowHeight="14.5" x14ac:dyDescent="0.35"/>
  <cols>
    <col min="1" max="1" width="179.08984375" style="12" customWidth="1"/>
  </cols>
  <sheetData>
    <row r="1" spans="1:1" x14ac:dyDescent="0.35">
      <c r="A1" s="16" t="s">
        <v>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6"/>
  <sheetViews>
    <sheetView workbookViewId="0">
      <pane ySplit="3" topLeftCell="A4" activePane="bottomLeft" state="frozen"/>
      <selection pane="bottomLeft" activeCell="S11" sqref="S11"/>
    </sheetView>
  </sheetViews>
  <sheetFormatPr defaultRowHeight="14.5" x14ac:dyDescent="0.35"/>
  <cols>
    <col min="1" max="1" width="31.36328125" customWidth="1"/>
    <col min="2" max="4" width="15.6328125" customWidth="1"/>
    <col min="5" max="5" width="12.1796875" customWidth="1"/>
    <col min="6" max="6" width="31.36328125" customWidth="1"/>
    <col min="7" max="9" width="15.6328125" customWidth="1"/>
    <col min="10" max="10" width="12.1796875" customWidth="1"/>
    <col min="11" max="11" width="31.36328125" customWidth="1"/>
    <col min="12" max="14" width="15.6328125" customWidth="1"/>
    <col min="15" max="15" width="12.1796875" customWidth="1"/>
    <col min="16" max="16" width="31.36328125" customWidth="1"/>
    <col min="17" max="19" width="15.6328125" customWidth="1"/>
  </cols>
  <sheetData>
    <row r="1" spans="1:19" x14ac:dyDescent="0.35">
      <c r="A1" s="19" t="s">
        <v>3</v>
      </c>
      <c r="B1" s="19"/>
      <c r="C1" s="19"/>
      <c r="D1" s="19"/>
      <c r="F1" s="19" t="s">
        <v>65</v>
      </c>
      <c r="G1" s="19"/>
      <c r="H1" s="19"/>
      <c r="I1" s="19"/>
      <c r="K1" s="19" t="s">
        <v>67</v>
      </c>
      <c r="L1" s="19"/>
      <c r="M1" s="19"/>
      <c r="N1" s="19"/>
      <c r="P1" s="19" t="s">
        <v>68</v>
      </c>
      <c r="Q1" s="19"/>
      <c r="R1" s="19"/>
      <c r="S1" s="19"/>
    </row>
    <row r="3" spans="1:19" x14ac:dyDescent="0.35">
      <c r="A3" s="1"/>
      <c r="B3" s="5" t="s">
        <v>5</v>
      </c>
      <c r="C3" s="17" t="s">
        <v>7</v>
      </c>
      <c r="D3" s="5" t="s">
        <v>8</v>
      </c>
      <c r="F3" s="1"/>
      <c r="G3" s="5" t="s">
        <v>5</v>
      </c>
      <c r="H3" s="5" t="s">
        <v>7</v>
      </c>
      <c r="I3" s="5" t="s">
        <v>8</v>
      </c>
      <c r="K3" s="1"/>
      <c r="L3" s="5" t="s">
        <v>5</v>
      </c>
      <c r="M3" s="5" t="s">
        <v>7</v>
      </c>
      <c r="N3" s="5" t="s">
        <v>8</v>
      </c>
      <c r="P3" s="1"/>
      <c r="Q3" s="5" t="s">
        <v>5</v>
      </c>
      <c r="R3" s="5" t="s">
        <v>7</v>
      </c>
      <c r="S3" s="5" t="s">
        <v>8</v>
      </c>
    </row>
    <row r="4" spans="1:19" ht="16.5" x14ac:dyDescent="0.35">
      <c r="A4" t="s">
        <v>4</v>
      </c>
      <c r="B4" t="s">
        <v>6</v>
      </c>
      <c r="C4" s="2">
        <v>0.9</v>
      </c>
      <c r="D4" s="2">
        <v>0.9</v>
      </c>
      <c r="F4" t="s">
        <v>4</v>
      </c>
      <c r="G4" t="s">
        <v>6</v>
      </c>
      <c r="H4" s="3">
        <v>0.3</v>
      </c>
      <c r="I4" s="3">
        <v>0.3</v>
      </c>
      <c r="K4" t="s">
        <v>4</v>
      </c>
      <c r="L4" t="s">
        <v>6</v>
      </c>
      <c r="M4" s="3">
        <v>2.35</v>
      </c>
      <c r="N4" s="3">
        <v>2.35</v>
      </c>
      <c r="P4" t="s">
        <v>4</v>
      </c>
      <c r="Q4" t="s">
        <v>6</v>
      </c>
      <c r="R4" s="3">
        <v>4.1500000000000004</v>
      </c>
      <c r="S4" s="3">
        <v>4.1500000000000004</v>
      </c>
    </row>
    <row r="5" spans="1:19" ht="16.5" x14ac:dyDescent="0.35">
      <c r="A5" t="s">
        <v>10</v>
      </c>
      <c r="B5" t="s">
        <v>6</v>
      </c>
      <c r="C5" s="2">
        <v>0.3</v>
      </c>
      <c r="D5" s="2"/>
      <c r="F5" t="s">
        <v>10</v>
      </c>
      <c r="G5" t="s">
        <v>6</v>
      </c>
      <c r="H5" s="3">
        <v>0.3</v>
      </c>
      <c r="I5" s="3"/>
      <c r="K5" t="s">
        <v>10</v>
      </c>
      <c r="L5" t="s">
        <v>6</v>
      </c>
      <c r="M5" s="3">
        <v>1.05</v>
      </c>
      <c r="N5" s="3"/>
      <c r="P5" t="s">
        <v>10</v>
      </c>
      <c r="Q5" t="s">
        <v>6</v>
      </c>
      <c r="R5" s="3">
        <v>4.1500000000000004</v>
      </c>
      <c r="S5" s="3"/>
    </row>
    <row r="6" spans="1:19" ht="16.5" x14ac:dyDescent="0.35">
      <c r="A6" t="s">
        <v>9</v>
      </c>
      <c r="B6" t="s">
        <v>6</v>
      </c>
      <c r="C6" s="2">
        <v>0.2</v>
      </c>
      <c r="D6" s="2"/>
      <c r="F6" t="s">
        <v>9</v>
      </c>
      <c r="G6" t="s">
        <v>6</v>
      </c>
      <c r="H6" s="3">
        <v>0</v>
      </c>
      <c r="I6" s="3"/>
      <c r="K6" t="s">
        <v>9</v>
      </c>
      <c r="L6" t="s">
        <v>6</v>
      </c>
      <c r="M6" s="3">
        <v>0</v>
      </c>
      <c r="N6" s="3"/>
      <c r="P6" t="s">
        <v>9</v>
      </c>
      <c r="Q6" t="s">
        <v>6</v>
      </c>
      <c r="R6" s="3">
        <v>0</v>
      </c>
      <c r="S6" s="3"/>
    </row>
    <row r="7" spans="1:19" ht="16.5" x14ac:dyDescent="0.35">
      <c r="A7" t="s">
        <v>66</v>
      </c>
      <c r="B7" t="s">
        <v>6</v>
      </c>
      <c r="C7" s="2">
        <f>C4-C5-C6</f>
        <v>0.40000000000000008</v>
      </c>
      <c r="D7" s="2"/>
      <c r="F7" t="s">
        <v>66</v>
      </c>
      <c r="G7" t="s">
        <v>6</v>
      </c>
      <c r="H7" s="3">
        <f>H4-H5-H6</f>
        <v>0</v>
      </c>
      <c r="I7" s="3"/>
      <c r="K7" t="s">
        <v>66</v>
      </c>
      <c r="L7" t="s">
        <v>6</v>
      </c>
      <c r="M7" s="3">
        <v>1.3</v>
      </c>
      <c r="N7" s="3"/>
      <c r="P7" t="s">
        <v>66</v>
      </c>
      <c r="Q7" t="s">
        <v>6</v>
      </c>
      <c r="R7" s="3">
        <v>0</v>
      </c>
      <c r="S7" s="3"/>
    </row>
    <row r="8" spans="1:19" x14ac:dyDescent="0.35">
      <c r="A8" t="s">
        <v>12</v>
      </c>
      <c r="B8" t="s">
        <v>0</v>
      </c>
      <c r="C8" s="4">
        <v>0.1</v>
      </c>
      <c r="D8" s="4"/>
      <c r="F8" t="s">
        <v>12</v>
      </c>
      <c r="G8" t="s">
        <v>0</v>
      </c>
      <c r="H8" s="4">
        <v>0</v>
      </c>
      <c r="I8" s="4"/>
      <c r="K8" t="s">
        <v>12</v>
      </c>
      <c r="L8" t="s">
        <v>0</v>
      </c>
      <c r="M8" s="4">
        <v>0.14000000000000001</v>
      </c>
      <c r="N8" s="4"/>
      <c r="P8" t="s">
        <v>12</v>
      </c>
      <c r="Q8" t="s">
        <v>0</v>
      </c>
      <c r="R8" s="4">
        <v>0</v>
      </c>
      <c r="S8" s="4"/>
    </row>
    <row r="9" spans="1:19" ht="16.5" x14ac:dyDescent="0.35">
      <c r="A9" t="s">
        <v>11</v>
      </c>
      <c r="B9" t="s">
        <v>6</v>
      </c>
      <c r="C9" s="2">
        <f>C7*C8</f>
        <v>4.0000000000000008E-2</v>
      </c>
      <c r="D9" s="2"/>
      <c r="F9" t="s">
        <v>11</v>
      </c>
      <c r="G9" t="s">
        <v>6</v>
      </c>
      <c r="H9" s="3">
        <f>H7*H8</f>
        <v>0</v>
      </c>
      <c r="I9" s="3"/>
      <c r="K9" t="s">
        <v>11</v>
      </c>
      <c r="L9" t="s">
        <v>6</v>
      </c>
      <c r="M9" s="3">
        <f>M7*M8</f>
        <v>0.18200000000000002</v>
      </c>
      <c r="N9" s="3"/>
      <c r="P9" t="s">
        <v>11</v>
      </c>
      <c r="Q9" t="s">
        <v>6</v>
      </c>
      <c r="R9" s="3">
        <f>R7*R8</f>
        <v>0</v>
      </c>
      <c r="S9" s="3"/>
    </row>
    <row r="10" spans="1:19" x14ac:dyDescent="0.35">
      <c r="A10" t="s">
        <v>25</v>
      </c>
      <c r="B10" t="s">
        <v>26</v>
      </c>
      <c r="C10" s="2">
        <v>3.5</v>
      </c>
      <c r="D10" s="2">
        <v>3.5</v>
      </c>
      <c r="F10" t="s">
        <v>25</v>
      </c>
      <c r="G10" t="s">
        <v>26</v>
      </c>
      <c r="H10" s="2">
        <v>1</v>
      </c>
      <c r="I10" s="2">
        <v>1</v>
      </c>
      <c r="K10" t="s">
        <v>25</v>
      </c>
      <c r="L10" t="s">
        <v>26</v>
      </c>
      <c r="M10" s="2">
        <v>5</v>
      </c>
      <c r="N10" s="2">
        <v>5</v>
      </c>
      <c r="P10" t="s">
        <v>25</v>
      </c>
      <c r="Q10" t="s">
        <v>26</v>
      </c>
      <c r="R10" s="2">
        <v>10</v>
      </c>
      <c r="S10" s="2">
        <v>10</v>
      </c>
    </row>
    <row r="11" spans="1:19" x14ac:dyDescent="0.35">
      <c r="A11" t="s">
        <v>27</v>
      </c>
      <c r="B11" t="s">
        <v>0</v>
      </c>
      <c r="C11" s="4">
        <v>0.2</v>
      </c>
      <c r="D11" s="4"/>
      <c r="F11" t="s">
        <v>27</v>
      </c>
      <c r="G11" t="s">
        <v>0</v>
      </c>
      <c r="H11" s="4">
        <v>0</v>
      </c>
      <c r="I11" s="4"/>
      <c r="K11" t="s">
        <v>27</v>
      </c>
      <c r="L11" t="s">
        <v>0</v>
      </c>
      <c r="M11" s="4">
        <v>0</v>
      </c>
      <c r="N11" s="4"/>
      <c r="P11" t="s">
        <v>27</v>
      </c>
      <c r="Q11" t="s">
        <v>0</v>
      </c>
      <c r="R11" s="4">
        <v>0</v>
      </c>
      <c r="S11" s="4"/>
    </row>
    <row r="12" spans="1:19" x14ac:dyDescent="0.35">
      <c r="C12" s="2"/>
      <c r="D12" s="2"/>
      <c r="H12" s="2"/>
      <c r="I12" s="2"/>
      <c r="M12" s="2"/>
      <c r="N12" s="2"/>
      <c r="R12" s="2"/>
      <c r="S12" s="2"/>
    </row>
    <row r="13" spans="1:19" ht="16.5" x14ac:dyDescent="0.45">
      <c r="A13" t="s">
        <v>15</v>
      </c>
      <c r="C13" s="2"/>
      <c r="D13" s="2"/>
      <c r="F13" t="s">
        <v>15</v>
      </c>
      <c r="H13" s="2"/>
      <c r="I13" s="2"/>
      <c r="K13" t="s">
        <v>15</v>
      </c>
      <c r="M13" s="2"/>
      <c r="N13" s="2"/>
      <c r="P13" t="s">
        <v>15</v>
      </c>
      <c r="R13" s="2"/>
      <c r="S13" s="2"/>
    </row>
    <row r="14" spans="1:19" ht="16.5" x14ac:dyDescent="0.35">
      <c r="A14" s="7" t="s">
        <v>19</v>
      </c>
      <c r="B14" t="s">
        <v>16</v>
      </c>
      <c r="C14" s="2">
        <v>4.17</v>
      </c>
      <c r="D14" s="2"/>
      <c r="F14" s="7" t="s">
        <v>19</v>
      </c>
      <c r="G14" t="s">
        <v>16</v>
      </c>
      <c r="H14" s="20">
        <v>2.17</v>
      </c>
      <c r="I14" s="2"/>
      <c r="K14" s="7" t="s">
        <v>19</v>
      </c>
      <c r="L14" t="s">
        <v>16</v>
      </c>
      <c r="M14" s="20">
        <v>2.37</v>
      </c>
      <c r="N14" s="2"/>
      <c r="P14" s="7" t="s">
        <v>19</v>
      </c>
      <c r="Q14" t="s">
        <v>16</v>
      </c>
      <c r="R14" s="20">
        <v>1.88</v>
      </c>
      <c r="S14" s="2"/>
    </row>
    <row r="15" spans="1:19" ht="16.5" x14ac:dyDescent="0.35">
      <c r="A15" s="7" t="s">
        <v>20</v>
      </c>
      <c r="B15" t="s">
        <v>16</v>
      </c>
      <c r="C15" s="2">
        <v>4.17</v>
      </c>
      <c r="D15" s="2"/>
      <c r="F15" s="7" t="s">
        <v>20</v>
      </c>
      <c r="G15" t="s">
        <v>16</v>
      </c>
      <c r="H15" s="20">
        <v>2.17</v>
      </c>
      <c r="I15" s="2"/>
      <c r="K15" s="7" t="s">
        <v>20</v>
      </c>
      <c r="L15" t="s">
        <v>16</v>
      </c>
      <c r="M15" s="20">
        <v>2.37</v>
      </c>
      <c r="N15" s="2"/>
      <c r="P15" s="7" t="s">
        <v>20</v>
      </c>
      <c r="Q15" t="s">
        <v>16</v>
      </c>
      <c r="R15" s="20">
        <v>1.88</v>
      </c>
      <c r="S15" s="2"/>
    </row>
    <row r="16" spans="1:19" ht="16.5" x14ac:dyDescent="0.35">
      <c r="A16" t="s">
        <v>17</v>
      </c>
      <c r="B16" t="s">
        <v>16</v>
      </c>
      <c r="C16" s="2">
        <v>4.2</v>
      </c>
      <c r="D16" s="2"/>
      <c r="F16" t="s">
        <v>17</v>
      </c>
      <c r="G16" t="s">
        <v>16</v>
      </c>
      <c r="H16" s="2">
        <v>1.22</v>
      </c>
      <c r="I16" s="2"/>
      <c r="K16" t="s">
        <v>17</v>
      </c>
      <c r="L16" t="s">
        <v>16</v>
      </c>
      <c r="M16" s="2">
        <v>3.09</v>
      </c>
      <c r="N16" s="2"/>
      <c r="P16" t="s">
        <v>17</v>
      </c>
      <c r="Q16" t="s">
        <v>16</v>
      </c>
      <c r="R16" s="2">
        <v>3.09</v>
      </c>
      <c r="S16" s="2"/>
    </row>
    <row r="17" spans="1:19" x14ac:dyDescent="0.35">
      <c r="A17" t="s">
        <v>14</v>
      </c>
      <c r="B17" t="s">
        <v>13</v>
      </c>
      <c r="C17" s="2">
        <v>0.75</v>
      </c>
      <c r="F17" t="s">
        <v>14</v>
      </c>
      <c r="G17" t="s">
        <v>13</v>
      </c>
      <c r="H17" s="2">
        <v>4.2999999999999997E-2</v>
      </c>
      <c r="K17" t="s">
        <v>14</v>
      </c>
      <c r="L17" t="s">
        <v>13</v>
      </c>
      <c r="M17" s="2">
        <v>1.1599999999999999</v>
      </c>
      <c r="P17" t="s">
        <v>14</v>
      </c>
      <c r="Q17" t="s">
        <v>13</v>
      </c>
      <c r="R17" s="2">
        <v>0.5</v>
      </c>
    </row>
    <row r="19" spans="1:19" ht="16.5" x14ac:dyDescent="0.45">
      <c r="A19" s="5" t="s">
        <v>18</v>
      </c>
      <c r="B19" s="5"/>
      <c r="C19" s="5"/>
      <c r="D19" s="5"/>
      <c r="F19" s="5" t="s">
        <v>18</v>
      </c>
      <c r="G19" s="5"/>
      <c r="H19" s="5"/>
      <c r="I19" s="5"/>
      <c r="K19" s="5" t="s">
        <v>18</v>
      </c>
      <c r="L19" s="5"/>
      <c r="M19" s="5"/>
      <c r="N19" s="5"/>
      <c r="P19" s="5" t="s">
        <v>18</v>
      </c>
      <c r="Q19" s="5"/>
      <c r="R19" s="5"/>
      <c r="S19" s="5"/>
    </row>
    <row r="20" spans="1:19" x14ac:dyDescent="0.35">
      <c r="A20" s="8" t="s">
        <v>19</v>
      </c>
      <c r="B20" s="5" t="s">
        <v>13</v>
      </c>
      <c r="C20" s="6">
        <f>C5*C14</f>
        <v>1.2509999999999999</v>
      </c>
      <c r="D20" s="6">
        <f>D5*D14</f>
        <v>0</v>
      </c>
      <c r="F20" s="8" t="s">
        <v>19</v>
      </c>
      <c r="G20" s="5" t="s">
        <v>13</v>
      </c>
      <c r="H20" s="6">
        <f>H5*H14</f>
        <v>0.65099999999999991</v>
      </c>
      <c r="I20" s="6">
        <f>I5*I14</f>
        <v>0</v>
      </c>
      <c r="K20" s="8" t="s">
        <v>19</v>
      </c>
      <c r="L20" s="5" t="s">
        <v>13</v>
      </c>
      <c r="M20" s="6">
        <f>M5*M14</f>
        <v>2.4885000000000002</v>
      </c>
      <c r="N20" s="6">
        <f>N5*N14</f>
        <v>0</v>
      </c>
      <c r="P20" s="8" t="s">
        <v>19</v>
      </c>
      <c r="Q20" s="5" t="s">
        <v>13</v>
      </c>
      <c r="R20" s="6">
        <f>R5*R14</f>
        <v>7.8020000000000005</v>
      </c>
      <c r="S20" s="6">
        <f>S5*S14</f>
        <v>0</v>
      </c>
    </row>
    <row r="21" spans="1:19" x14ac:dyDescent="0.35">
      <c r="A21" s="8" t="s">
        <v>20</v>
      </c>
      <c r="B21" s="5" t="s">
        <v>13</v>
      </c>
      <c r="C21" s="6">
        <f>C6*C15</f>
        <v>0.83400000000000007</v>
      </c>
      <c r="D21" s="6">
        <f>D6*D15</f>
        <v>0</v>
      </c>
      <c r="F21" s="8" t="s">
        <v>20</v>
      </c>
      <c r="G21" s="5" t="s">
        <v>13</v>
      </c>
      <c r="H21" s="6">
        <f>H6*H15</f>
        <v>0</v>
      </c>
      <c r="I21" s="6">
        <f>I6*I15</f>
        <v>0</v>
      </c>
      <c r="K21" s="8" t="s">
        <v>20</v>
      </c>
      <c r="L21" s="5" t="s">
        <v>13</v>
      </c>
      <c r="M21" s="6">
        <f>M6*M15</f>
        <v>0</v>
      </c>
      <c r="N21" s="6">
        <f>N6*N15</f>
        <v>0</v>
      </c>
      <c r="P21" s="8" t="s">
        <v>20</v>
      </c>
      <c r="Q21" s="5" t="s">
        <v>13</v>
      </c>
      <c r="R21" s="6">
        <f>R6*R15</f>
        <v>0</v>
      </c>
      <c r="S21" s="6">
        <f>S6*S15</f>
        <v>0</v>
      </c>
    </row>
    <row r="22" spans="1:19" x14ac:dyDescent="0.35">
      <c r="A22" s="5" t="s">
        <v>17</v>
      </c>
      <c r="B22" s="5" t="s">
        <v>13</v>
      </c>
      <c r="C22" s="6">
        <f>C9*C16</f>
        <v>0.16800000000000004</v>
      </c>
      <c r="D22" s="6">
        <f>D9*D16</f>
        <v>0</v>
      </c>
      <c r="F22" s="5" t="s">
        <v>17</v>
      </c>
      <c r="G22" s="5" t="s">
        <v>13</v>
      </c>
      <c r="H22" s="6">
        <f>H9*H16</f>
        <v>0</v>
      </c>
      <c r="I22" s="6">
        <f>I9*I16</f>
        <v>0</v>
      </c>
      <c r="K22" s="5" t="s">
        <v>17</v>
      </c>
      <c r="L22" s="5" t="s">
        <v>13</v>
      </c>
      <c r="M22" s="6">
        <f>M9*M16</f>
        <v>0.56237999999999999</v>
      </c>
      <c r="N22" s="6">
        <f>N9*N16</f>
        <v>0</v>
      </c>
      <c r="P22" s="5" t="s">
        <v>17</v>
      </c>
      <c r="Q22" s="5" t="s">
        <v>13</v>
      </c>
      <c r="R22" s="6">
        <f>R9*R16</f>
        <v>0</v>
      </c>
      <c r="S22" s="6">
        <f>S9*S16</f>
        <v>0</v>
      </c>
    </row>
    <row r="23" spans="1:19" x14ac:dyDescent="0.35">
      <c r="A23" s="5" t="s">
        <v>14</v>
      </c>
      <c r="B23" s="5" t="s">
        <v>13</v>
      </c>
      <c r="C23" s="6">
        <f>C17</f>
        <v>0.75</v>
      </c>
      <c r="D23" s="6">
        <f>D17</f>
        <v>0</v>
      </c>
      <c r="F23" s="5" t="s">
        <v>14</v>
      </c>
      <c r="G23" s="5" t="s">
        <v>13</v>
      </c>
      <c r="H23" s="6">
        <f>H17</f>
        <v>4.2999999999999997E-2</v>
      </c>
      <c r="I23" s="6">
        <f>I17</f>
        <v>0</v>
      </c>
      <c r="K23" s="5" t="s">
        <v>14</v>
      </c>
      <c r="L23" s="5" t="s">
        <v>13</v>
      </c>
      <c r="M23" s="6">
        <f>M17</f>
        <v>1.1599999999999999</v>
      </c>
      <c r="N23" s="6">
        <f>N17</f>
        <v>0</v>
      </c>
      <c r="P23" s="5" t="s">
        <v>14</v>
      </c>
      <c r="Q23" s="5" t="s">
        <v>13</v>
      </c>
      <c r="R23" s="6">
        <f>R17</f>
        <v>0.5</v>
      </c>
      <c r="S23" s="6">
        <f>S17</f>
        <v>0</v>
      </c>
    </row>
    <row r="24" spans="1:19" x14ac:dyDescent="0.35">
      <c r="A24" s="5"/>
      <c r="B24" s="5"/>
      <c r="C24" s="5"/>
      <c r="D24" s="5"/>
      <c r="F24" s="5"/>
      <c r="G24" s="5"/>
      <c r="H24" s="5"/>
      <c r="I24" s="5"/>
      <c r="K24" s="5"/>
      <c r="L24" s="5"/>
      <c r="M24" s="5"/>
      <c r="N24" s="5"/>
      <c r="P24" s="5"/>
      <c r="Q24" s="5"/>
      <c r="R24" s="5"/>
      <c r="S24" s="5"/>
    </row>
    <row r="25" spans="1:19" x14ac:dyDescent="0.35">
      <c r="A25" s="5" t="s">
        <v>1</v>
      </c>
      <c r="B25" s="5" t="s">
        <v>13</v>
      </c>
      <c r="C25" s="6">
        <f>SUM(C20:C23)</f>
        <v>3.0030000000000001</v>
      </c>
      <c r="D25" s="6">
        <f>SUM(D20:D23)</f>
        <v>0</v>
      </c>
      <c r="F25" s="5" t="s">
        <v>1</v>
      </c>
      <c r="G25" s="5" t="s">
        <v>13</v>
      </c>
      <c r="H25" s="6">
        <f>SUM(H20:H23)</f>
        <v>0.69399999999999995</v>
      </c>
      <c r="I25" s="6">
        <f>SUM(I20:I23)</f>
        <v>0</v>
      </c>
      <c r="K25" s="5" t="s">
        <v>1</v>
      </c>
      <c r="L25" s="5" t="s">
        <v>13</v>
      </c>
      <c r="M25" s="6">
        <f>SUM(M20:M23)</f>
        <v>4.2108800000000004</v>
      </c>
      <c r="N25" s="6">
        <f>SUM(N20:N23)</f>
        <v>0</v>
      </c>
      <c r="P25" s="5" t="s">
        <v>1</v>
      </c>
      <c r="Q25" s="5" t="s">
        <v>13</v>
      </c>
      <c r="R25" s="6">
        <f>SUM(R20:R23)</f>
        <v>8.3019999999999996</v>
      </c>
      <c r="S25" s="6">
        <f>SUM(S20:S23)</f>
        <v>0</v>
      </c>
    </row>
    <row r="26" spans="1:19" x14ac:dyDescent="0.35">
      <c r="A26" s="5" t="s">
        <v>2</v>
      </c>
      <c r="B26" s="5" t="s">
        <v>0</v>
      </c>
      <c r="C26" s="5"/>
      <c r="D26" s="9">
        <f>(1-D25/C25)</f>
        <v>1</v>
      </c>
      <c r="F26" s="5" t="s">
        <v>2</v>
      </c>
      <c r="G26" s="5" t="s">
        <v>0</v>
      </c>
      <c r="H26" s="5"/>
      <c r="I26" s="9">
        <f>(1-I25/H25)</f>
        <v>1</v>
      </c>
      <c r="K26" s="5" t="s">
        <v>2</v>
      </c>
      <c r="L26" s="5" t="s">
        <v>0</v>
      </c>
      <c r="M26" s="5"/>
      <c r="N26" s="9">
        <f>(1-N25/M25)</f>
        <v>1</v>
      </c>
      <c r="P26" s="5" t="s">
        <v>2</v>
      </c>
      <c r="Q26" s="5" t="s">
        <v>0</v>
      </c>
      <c r="R26" s="5"/>
      <c r="S26" s="9">
        <f>(1-S25/R25)</f>
        <v>1</v>
      </c>
    </row>
  </sheetData>
  <hyperlinks>
    <hyperlink ref="C3" location="'Info housing'!A1" display="Reference pen" xr:uid="{00000000-0004-0000-0100-000000000000}"/>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4"/>
  <sheetViews>
    <sheetView workbookViewId="0">
      <pane ySplit="3" topLeftCell="A4" activePane="bottomLeft" state="frozen"/>
      <selection pane="bottomLeft"/>
    </sheetView>
  </sheetViews>
  <sheetFormatPr defaultRowHeight="14.5" x14ac:dyDescent="0.35"/>
  <cols>
    <col min="1" max="2" width="27.54296875" style="12" customWidth="1"/>
    <col min="3" max="3" width="29.90625" style="12" customWidth="1"/>
    <col min="4" max="4" width="21.08984375" style="12" customWidth="1"/>
    <col min="5" max="5" width="55.453125" style="12" customWidth="1"/>
    <col min="6" max="7" width="17.81640625" customWidth="1"/>
  </cols>
  <sheetData>
    <row r="1" spans="1:5" x14ac:dyDescent="0.35">
      <c r="A1" s="16" t="s">
        <v>28</v>
      </c>
      <c r="B1" s="16"/>
      <c r="C1" s="16"/>
      <c r="D1" s="16"/>
      <c r="E1" s="16"/>
    </row>
    <row r="2" spans="1:5" s="15" customFormat="1" ht="43.5" x14ac:dyDescent="0.35">
      <c r="A2" s="14"/>
      <c r="B2" s="14" t="s">
        <v>32</v>
      </c>
      <c r="C2" s="14" t="s">
        <v>30</v>
      </c>
      <c r="D2" s="14" t="s">
        <v>40</v>
      </c>
      <c r="E2" s="14" t="s">
        <v>34</v>
      </c>
    </row>
    <row r="3" spans="1:5" x14ac:dyDescent="0.35">
      <c r="D3" s="12" t="s">
        <v>31</v>
      </c>
    </row>
    <row r="4" spans="1:5" x14ac:dyDescent="0.35">
      <c r="A4" s="18" t="s">
        <v>29</v>
      </c>
      <c r="B4" s="18" t="s">
        <v>33</v>
      </c>
      <c r="C4" s="13">
        <v>1</v>
      </c>
      <c r="D4" s="13">
        <v>0</v>
      </c>
      <c r="E4" s="12" t="s">
        <v>36</v>
      </c>
    </row>
    <row r="5" spans="1:5" x14ac:dyDescent="0.35">
      <c r="B5" s="18" t="s">
        <v>35</v>
      </c>
      <c r="C5" s="13">
        <v>0.5</v>
      </c>
      <c r="D5" s="13">
        <v>0.5</v>
      </c>
    </row>
    <row r="6" spans="1:5" x14ac:dyDescent="0.35">
      <c r="D6" s="13"/>
    </row>
    <row r="7" spans="1:5" x14ac:dyDescent="0.35">
      <c r="A7" s="18" t="s">
        <v>37</v>
      </c>
      <c r="B7" s="12" t="s">
        <v>33</v>
      </c>
      <c r="C7" s="12" t="s">
        <v>38</v>
      </c>
      <c r="D7" s="13">
        <v>0</v>
      </c>
    </row>
    <row r="8" spans="1:5" x14ac:dyDescent="0.35">
      <c r="B8" s="12" t="s">
        <v>35</v>
      </c>
      <c r="C8" s="12" t="s">
        <v>39</v>
      </c>
      <c r="D8" s="13">
        <v>0.68</v>
      </c>
    </row>
    <row r="9" spans="1:5" x14ac:dyDescent="0.35">
      <c r="B9" s="12" t="s">
        <v>35</v>
      </c>
      <c r="C9" s="12" t="s">
        <v>41</v>
      </c>
      <c r="D9" s="13">
        <v>0.2</v>
      </c>
      <c r="E9" s="12" t="s">
        <v>61</v>
      </c>
    </row>
    <row r="10" spans="1:5" x14ac:dyDescent="0.35">
      <c r="B10" s="12" t="s">
        <v>35</v>
      </c>
      <c r="C10" s="12" t="s">
        <v>23</v>
      </c>
      <c r="D10" s="13">
        <v>0.25</v>
      </c>
      <c r="E10" s="12" t="s">
        <v>61</v>
      </c>
    </row>
    <row r="11" spans="1:5" x14ac:dyDescent="0.35">
      <c r="B11" s="12" t="s">
        <v>35</v>
      </c>
      <c r="C11" s="12" t="s">
        <v>24</v>
      </c>
      <c r="D11" s="13">
        <v>0.3</v>
      </c>
      <c r="E11" s="12" t="s">
        <v>61</v>
      </c>
    </row>
    <row r="12" spans="1:5" x14ac:dyDescent="0.35">
      <c r="D12" s="13"/>
    </row>
    <row r="13" spans="1:5" ht="16.5" x14ac:dyDescent="0.35">
      <c r="A13" s="18" t="s">
        <v>42</v>
      </c>
      <c r="B13" s="12" t="s">
        <v>33</v>
      </c>
      <c r="C13" s="12" t="s">
        <v>43</v>
      </c>
      <c r="D13" s="13">
        <v>0</v>
      </c>
    </row>
    <row r="14" spans="1:5" ht="16.5" x14ac:dyDescent="0.35">
      <c r="B14" s="12" t="s">
        <v>35</v>
      </c>
      <c r="C14" s="12" t="s">
        <v>44</v>
      </c>
      <c r="D14" s="13">
        <v>0.75</v>
      </c>
    </row>
    <row r="15" spans="1:5" x14ac:dyDescent="0.35">
      <c r="D15" s="13"/>
    </row>
    <row r="16" spans="1:5" ht="43.5" x14ac:dyDescent="0.35">
      <c r="A16" s="18" t="s">
        <v>45</v>
      </c>
      <c r="B16" s="12" t="s">
        <v>33</v>
      </c>
      <c r="C16" s="12" t="s">
        <v>46</v>
      </c>
      <c r="D16" s="13">
        <v>0</v>
      </c>
      <c r="E16" s="12" t="s">
        <v>55</v>
      </c>
    </row>
    <row r="17" spans="1:5" x14ac:dyDescent="0.35">
      <c r="B17" s="12" t="s">
        <v>35</v>
      </c>
      <c r="C17" s="12" t="s">
        <v>47</v>
      </c>
      <c r="D17" s="13">
        <v>0.5</v>
      </c>
    </row>
    <row r="18" spans="1:5" x14ac:dyDescent="0.35">
      <c r="D18" s="13"/>
    </row>
    <row r="19" spans="1:5" x14ac:dyDescent="0.35">
      <c r="A19" s="18" t="s">
        <v>48</v>
      </c>
      <c r="B19" s="12" t="s">
        <v>33</v>
      </c>
      <c r="C19" s="12" t="s">
        <v>46</v>
      </c>
      <c r="D19" s="13">
        <v>0</v>
      </c>
      <c r="E19" s="12" t="s">
        <v>49</v>
      </c>
    </row>
    <row r="20" spans="1:5" x14ac:dyDescent="0.35">
      <c r="B20" s="12" t="s">
        <v>35</v>
      </c>
      <c r="C20" s="12" t="s">
        <v>50</v>
      </c>
      <c r="D20" s="13">
        <v>0.8</v>
      </c>
    </row>
    <row r="21" spans="1:5" x14ac:dyDescent="0.35">
      <c r="D21" s="13"/>
    </row>
    <row r="22" spans="1:5" x14ac:dyDescent="0.35">
      <c r="A22" s="18" t="s">
        <v>51</v>
      </c>
      <c r="B22" s="12" t="s">
        <v>33</v>
      </c>
      <c r="C22" s="12" t="s">
        <v>52</v>
      </c>
      <c r="D22" s="13">
        <v>0</v>
      </c>
    </row>
    <row r="23" spans="1:5" ht="43.5" x14ac:dyDescent="0.35">
      <c r="B23" s="12" t="s">
        <v>35</v>
      </c>
      <c r="C23" s="12" t="s">
        <v>53</v>
      </c>
      <c r="D23" s="13">
        <v>0.67</v>
      </c>
    </row>
    <row r="24" spans="1:5" x14ac:dyDescent="0.35">
      <c r="B24" s="12" t="s">
        <v>35</v>
      </c>
      <c r="C24" s="12" t="s">
        <v>54</v>
      </c>
      <c r="D24" s="13">
        <v>0.56999999999999995</v>
      </c>
    </row>
    <row r="25" spans="1:5" x14ac:dyDescent="0.35">
      <c r="D25" s="13"/>
    </row>
    <row r="26" spans="1:5" x14ac:dyDescent="0.35">
      <c r="A26" s="18" t="s">
        <v>56</v>
      </c>
      <c r="B26" s="12" t="s">
        <v>33</v>
      </c>
      <c r="C26" s="12" t="s">
        <v>46</v>
      </c>
      <c r="D26" s="13">
        <v>0</v>
      </c>
    </row>
    <row r="27" spans="1:5" x14ac:dyDescent="0.35">
      <c r="B27" s="12" t="s">
        <v>35</v>
      </c>
      <c r="C27" t="s">
        <v>57</v>
      </c>
      <c r="D27" s="13">
        <v>0.7</v>
      </c>
    </row>
    <row r="28" spans="1:5" x14ac:dyDescent="0.35">
      <c r="B28" s="12" t="s">
        <v>35</v>
      </c>
      <c r="C28" t="s">
        <v>58</v>
      </c>
      <c r="D28" s="13">
        <v>0.95</v>
      </c>
    </row>
    <row r="29" spans="1:5" x14ac:dyDescent="0.35">
      <c r="B29" s="12" t="s">
        <v>35</v>
      </c>
      <c r="C29" t="s">
        <v>59</v>
      </c>
      <c r="D29" s="13">
        <v>0.7</v>
      </c>
    </row>
    <row r="30" spans="1:5" x14ac:dyDescent="0.35">
      <c r="B30" s="12" t="s">
        <v>35</v>
      </c>
      <c r="C30" t="s">
        <v>60</v>
      </c>
      <c r="D30" s="13">
        <v>0.85</v>
      </c>
    </row>
    <row r="31" spans="1:5" x14ac:dyDescent="0.35">
      <c r="D31" s="13"/>
    </row>
    <row r="32" spans="1:5" x14ac:dyDescent="0.35">
      <c r="A32" s="12" t="s">
        <v>62</v>
      </c>
      <c r="B32" s="12" t="s">
        <v>33</v>
      </c>
      <c r="C32" s="12" t="s">
        <v>63</v>
      </c>
      <c r="D32" s="12" t="s">
        <v>63</v>
      </c>
    </row>
    <row r="33" spans="2:4" x14ac:dyDescent="0.35">
      <c r="B33" s="12" t="s">
        <v>35</v>
      </c>
      <c r="C33" s="12" t="s">
        <v>63</v>
      </c>
      <c r="D33" s="12" t="s">
        <v>63</v>
      </c>
    </row>
    <row r="34" spans="2:4" x14ac:dyDescent="0.35">
      <c r="D34" s="13"/>
    </row>
  </sheetData>
  <hyperlinks>
    <hyperlink ref="A4" location="'Info housing'!A1" display="Emitting area" xr:uid="{00000000-0004-0000-0200-000000000000}"/>
    <hyperlink ref="B5" location="'Info housing'!A60" display="Low emission" xr:uid="{00000000-0004-0000-0200-000001000000}"/>
    <hyperlink ref="A7" location="'Info housing'!A100" display="Type of slatted floor" xr:uid="{00000000-0004-0000-0200-000002000000}"/>
    <hyperlink ref="A13" location="'Info housing'!A160" display="Manure cooling" xr:uid="{00000000-0004-0000-0200-000003000000}"/>
    <hyperlink ref="A16" location="'Info housing'!A210" display="Dilution with ammonia free solution" xr:uid="{00000000-0004-0000-0200-000004000000}"/>
    <hyperlink ref="A19" location="'Info housing'!A260" display="Acidification of manure" xr:uid="{00000000-0004-0000-0200-000005000000}"/>
    <hyperlink ref="A22" location="'Info housing'!A310" display="Manure discharge" xr:uid="{00000000-0004-0000-0200-000006000000}"/>
    <hyperlink ref="A26" location="'Info housing'!A360" display="Air scrubbing" xr:uid="{00000000-0004-0000-0200-000007000000}"/>
    <hyperlink ref="B4" location="'Info housing'!A1" display="Reference" xr:uid="{CBD184EB-A86D-4F8D-AB48-361539599EC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18:Q118"/>
  <sheetViews>
    <sheetView zoomScale="80" zoomScaleNormal="80" workbookViewId="0">
      <selection activeCell="BM27" sqref="BM27"/>
    </sheetView>
  </sheetViews>
  <sheetFormatPr defaultColWidth="8.90625" defaultRowHeight="14.5" x14ac:dyDescent="0.35"/>
  <cols>
    <col min="1" max="16384" width="8.90625" style="11"/>
  </cols>
  <sheetData>
    <row r="118" spans="2:17" ht="18.5" x14ac:dyDescent="0.45">
      <c r="B118" s="10" t="s">
        <v>21</v>
      </c>
      <c r="G118" s="10" t="s">
        <v>22</v>
      </c>
      <c r="L118" s="10" t="s">
        <v>23</v>
      </c>
      <c r="Q118" s="10" t="s">
        <v>24</v>
      </c>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shapeId="4097" r:id="rId4">
          <objectPr defaultSize="0" r:id="rId5">
            <anchor moveWithCells="1">
              <from>
                <xdr:col>0</xdr:col>
                <xdr:colOff>0</xdr:colOff>
                <xdr:row>305</xdr:row>
                <xdr:rowOff>0</xdr:rowOff>
              </from>
              <to>
                <xdr:col>8</xdr:col>
                <xdr:colOff>539750</xdr:colOff>
                <xdr:row>328</xdr:row>
                <xdr:rowOff>127000</xdr:rowOff>
              </to>
            </anchor>
          </objectPr>
        </oleObject>
      </mc:Choice>
      <mc:Fallback>
        <oleObject shapeId="4097"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EA2A-CA0F-4937-A4AC-A9E9F58CECF0}">
  <dimension ref="A2:C5"/>
  <sheetViews>
    <sheetView workbookViewId="0">
      <selection activeCell="C3" sqref="C3"/>
    </sheetView>
  </sheetViews>
  <sheetFormatPr defaultRowHeight="14.5" x14ac:dyDescent="0.35"/>
  <sheetData>
    <row r="2" spans="1:3" x14ac:dyDescent="0.35">
      <c r="A2" t="s">
        <v>69</v>
      </c>
      <c r="B2">
        <v>5.75</v>
      </c>
    </row>
    <row r="3" spans="1:3" x14ac:dyDescent="0.35">
      <c r="A3" t="s">
        <v>70</v>
      </c>
      <c r="B3" s="2">
        <f>B5*B4/B2</f>
        <v>3.2695652173913046</v>
      </c>
      <c r="C3" s="2">
        <f>B3-1.46</f>
        <v>1.8095652173913046</v>
      </c>
    </row>
    <row r="4" spans="1:3" x14ac:dyDescent="0.35">
      <c r="A4" t="s">
        <v>72</v>
      </c>
      <c r="B4">
        <v>8</v>
      </c>
    </row>
    <row r="5" spans="1:3" x14ac:dyDescent="0.35">
      <c r="A5" t="s">
        <v>71</v>
      </c>
      <c r="B5" s="2">
        <v>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vt:lpstr>
      <vt:lpstr>Info modelling</vt:lpstr>
      <vt:lpstr>Calculating NH3 emission</vt:lpstr>
      <vt:lpstr>Mitigation measures</vt:lpstr>
      <vt:lpstr>Info housing</vt:lpstr>
      <vt:lpstr>Calculations</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Reviewer</cp:lastModifiedBy>
  <dcterms:created xsi:type="dcterms:W3CDTF">2019-03-28T09:41:46Z</dcterms:created>
  <dcterms:modified xsi:type="dcterms:W3CDTF">2019-04-15T11:50:07Z</dcterms:modified>
</cp:coreProperties>
</file>