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ARLON\Desktop\a after\"/>
    </mc:Choice>
  </mc:AlternateContent>
  <bookViews>
    <workbookView minimized="1" xWindow="0" yWindow="0" windowWidth="5790" windowHeight="5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M4" i="1"/>
  <c r="M5" i="1" s="1"/>
  <c r="L4" i="1"/>
  <c r="K4" i="1"/>
  <c r="K5" i="1" s="1"/>
  <c r="J4" i="1"/>
  <c r="I4" i="1"/>
  <c r="I5" i="1" s="1"/>
  <c r="J5" i="1"/>
  <c r="D5" i="1"/>
  <c r="C5" i="1"/>
  <c r="E5" i="1"/>
  <c r="F5" i="1"/>
  <c r="G5" i="1"/>
  <c r="H5" i="1"/>
  <c r="L5" i="1"/>
  <c r="B5" i="1"/>
  <c r="C4" i="1"/>
  <c r="C10" i="1"/>
  <c r="H4" i="1"/>
  <c r="F4" i="1"/>
  <c r="G4" i="1"/>
  <c r="E4" i="1"/>
  <c r="D4" i="1"/>
  <c r="B4" i="1"/>
</calcChain>
</file>

<file path=xl/sharedStrings.xml><?xml version="1.0" encoding="utf-8"?>
<sst xmlns="http://schemas.openxmlformats.org/spreadsheetml/2006/main" count="18" uniqueCount="15">
  <si>
    <t>Mes</t>
  </si>
  <si>
    <t>E</t>
  </si>
  <si>
    <t>F</t>
  </si>
  <si>
    <t>M</t>
  </si>
  <si>
    <t>A</t>
  </si>
  <si>
    <t>J</t>
  </si>
  <si>
    <t>S</t>
  </si>
  <si>
    <t>O</t>
  </si>
  <si>
    <t>T</t>
  </si>
  <si>
    <t>PP</t>
  </si>
  <si>
    <t>ETP</t>
  </si>
  <si>
    <t>BH</t>
  </si>
  <si>
    <t>ETR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</si>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</sst>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2" fontId="0" fillId="0" borderId="1" xfId="0" applyNumberFormat="1" applyBorder="1"/>
    <xf numFmtId="0" fontId="0" fillId="0" borderId="1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E9" sqref="E9"/>
    </sheetView>
  </sheetViews>
  <sheetFormatPr baseColWidth="10" defaultRowHeight="15" x14ac:dyDescent="0.25"/>
  <cols>
    <col min="2" max="11" width="13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5</v>
      </c>
      <c r="I1" s="1" t="s">
        <v>4</v>
      </c>
      <c r="J1" s="1" t="s">
        <v>6</v>
      </c>
      <c r="K1" s="1" t="s">
        <v>7</v>
      </c>
      <c r="L1" s="3" t="s">
        <v>13</v>
      </c>
      <c r="M1" s="3" t="s">
        <v>14</v>
      </c>
    </row>
    <row r="2" spans="1:13" x14ac:dyDescent="0.25">
      <c r="A2" s="1" t="s">
        <v>8</v>
      </c>
      <c r="B2" s="1">
        <v>19.399999999999999</v>
      </c>
      <c r="C2" s="1">
        <v>19.3</v>
      </c>
      <c r="D2" s="1">
        <v>18.7</v>
      </c>
      <c r="E2" s="1">
        <v>19</v>
      </c>
      <c r="F2" s="1">
        <v>18</v>
      </c>
      <c r="G2" s="1">
        <v>17.2</v>
      </c>
      <c r="H2" s="1">
        <v>16.8</v>
      </c>
      <c r="I2" s="1">
        <v>17.899999999999999</v>
      </c>
      <c r="J2" s="1">
        <v>18.600000000000001</v>
      </c>
      <c r="K2" s="1">
        <v>19.3</v>
      </c>
      <c r="L2" s="3">
        <v>20</v>
      </c>
      <c r="M2" s="3">
        <v>19.8</v>
      </c>
    </row>
    <row r="3" spans="1:13" x14ac:dyDescent="0.25">
      <c r="A3" s="1" t="s">
        <v>9</v>
      </c>
      <c r="B3" s="1">
        <v>55</v>
      </c>
      <c r="C3" s="1">
        <v>63</v>
      </c>
      <c r="D3" s="1">
        <v>59</v>
      </c>
      <c r="E3" s="1">
        <v>24</v>
      </c>
      <c r="F3" s="1">
        <v>11</v>
      </c>
      <c r="G3" s="1">
        <v>5</v>
      </c>
      <c r="H3" s="1">
        <v>4</v>
      </c>
      <c r="I3" s="1">
        <v>9</v>
      </c>
      <c r="J3" s="1">
        <v>19</v>
      </c>
      <c r="K3" s="1">
        <v>41</v>
      </c>
      <c r="L3" s="3">
        <v>46</v>
      </c>
      <c r="M3" s="3">
        <v>52</v>
      </c>
    </row>
    <row r="4" spans="1:13" x14ac:dyDescent="0.25">
      <c r="A4" s="1" t="s">
        <v>10</v>
      </c>
      <c r="B4" s="2">
        <f>(B2*58.93*31)/365</f>
        <v>97.097265753424665</v>
      </c>
      <c r="C4" s="2">
        <f>(C2*58.93*28.2)/365</f>
        <v>87.871895342465749</v>
      </c>
      <c r="D4" s="2">
        <f>(D2*58.93*31)/365</f>
        <v>93.593756164383549</v>
      </c>
      <c r="E4" s="2">
        <f>(E2*58.93*30)/365</f>
        <v>92.027671232876727</v>
      </c>
      <c r="F4" s="2">
        <f>(F2*58.93*31)/365</f>
        <v>90.090246575342476</v>
      </c>
      <c r="G4" s="2">
        <f>(G2*58.93*30)/365</f>
        <v>83.309260273972612</v>
      </c>
      <c r="H4" s="2">
        <f>(H2*58.93*31)/365</f>
        <v>84.084230136986292</v>
      </c>
      <c r="I4" s="2">
        <f>(I2*58.93*31)/365</f>
        <v>89.589745205479446</v>
      </c>
      <c r="J4" s="2">
        <f>(J2*58.93*30)/365</f>
        <v>90.090246575342476</v>
      </c>
      <c r="K4" s="2">
        <f>(K2*58.93*31)/365</f>
        <v>96.596764383561634</v>
      </c>
      <c r="L4" s="2">
        <f>(L2*58.93*30)/365</f>
        <v>96.871232876712327</v>
      </c>
      <c r="M4" s="2">
        <f>(M2*58.93*31)/365</f>
        <v>99.099271232876717</v>
      </c>
    </row>
    <row r="5" spans="1:13" x14ac:dyDescent="0.25">
      <c r="A5" s="1" t="s">
        <v>11</v>
      </c>
      <c r="B5" s="2">
        <f>B3-B4</f>
        <v>-42.097265753424665</v>
      </c>
      <c r="C5" s="2">
        <f>C3-C4</f>
        <v>-24.871895342465749</v>
      </c>
      <c r="D5" s="2">
        <f>D3-D4</f>
        <v>-34.593756164383549</v>
      </c>
      <c r="E5" s="2">
        <f t="shared" ref="C5:M5" si="0">E3-E4</f>
        <v>-68.027671232876727</v>
      </c>
      <c r="F5" s="2">
        <f t="shared" si="0"/>
        <v>-79.090246575342476</v>
      </c>
      <c r="G5" s="2">
        <f t="shared" si="0"/>
        <v>-78.309260273972612</v>
      </c>
      <c r="H5" s="2">
        <f t="shared" si="0"/>
        <v>-80.084230136986292</v>
      </c>
      <c r="I5" s="2">
        <f t="shared" si="0"/>
        <v>-80.589745205479446</v>
      </c>
      <c r="J5" s="2">
        <f>J3-J4</f>
        <v>-71.090246575342476</v>
      </c>
      <c r="K5" s="2">
        <f t="shared" si="0"/>
        <v>-55.596764383561634</v>
      </c>
      <c r="L5" s="2">
        <f t="shared" si="0"/>
        <v>-50.871232876712327</v>
      </c>
      <c r="M5" s="2">
        <f t="shared" si="0"/>
        <v>-47.099271232876717</v>
      </c>
    </row>
    <row r="6" spans="1:13" x14ac:dyDescent="0.25">
      <c r="A6" s="1" t="s">
        <v>12</v>
      </c>
      <c r="B6" s="1">
        <f>B3</f>
        <v>55</v>
      </c>
      <c r="C6" s="1">
        <f t="shared" ref="B6:M6" si="1">C3</f>
        <v>63</v>
      </c>
      <c r="D6" s="1">
        <f t="shared" si="1"/>
        <v>59</v>
      </c>
      <c r="E6" s="1">
        <f t="shared" si="1"/>
        <v>24</v>
      </c>
      <c r="F6" s="1">
        <f t="shared" si="1"/>
        <v>11</v>
      </c>
      <c r="G6" s="1">
        <f t="shared" si="1"/>
        <v>5</v>
      </c>
      <c r="H6" s="1">
        <f t="shared" si="1"/>
        <v>4</v>
      </c>
      <c r="I6" s="1">
        <f t="shared" si="1"/>
        <v>9</v>
      </c>
      <c r="J6" s="1">
        <f t="shared" si="1"/>
        <v>19</v>
      </c>
      <c r="K6" s="1">
        <f t="shared" si="1"/>
        <v>41</v>
      </c>
      <c r="L6" s="1">
        <f t="shared" si="1"/>
        <v>46</v>
      </c>
      <c r="M6" s="1">
        <f t="shared" si="1"/>
        <v>52</v>
      </c>
    </row>
    <row r="10" spans="1:13" x14ac:dyDescent="0.25">
      <c r="C10" s="4">
        <f>(28*3+29)/4</f>
        <v>28.25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2021-10-28T15:15:58Z</dcterms:created>
  <dcterms:modified xsi:type="dcterms:W3CDTF">2021-10-28T17:38:08Z</dcterms:modified>
</cp:coreProperties>
</file>