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ichau\Desktop\Estudos\Projetos\Análise de Notas\"/>
    </mc:Choice>
  </mc:AlternateContent>
  <xr:revisionPtr revIDLastSave="0" documentId="13_ncr:1_{0CEB81F2-154D-447A-ADE3-E6C705EF9EBD}" xr6:coauthVersionLast="47" xr6:coauthVersionMax="47" xr10:uidLastSave="{00000000-0000-0000-0000-000000000000}"/>
  <bookViews>
    <workbookView xWindow="-120" yWindow="-120" windowWidth="29040" windowHeight="15720" tabRatio="670" activeTab="3" xr2:uid="{553534C5-FDF4-4856-968A-29C5158B66C2}"/>
  </bookViews>
  <sheets>
    <sheet name="Performance dos Estudantes" sheetId="2" r:id="rId1"/>
    <sheet name="Estudante" sheetId="3" r:id="rId2"/>
    <sheet name="Performance" sheetId="4" r:id="rId3"/>
    <sheet name="DashBoard" sheetId="5" r:id="rId4"/>
  </sheets>
  <definedNames>
    <definedName name="DadosExternos_1" localSheetId="0" hidden="1">'Performance dos Estudantes'!#REF!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S4" i="5" l="1"/>
  <c r="Q10" i="5"/>
  <c r="R10" i="5"/>
  <c r="P10" i="5"/>
  <c r="Q8" i="5"/>
  <c r="R8" i="5"/>
  <c r="P8" i="5"/>
  <c r="T6" i="5"/>
  <c r="S6" i="5"/>
  <c r="Q6" i="5"/>
  <c r="R6" i="5"/>
  <c r="P6" i="5"/>
  <c r="T4" i="5"/>
  <c r="Q4" i="5"/>
  <c r="R4" i="5"/>
  <c r="P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7B944E-402E-4207-AF46-D55DC13D3247}" keepAlive="1" name="Consulta - student_exam_scores" description="Conexão com a consulta 'student_exam_scores' na pasta de trabalho." type="5" refreshedVersion="8" background="1" saveData="1">
    <dbPr connection="Provider=Microsoft.Mashup.OleDb.1;Data Source=$Workbook$;Location=student_exam_scores;Extended Properties=&quot;&quot;" command="SELECT * FROM [student_exam_scores]"/>
  </connection>
</connections>
</file>

<file path=xl/sharedStrings.xml><?xml version="1.0" encoding="utf-8"?>
<sst xmlns="http://schemas.openxmlformats.org/spreadsheetml/2006/main" count="666" uniqueCount="237">
  <si>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</si>
  <si>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</si>
  <si>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</si>
  <si>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</si>
  <si>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</si>
  <si>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</si>
  <si>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</si>
  <si>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</si>
  <si>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</si>
  <si>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</si>
  <si>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</si>
  <si>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</si>
  <si>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</si>
  <si>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</si>
  <si>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</si>
  <si>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</si>
  <si>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</si>
  <si>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</si>
  <si>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</si>
  <si>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</si>
  <si>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</si>
  <si>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</si>
  <si>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</si>
  <si>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</si>
  <si>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</si>
  <si>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</si>
  <si>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</si>
  <si>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</si>
  <si>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</si>
  <si>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</si>
  <si>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</si>
  <si>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</si>
  <si>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</si>
  <si>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</si>
  <si>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</si>
  <si>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</si>
  <si>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</si>
  <si>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</si>
  <si>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</si>
  <si>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</si>
  <si>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</si>
  <si>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</si>
  <si>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</si>
  <si>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</si>
  <si>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</si>
  <si>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</si>
  <si>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</si>
  <si>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</si>
  <si>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</si>
  <si>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</si>
  <si>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</si>
  <si>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</si>
  <si>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</si>
  <si>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</si>
  <si>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</si>
  <si>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</si>
  <si>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</si>
  <si>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</si>
  <si>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</si>
  <si>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</si>
  <si>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</si>
  <si>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</si>
  <si>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</si>
  <si>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</si>
  <si>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</si>
  <si>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</si>
  <si>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</si>
  <si>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</si>
  <si>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</si>
  <si>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</si>
  <si>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</si>
  <si>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</si>
  <si>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</si>
  <si>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</si>
  <si>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</si>
  <si>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</si>
  <si>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</si>
  <si>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</si>
  <si>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</si>
  <si>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</si>
  <si>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</si>
  <si>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</si>
  <si>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</si>
  <si>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</si>
  <si>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</si>
  <si>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</si>
  <si>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</si>
  <si>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</si>
  <si>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</si>
  <si>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</si>
  <si>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</si>
  <si>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</si>
  <si>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</si>
  <si>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</si>
  <si>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</si>
  <si>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</si>
  <si>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</si>
  <si>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</si>
  <si>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</si>
  <si>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</si>
  <si>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</si>
  <si>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</si>
  <si>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</si>
  <si>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</si>
  <si>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</si>
  <si>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</si>
  <si>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</si>
  <si>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</si>
  <si>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</si>
  <si>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</si>
  <si>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</si>
  <si>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</si>
  <si>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</si>
  <si>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</si>
  <si>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</si>
  <si>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</si>
  <si>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</si>
  <si>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</si>
  <si>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</si>
  <si>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</si>
  <si>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</si>
  <si>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</si>
  <si>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</si>
  <si>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</si>
  <si>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</si>
  <si>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</si>
  <si>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</si>
  <si>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</si>
  <si>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</si>
  <si>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</si>
  <si>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</si>
  <si>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</si>
  <si>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</si>
  <si>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</si>
  <si>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</si>
  <si>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</si>
  <si>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</si>
  <si>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</si>
  <si>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</si>
  <si>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</si>
  <si>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</si>
  <si>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</si>
  <si>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</si>
  <si>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</si>
  <si>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</si>
  <si>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</si>
  <si>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</si>
  <si>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</si>
  <si>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</si>
  <si>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</si>
  <si>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</si>
  <si>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</si>
  <si>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</si>
  <si>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</si>
  <si>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</si>
  <si>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</si>
  <si>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</si>
  <si>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</si>
  <si>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</si>
  <si>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</si>
  <si>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</si>
  <si>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</si>
  <si>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</si>
  <si>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</si>
  <si>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</si>
  <si>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</si>
  <si>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</si>
  <si>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</si>
  <si>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</si>
  <si>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</si>
  <si>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</si>
  <si>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</si>
  <si>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</si>
  <si>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</si>
  <si>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</si>
  <si>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</si>
  <si>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</si>
  <si>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</si>
  <si>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</si>
  <si>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</si>
  <si>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</si>
  <si>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</si>
  <si>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</si>
  <si>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</si>
  <si>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</si>
  <si>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</si>
  <si>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</si>
  <si>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</si>
  <si>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</si>
  <si>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</si>
  <si>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</si>
  <si>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</si>
  <si>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</si>
  <si>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</si>
  <si>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</si>
  <si>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</si>
  <si>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</si>
  <si>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</si>
  <si>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</si>
  <si>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</si>
  <si>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Horas Estudadas</t>
  </si>
  <si>
    <t>ID do Estudante</t>
  </si>
  <si>
    <t>Horas de Sono</t>
  </si>
  <si>
    <t>Frequência em Porcentagem</t>
  </si>
  <si>
    <t>Pontuações Previas</t>
  </si>
  <si>
    <t>Pontuação Final</t>
  </si>
  <si>
    <t>Média</t>
  </si>
  <si>
    <t>Mediana</t>
  </si>
  <si>
    <t>Total Geral</t>
  </si>
  <si>
    <t>Contagem de ID do Estudante</t>
  </si>
  <si>
    <t>0-2</t>
  </si>
  <si>
    <t>2-4</t>
  </si>
  <si>
    <t>4-6</t>
  </si>
  <si>
    <t>6-8</t>
  </si>
  <si>
    <t>8-10</t>
  </si>
  <si>
    <t>10-12</t>
  </si>
  <si>
    <t>4-5</t>
  </si>
  <si>
    <t>5-6</t>
  </si>
  <si>
    <t>6-7</t>
  </si>
  <si>
    <t>7-8</t>
  </si>
  <si>
    <t>8-9</t>
  </si>
  <si>
    <t>9-10</t>
  </si>
  <si>
    <t>50-60</t>
  </si>
  <si>
    <t>60-70</t>
  </si>
  <si>
    <t>70-80</t>
  </si>
  <si>
    <t>80-90</t>
  </si>
  <si>
    <t>90-100</t>
  </si>
  <si>
    <t>Frequência</t>
  </si>
  <si>
    <t>16-22</t>
  </si>
  <si>
    <t>22-28</t>
  </si>
  <si>
    <t>28-34</t>
  </si>
  <si>
    <t>34-40</t>
  </si>
  <si>
    <t>40-46</t>
  </si>
  <si>
    <t>46-52</t>
  </si>
  <si>
    <t>Correlação Pontuação Previa</t>
  </si>
  <si>
    <t>Correlação Pontuação Final</t>
  </si>
  <si>
    <t>Pontuação Prévia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</si>
</sst>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_-* #,##0.0000_-;\-* #,##0.0000_-;_-* &quot;-&quot;??_-;_-@_-"/>
    <numFmt numFmtId="167" formatCode="_-* #,##0.0_-;\-* #,##0.0_-;_-* &quot;-&quot;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64" fontId="3" fillId="3" borderId="2" xfId="1" applyNumberFormat="1" applyFont="1" applyFill="1" applyBorder="1" applyAlignment="1">
      <alignment horizontal="center" vertical="center"/>
    </xf>
    <xf numFmtId="164" fontId="3" fillId="3" borderId="3" xfId="1" applyNumberFormat="1" applyFont="1" applyFill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4" fontId="5" fillId="2" borderId="0" xfId="1" applyNumberFormat="1" applyFont="1" applyFill="1" applyBorder="1" applyAlignment="1">
      <alignment horizontal="center" vertical="center" wrapText="1"/>
    </xf>
    <xf numFmtId="165" fontId="5" fillId="2" borderId="0" xfId="1" applyNumberFormat="1" applyFont="1" applyFill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0" fontId="0" fillId="4" borderId="0" xfId="0" applyFill="1"/>
    <xf numFmtId="0" fontId="4" fillId="5" borderId="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4" fillId="5" borderId="0" xfId="0" applyNumberFormat="1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4" fillId="5" borderId="6" xfId="0" applyNumberFormat="1" applyFont="1" applyFill="1" applyBorder="1" applyAlignment="1">
      <alignment horizontal="center" vertical="center" wrapText="1"/>
    </xf>
    <xf numFmtId="164" fontId="5" fillId="2" borderId="0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213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dos Estudantes.xlsx]DashBoard!Tabela dinâmica3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Horas Estudadas</a:t>
            </a:r>
          </a:p>
        </c:rich>
      </c:tx>
      <c:layout>
        <c:manualLayout>
          <c:xMode val="edge"/>
          <c:yMode val="edge"/>
          <c:x val="0.17845793650793651"/>
          <c:y val="1.086507936507936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DashBoard!$A$2:$A$8</c:f>
              <c:strCache>
                <c:ptCount val="6"/>
                <c:pt idx="0">
                  <c:v>0-2</c:v>
                </c:pt>
                <c:pt idx="1">
                  <c:v>2-4</c:v>
                </c:pt>
                <c:pt idx="2">
                  <c:v>4-6</c:v>
                </c:pt>
                <c:pt idx="3">
                  <c:v>6-8</c:v>
                </c:pt>
                <c:pt idx="4">
                  <c:v>8-10</c:v>
                </c:pt>
                <c:pt idx="5">
                  <c:v>10-12</c:v>
                </c:pt>
              </c:strCache>
            </c:strRef>
          </c:cat>
          <c:val>
            <c:numRef>
              <c:f>DashBoard!$B$2:$B$8</c:f>
              <c:numCache>
                <c:formatCode>General</c:formatCode>
                <c:ptCount val="6"/>
                <c:pt idx="0">
                  <c:v>18</c:v>
                </c:pt>
                <c:pt idx="1">
                  <c:v>47</c:v>
                </c:pt>
                <c:pt idx="2">
                  <c:v>32</c:v>
                </c:pt>
                <c:pt idx="3">
                  <c:v>33</c:v>
                </c:pt>
                <c:pt idx="4">
                  <c:v>33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3-45CF-AB20-47AFDB7D1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4015455"/>
        <c:axId val="974016895"/>
      </c:barChart>
      <c:catAx>
        <c:axId val="97401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016895"/>
        <c:crosses val="autoZero"/>
        <c:auto val="1"/>
        <c:lblAlgn val="ctr"/>
        <c:lblOffset val="100"/>
        <c:noMultiLvlLbl val="0"/>
      </c:catAx>
      <c:valAx>
        <c:axId val="974016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01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Relação Frequência e Pontuação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dos Estudantes'!$F$1</c:f>
              <c:strCache>
                <c:ptCount val="1"/>
                <c:pt idx="0">
                  <c:v> Pontuação Final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lumMod val="60000"/>
                    <a:lumOff val="40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'Performance dos Estudantes'!$D$2:$D$201</c:f>
              <c:numCache>
                <c:formatCode>_-* #,##0.0_-;\-* #,##0.0_-;_-* "-"??_-;_-@_-</c:formatCode>
                <c:ptCount val="200"/>
                <c:pt idx="0">
                  <c:v>72.099999999999994</c:v>
                </c:pt>
                <c:pt idx="1">
                  <c:v>60.7</c:v>
                </c:pt>
                <c:pt idx="2">
                  <c:v>73.7</c:v>
                </c:pt>
                <c:pt idx="3">
                  <c:v>95.1</c:v>
                </c:pt>
                <c:pt idx="4">
                  <c:v>89.8</c:v>
                </c:pt>
                <c:pt idx="5">
                  <c:v>58.5</c:v>
                </c:pt>
                <c:pt idx="6">
                  <c:v>54.2</c:v>
                </c:pt>
                <c:pt idx="7">
                  <c:v>75.8</c:v>
                </c:pt>
                <c:pt idx="8">
                  <c:v>81.599999999999994</c:v>
                </c:pt>
                <c:pt idx="9">
                  <c:v>66.8</c:v>
                </c:pt>
                <c:pt idx="10">
                  <c:v>90.9</c:v>
                </c:pt>
                <c:pt idx="11">
                  <c:v>87.6</c:v>
                </c:pt>
                <c:pt idx="12">
                  <c:v>83.6</c:v>
                </c:pt>
                <c:pt idx="13">
                  <c:v>61.2</c:v>
                </c:pt>
                <c:pt idx="14">
                  <c:v>60</c:v>
                </c:pt>
                <c:pt idx="15">
                  <c:v>51.2</c:v>
                </c:pt>
                <c:pt idx="16">
                  <c:v>62.2</c:v>
                </c:pt>
                <c:pt idx="17">
                  <c:v>73.8</c:v>
                </c:pt>
                <c:pt idx="18">
                  <c:v>92.5</c:v>
                </c:pt>
                <c:pt idx="19">
                  <c:v>53.6</c:v>
                </c:pt>
                <c:pt idx="20">
                  <c:v>70.7</c:v>
                </c:pt>
                <c:pt idx="21">
                  <c:v>81.5</c:v>
                </c:pt>
                <c:pt idx="22">
                  <c:v>59.7</c:v>
                </c:pt>
                <c:pt idx="23">
                  <c:v>84.8</c:v>
                </c:pt>
                <c:pt idx="24">
                  <c:v>74.7</c:v>
                </c:pt>
                <c:pt idx="25">
                  <c:v>62.2</c:v>
                </c:pt>
                <c:pt idx="26">
                  <c:v>82.8</c:v>
                </c:pt>
                <c:pt idx="27">
                  <c:v>50.3</c:v>
                </c:pt>
                <c:pt idx="28">
                  <c:v>87.5</c:v>
                </c:pt>
                <c:pt idx="29">
                  <c:v>88.5</c:v>
                </c:pt>
                <c:pt idx="30">
                  <c:v>55.3</c:v>
                </c:pt>
                <c:pt idx="31">
                  <c:v>71.3</c:v>
                </c:pt>
                <c:pt idx="32">
                  <c:v>58.8</c:v>
                </c:pt>
                <c:pt idx="33">
                  <c:v>97.9</c:v>
                </c:pt>
                <c:pt idx="34">
                  <c:v>75.900000000000006</c:v>
                </c:pt>
                <c:pt idx="35">
                  <c:v>52.5</c:v>
                </c:pt>
                <c:pt idx="36">
                  <c:v>62.5</c:v>
                </c:pt>
                <c:pt idx="37">
                  <c:v>92.4</c:v>
                </c:pt>
                <c:pt idx="38">
                  <c:v>72.8</c:v>
                </c:pt>
                <c:pt idx="39">
                  <c:v>90.1</c:v>
                </c:pt>
                <c:pt idx="40">
                  <c:v>83.4</c:v>
                </c:pt>
                <c:pt idx="41">
                  <c:v>99.4</c:v>
                </c:pt>
                <c:pt idx="42">
                  <c:v>79.8</c:v>
                </c:pt>
                <c:pt idx="43">
                  <c:v>97.5</c:v>
                </c:pt>
                <c:pt idx="44">
                  <c:v>94.6</c:v>
                </c:pt>
                <c:pt idx="45">
                  <c:v>80.599999999999994</c:v>
                </c:pt>
                <c:pt idx="46">
                  <c:v>86</c:v>
                </c:pt>
                <c:pt idx="47">
                  <c:v>75.2</c:v>
                </c:pt>
                <c:pt idx="48">
                  <c:v>91.5</c:v>
                </c:pt>
                <c:pt idx="49">
                  <c:v>77.400000000000006</c:v>
                </c:pt>
                <c:pt idx="50">
                  <c:v>94.9</c:v>
                </c:pt>
                <c:pt idx="51">
                  <c:v>87.2</c:v>
                </c:pt>
                <c:pt idx="52">
                  <c:v>73.7</c:v>
                </c:pt>
                <c:pt idx="53">
                  <c:v>63</c:v>
                </c:pt>
                <c:pt idx="54">
                  <c:v>62.4</c:v>
                </c:pt>
                <c:pt idx="55">
                  <c:v>81.900000000000006</c:v>
                </c:pt>
                <c:pt idx="56">
                  <c:v>88.3</c:v>
                </c:pt>
                <c:pt idx="57">
                  <c:v>76.099999999999994</c:v>
                </c:pt>
                <c:pt idx="58">
                  <c:v>81.3</c:v>
                </c:pt>
                <c:pt idx="59">
                  <c:v>63.7</c:v>
                </c:pt>
                <c:pt idx="60">
                  <c:v>53.9</c:v>
                </c:pt>
                <c:pt idx="61">
                  <c:v>64.3</c:v>
                </c:pt>
                <c:pt idx="62">
                  <c:v>63.6</c:v>
                </c:pt>
                <c:pt idx="63">
                  <c:v>66</c:v>
                </c:pt>
                <c:pt idx="64">
                  <c:v>77</c:v>
                </c:pt>
                <c:pt idx="65">
                  <c:v>56.9</c:v>
                </c:pt>
                <c:pt idx="66">
                  <c:v>61.6</c:v>
                </c:pt>
                <c:pt idx="67">
                  <c:v>84.7</c:v>
                </c:pt>
                <c:pt idx="68">
                  <c:v>85.3</c:v>
                </c:pt>
                <c:pt idx="69">
                  <c:v>53.2</c:v>
                </c:pt>
                <c:pt idx="70">
                  <c:v>70.400000000000006</c:v>
                </c:pt>
                <c:pt idx="71">
                  <c:v>77.099999999999994</c:v>
                </c:pt>
                <c:pt idx="72">
                  <c:v>70.8</c:v>
                </c:pt>
                <c:pt idx="73">
                  <c:v>60.3</c:v>
                </c:pt>
                <c:pt idx="74">
                  <c:v>71</c:v>
                </c:pt>
                <c:pt idx="75">
                  <c:v>95.2</c:v>
                </c:pt>
                <c:pt idx="76">
                  <c:v>79.2</c:v>
                </c:pt>
                <c:pt idx="77">
                  <c:v>84.8</c:v>
                </c:pt>
                <c:pt idx="78">
                  <c:v>92.8</c:v>
                </c:pt>
                <c:pt idx="79">
                  <c:v>88.3</c:v>
                </c:pt>
                <c:pt idx="80">
                  <c:v>69</c:v>
                </c:pt>
                <c:pt idx="81">
                  <c:v>50.3</c:v>
                </c:pt>
                <c:pt idx="82">
                  <c:v>67.599999999999994</c:v>
                </c:pt>
                <c:pt idx="83">
                  <c:v>87.7</c:v>
                </c:pt>
                <c:pt idx="84">
                  <c:v>92.7</c:v>
                </c:pt>
                <c:pt idx="85">
                  <c:v>97.7</c:v>
                </c:pt>
                <c:pt idx="86">
                  <c:v>71</c:v>
                </c:pt>
                <c:pt idx="87">
                  <c:v>87.4</c:v>
                </c:pt>
                <c:pt idx="88">
                  <c:v>77.3</c:v>
                </c:pt>
                <c:pt idx="89">
                  <c:v>80.2</c:v>
                </c:pt>
                <c:pt idx="90">
                  <c:v>61</c:v>
                </c:pt>
                <c:pt idx="91">
                  <c:v>61</c:v>
                </c:pt>
                <c:pt idx="92">
                  <c:v>71.8</c:v>
                </c:pt>
                <c:pt idx="93">
                  <c:v>51.5</c:v>
                </c:pt>
                <c:pt idx="94">
                  <c:v>66.8</c:v>
                </c:pt>
                <c:pt idx="95">
                  <c:v>84</c:v>
                </c:pt>
                <c:pt idx="96">
                  <c:v>70.2</c:v>
                </c:pt>
                <c:pt idx="97">
                  <c:v>58.3</c:v>
                </c:pt>
                <c:pt idx="98">
                  <c:v>73.400000000000006</c:v>
                </c:pt>
                <c:pt idx="99">
                  <c:v>56.4</c:v>
                </c:pt>
                <c:pt idx="100">
                  <c:v>81.099999999999994</c:v>
                </c:pt>
                <c:pt idx="101">
                  <c:v>51.3</c:v>
                </c:pt>
                <c:pt idx="102">
                  <c:v>69.7</c:v>
                </c:pt>
                <c:pt idx="103">
                  <c:v>78.2</c:v>
                </c:pt>
                <c:pt idx="104">
                  <c:v>51.4</c:v>
                </c:pt>
                <c:pt idx="105">
                  <c:v>82.1</c:v>
                </c:pt>
                <c:pt idx="106">
                  <c:v>56.8</c:v>
                </c:pt>
                <c:pt idx="107">
                  <c:v>73.099999999999994</c:v>
                </c:pt>
                <c:pt idx="108">
                  <c:v>52.5</c:v>
                </c:pt>
                <c:pt idx="109">
                  <c:v>69</c:v>
                </c:pt>
                <c:pt idx="110">
                  <c:v>60.6</c:v>
                </c:pt>
                <c:pt idx="111">
                  <c:v>66.3</c:v>
                </c:pt>
                <c:pt idx="112">
                  <c:v>88.1</c:v>
                </c:pt>
                <c:pt idx="113">
                  <c:v>69</c:v>
                </c:pt>
                <c:pt idx="114">
                  <c:v>87.6</c:v>
                </c:pt>
                <c:pt idx="115">
                  <c:v>91.6</c:v>
                </c:pt>
                <c:pt idx="116">
                  <c:v>62.6</c:v>
                </c:pt>
                <c:pt idx="117">
                  <c:v>54.1</c:v>
                </c:pt>
                <c:pt idx="118">
                  <c:v>51</c:v>
                </c:pt>
                <c:pt idx="119">
                  <c:v>77</c:v>
                </c:pt>
                <c:pt idx="120">
                  <c:v>100</c:v>
                </c:pt>
                <c:pt idx="121">
                  <c:v>67.5</c:v>
                </c:pt>
                <c:pt idx="122">
                  <c:v>82.5</c:v>
                </c:pt>
                <c:pt idx="123">
                  <c:v>89.1</c:v>
                </c:pt>
                <c:pt idx="124">
                  <c:v>82.6</c:v>
                </c:pt>
                <c:pt idx="125">
                  <c:v>87.7</c:v>
                </c:pt>
                <c:pt idx="126">
                  <c:v>97.5</c:v>
                </c:pt>
                <c:pt idx="127">
                  <c:v>60</c:v>
                </c:pt>
                <c:pt idx="128">
                  <c:v>51</c:v>
                </c:pt>
                <c:pt idx="129">
                  <c:v>57.6</c:v>
                </c:pt>
                <c:pt idx="130">
                  <c:v>56.3</c:v>
                </c:pt>
                <c:pt idx="131">
                  <c:v>83.5</c:v>
                </c:pt>
                <c:pt idx="132">
                  <c:v>78.2</c:v>
                </c:pt>
                <c:pt idx="133">
                  <c:v>60.9</c:v>
                </c:pt>
                <c:pt idx="134">
                  <c:v>85</c:v>
                </c:pt>
                <c:pt idx="135">
                  <c:v>88.3</c:v>
                </c:pt>
                <c:pt idx="136">
                  <c:v>58.4</c:v>
                </c:pt>
                <c:pt idx="137">
                  <c:v>80.400000000000006</c:v>
                </c:pt>
                <c:pt idx="138">
                  <c:v>87.4</c:v>
                </c:pt>
                <c:pt idx="139">
                  <c:v>55.7</c:v>
                </c:pt>
                <c:pt idx="140">
                  <c:v>91</c:v>
                </c:pt>
                <c:pt idx="141">
                  <c:v>98.2</c:v>
                </c:pt>
                <c:pt idx="142">
                  <c:v>55.4</c:v>
                </c:pt>
                <c:pt idx="143">
                  <c:v>51.3</c:v>
                </c:pt>
                <c:pt idx="144">
                  <c:v>65.599999999999994</c:v>
                </c:pt>
                <c:pt idx="145">
                  <c:v>83.9</c:v>
                </c:pt>
                <c:pt idx="146">
                  <c:v>97.9</c:v>
                </c:pt>
                <c:pt idx="147">
                  <c:v>69.8</c:v>
                </c:pt>
                <c:pt idx="148">
                  <c:v>85.8</c:v>
                </c:pt>
                <c:pt idx="149">
                  <c:v>53.8</c:v>
                </c:pt>
                <c:pt idx="150">
                  <c:v>84.5</c:v>
                </c:pt>
                <c:pt idx="151">
                  <c:v>81.400000000000006</c:v>
                </c:pt>
                <c:pt idx="152">
                  <c:v>55.1</c:v>
                </c:pt>
                <c:pt idx="153">
                  <c:v>88.6</c:v>
                </c:pt>
                <c:pt idx="154">
                  <c:v>92.5</c:v>
                </c:pt>
                <c:pt idx="155">
                  <c:v>80</c:v>
                </c:pt>
                <c:pt idx="156">
                  <c:v>56.1</c:v>
                </c:pt>
                <c:pt idx="157">
                  <c:v>99.2</c:v>
                </c:pt>
                <c:pt idx="158">
                  <c:v>89.1</c:v>
                </c:pt>
                <c:pt idx="159">
                  <c:v>67.400000000000006</c:v>
                </c:pt>
                <c:pt idx="160">
                  <c:v>71.400000000000006</c:v>
                </c:pt>
                <c:pt idx="161">
                  <c:v>68.5</c:v>
                </c:pt>
                <c:pt idx="162">
                  <c:v>75.3</c:v>
                </c:pt>
                <c:pt idx="163">
                  <c:v>67.099999999999994</c:v>
                </c:pt>
                <c:pt idx="164">
                  <c:v>92.5</c:v>
                </c:pt>
                <c:pt idx="165">
                  <c:v>91.1</c:v>
                </c:pt>
                <c:pt idx="166">
                  <c:v>55.3</c:v>
                </c:pt>
                <c:pt idx="167">
                  <c:v>98</c:v>
                </c:pt>
                <c:pt idx="168">
                  <c:v>81.8</c:v>
                </c:pt>
                <c:pt idx="169">
                  <c:v>91.4</c:v>
                </c:pt>
                <c:pt idx="170">
                  <c:v>85.4</c:v>
                </c:pt>
                <c:pt idx="171">
                  <c:v>71.8</c:v>
                </c:pt>
                <c:pt idx="172">
                  <c:v>86.7</c:v>
                </c:pt>
                <c:pt idx="173">
                  <c:v>98.3</c:v>
                </c:pt>
                <c:pt idx="174">
                  <c:v>63.5</c:v>
                </c:pt>
                <c:pt idx="175">
                  <c:v>90.4</c:v>
                </c:pt>
                <c:pt idx="176">
                  <c:v>76.900000000000006</c:v>
                </c:pt>
                <c:pt idx="177">
                  <c:v>74.2</c:v>
                </c:pt>
                <c:pt idx="178">
                  <c:v>71.8</c:v>
                </c:pt>
                <c:pt idx="179">
                  <c:v>86.6</c:v>
                </c:pt>
                <c:pt idx="180">
                  <c:v>63.4</c:v>
                </c:pt>
                <c:pt idx="181">
                  <c:v>92.6</c:v>
                </c:pt>
                <c:pt idx="182">
                  <c:v>91.5</c:v>
                </c:pt>
                <c:pt idx="183">
                  <c:v>54.3</c:v>
                </c:pt>
                <c:pt idx="184">
                  <c:v>94.1</c:v>
                </c:pt>
                <c:pt idx="185">
                  <c:v>62.2</c:v>
                </c:pt>
                <c:pt idx="186">
                  <c:v>73.2</c:v>
                </c:pt>
                <c:pt idx="187">
                  <c:v>80.5</c:v>
                </c:pt>
                <c:pt idx="188">
                  <c:v>68.900000000000006</c:v>
                </c:pt>
                <c:pt idx="189">
                  <c:v>51.4</c:v>
                </c:pt>
                <c:pt idx="190">
                  <c:v>92.5</c:v>
                </c:pt>
                <c:pt idx="191">
                  <c:v>59.1</c:v>
                </c:pt>
                <c:pt idx="192">
                  <c:v>60.6</c:v>
                </c:pt>
                <c:pt idx="193">
                  <c:v>89.9</c:v>
                </c:pt>
                <c:pt idx="194">
                  <c:v>67</c:v>
                </c:pt>
                <c:pt idx="195">
                  <c:v>94</c:v>
                </c:pt>
                <c:pt idx="196">
                  <c:v>85.1</c:v>
                </c:pt>
                <c:pt idx="197">
                  <c:v>63.8</c:v>
                </c:pt>
                <c:pt idx="198">
                  <c:v>50.5</c:v>
                </c:pt>
                <c:pt idx="199">
                  <c:v>97.4</c:v>
                </c:pt>
              </c:numCache>
            </c:numRef>
          </c:xVal>
          <c:yVal>
            <c:numRef>
              <c:f>'Performance dos Estudantes'!$F$2:$F$201</c:f>
              <c:numCache>
                <c:formatCode>_-* #,##0.0_-;\-* #,##0.0_-;_-* "-"??_-;_-@_-</c:formatCode>
                <c:ptCount val="200"/>
                <c:pt idx="0">
                  <c:v>30.2</c:v>
                </c:pt>
                <c:pt idx="1">
                  <c:v>25</c:v>
                </c:pt>
                <c:pt idx="2">
                  <c:v>35.799999999999997</c:v>
                </c:pt>
                <c:pt idx="3">
                  <c:v>34</c:v>
                </c:pt>
                <c:pt idx="4">
                  <c:v>40.299999999999997</c:v>
                </c:pt>
                <c:pt idx="5">
                  <c:v>35.700000000000003</c:v>
                </c:pt>
                <c:pt idx="6">
                  <c:v>37.9</c:v>
                </c:pt>
                <c:pt idx="7">
                  <c:v>18.3</c:v>
                </c:pt>
                <c:pt idx="8">
                  <c:v>34.700000000000003</c:v>
                </c:pt>
                <c:pt idx="9">
                  <c:v>24.7</c:v>
                </c:pt>
                <c:pt idx="10">
                  <c:v>29.3</c:v>
                </c:pt>
                <c:pt idx="11">
                  <c:v>35.1</c:v>
                </c:pt>
                <c:pt idx="12">
                  <c:v>31.2</c:v>
                </c:pt>
                <c:pt idx="13">
                  <c:v>30.2</c:v>
                </c:pt>
                <c:pt idx="14">
                  <c:v>41.1</c:v>
                </c:pt>
                <c:pt idx="15">
                  <c:v>34.1</c:v>
                </c:pt>
                <c:pt idx="16">
                  <c:v>28.9</c:v>
                </c:pt>
                <c:pt idx="17">
                  <c:v>36.299999999999997</c:v>
                </c:pt>
                <c:pt idx="18">
                  <c:v>35.6</c:v>
                </c:pt>
                <c:pt idx="19">
                  <c:v>17.100000000000001</c:v>
                </c:pt>
                <c:pt idx="20">
                  <c:v>46</c:v>
                </c:pt>
                <c:pt idx="21">
                  <c:v>36.1</c:v>
                </c:pt>
                <c:pt idx="22">
                  <c:v>29.6</c:v>
                </c:pt>
                <c:pt idx="23">
                  <c:v>35.9</c:v>
                </c:pt>
                <c:pt idx="24">
                  <c:v>39.200000000000003</c:v>
                </c:pt>
                <c:pt idx="25">
                  <c:v>30</c:v>
                </c:pt>
                <c:pt idx="26">
                  <c:v>29</c:v>
                </c:pt>
                <c:pt idx="27">
                  <c:v>26.5</c:v>
                </c:pt>
                <c:pt idx="28">
                  <c:v>37.200000000000003</c:v>
                </c:pt>
                <c:pt idx="29">
                  <c:v>36.200000000000003</c:v>
                </c:pt>
                <c:pt idx="30">
                  <c:v>34.5</c:v>
                </c:pt>
                <c:pt idx="31">
                  <c:v>41.6</c:v>
                </c:pt>
                <c:pt idx="32">
                  <c:v>38.1</c:v>
                </c:pt>
                <c:pt idx="33">
                  <c:v>42.7</c:v>
                </c:pt>
                <c:pt idx="34">
                  <c:v>32</c:v>
                </c:pt>
                <c:pt idx="35">
                  <c:v>32</c:v>
                </c:pt>
                <c:pt idx="36">
                  <c:v>44.7</c:v>
                </c:pt>
                <c:pt idx="37">
                  <c:v>38.299999999999997</c:v>
                </c:pt>
                <c:pt idx="38">
                  <c:v>39.799999999999997</c:v>
                </c:pt>
                <c:pt idx="39">
                  <c:v>35</c:v>
                </c:pt>
                <c:pt idx="40">
                  <c:v>34.200000000000003</c:v>
                </c:pt>
                <c:pt idx="41">
                  <c:v>23.1</c:v>
                </c:pt>
                <c:pt idx="42">
                  <c:v>37.200000000000003</c:v>
                </c:pt>
                <c:pt idx="43">
                  <c:v>30.3</c:v>
                </c:pt>
                <c:pt idx="44">
                  <c:v>26.1</c:v>
                </c:pt>
                <c:pt idx="45">
                  <c:v>31.8</c:v>
                </c:pt>
                <c:pt idx="46">
                  <c:v>31.6</c:v>
                </c:pt>
                <c:pt idx="47">
                  <c:v>31.1</c:v>
                </c:pt>
                <c:pt idx="48">
                  <c:v>41.2</c:v>
                </c:pt>
                <c:pt idx="49">
                  <c:v>30.6</c:v>
                </c:pt>
                <c:pt idx="50">
                  <c:v>28.8</c:v>
                </c:pt>
                <c:pt idx="51">
                  <c:v>30.7</c:v>
                </c:pt>
                <c:pt idx="52">
                  <c:v>26.9</c:v>
                </c:pt>
                <c:pt idx="53">
                  <c:v>46.4</c:v>
                </c:pt>
                <c:pt idx="54">
                  <c:v>34.4</c:v>
                </c:pt>
                <c:pt idx="55">
                  <c:v>37</c:v>
                </c:pt>
                <c:pt idx="56">
                  <c:v>35.200000000000003</c:v>
                </c:pt>
                <c:pt idx="57">
                  <c:v>38.200000000000003</c:v>
                </c:pt>
                <c:pt idx="58">
                  <c:v>33</c:v>
                </c:pt>
                <c:pt idx="59">
                  <c:v>29.2</c:v>
                </c:pt>
                <c:pt idx="60">
                  <c:v>48.6</c:v>
                </c:pt>
                <c:pt idx="61">
                  <c:v>36.1</c:v>
                </c:pt>
                <c:pt idx="62">
                  <c:v>27.1</c:v>
                </c:pt>
                <c:pt idx="63">
                  <c:v>36.1</c:v>
                </c:pt>
                <c:pt idx="64">
                  <c:v>39.5</c:v>
                </c:pt>
                <c:pt idx="65">
                  <c:v>36.700000000000003</c:v>
                </c:pt>
                <c:pt idx="66">
                  <c:v>21.7</c:v>
                </c:pt>
                <c:pt idx="67">
                  <c:v>32.200000000000003</c:v>
                </c:pt>
                <c:pt idx="68">
                  <c:v>33.5</c:v>
                </c:pt>
                <c:pt idx="69">
                  <c:v>23.9</c:v>
                </c:pt>
                <c:pt idx="70">
                  <c:v>20.8</c:v>
                </c:pt>
                <c:pt idx="71">
                  <c:v>47.9</c:v>
                </c:pt>
                <c:pt idx="72">
                  <c:v>41.9</c:v>
                </c:pt>
                <c:pt idx="73">
                  <c:v>29.5</c:v>
                </c:pt>
                <c:pt idx="74">
                  <c:v>33.5</c:v>
                </c:pt>
                <c:pt idx="75">
                  <c:v>26.3</c:v>
                </c:pt>
                <c:pt idx="76">
                  <c:v>39.9</c:v>
                </c:pt>
                <c:pt idx="77">
                  <c:v>40.299999999999997</c:v>
                </c:pt>
                <c:pt idx="78">
                  <c:v>26.5</c:v>
                </c:pt>
                <c:pt idx="79">
                  <c:v>34.200000000000003</c:v>
                </c:pt>
                <c:pt idx="80">
                  <c:v>30.8</c:v>
                </c:pt>
                <c:pt idx="81">
                  <c:v>32.4</c:v>
                </c:pt>
                <c:pt idx="82">
                  <c:v>39.799999999999997</c:v>
                </c:pt>
                <c:pt idx="83">
                  <c:v>48.9</c:v>
                </c:pt>
                <c:pt idx="84">
                  <c:v>38</c:v>
                </c:pt>
                <c:pt idx="85">
                  <c:v>26.5</c:v>
                </c:pt>
                <c:pt idx="86">
                  <c:v>51.3</c:v>
                </c:pt>
                <c:pt idx="87">
                  <c:v>28.6</c:v>
                </c:pt>
                <c:pt idx="88">
                  <c:v>32.1</c:v>
                </c:pt>
                <c:pt idx="89">
                  <c:v>23.9</c:v>
                </c:pt>
                <c:pt idx="90">
                  <c:v>27.3</c:v>
                </c:pt>
                <c:pt idx="91">
                  <c:v>34</c:v>
                </c:pt>
                <c:pt idx="92">
                  <c:v>37.5</c:v>
                </c:pt>
                <c:pt idx="93">
                  <c:v>29.1</c:v>
                </c:pt>
                <c:pt idx="94">
                  <c:v>28.1</c:v>
                </c:pt>
                <c:pt idx="95">
                  <c:v>28.7</c:v>
                </c:pt>
                <c:pt idx="96">
                  <c:v>36.9</c:v>
                </c:pt>
                <c:pt idx="97">
                  <c:v>36</c:v>
                </c:pt>
                <c:pt idx="98">
                  <c:v>39.9</c:v>
                </c:pt>
                <c:pt idx="99">
                  <c:v>37.1</c:v>
                </c:pt>
                <c:pt idx="100">
                  <c:v>31.4</c:v>
                </c:pt>
                <c:pt idx="101">
                  <c:v>31.3</c:v>
                </c:pt>
                <c:pt idx="102">
                  <c:v>35.700000000000003</c:v>
                </c:pt>
                <c:pt idx="103">
                  <c:v>32.6</c:v>
                </c:pt>
                <c:pt idx="104">
                  <c:v>24.1</c:v>
                </c:pt>
                <c:pt idx="105">
                  <c:v>38.200000000000003</c:v>
                </c:pt>
                <c:pt idx="106">
                  <c:v>23.7</c:v>
                </c:pt>
                <c:pt idx="107">
                  <c:v>39.200000000000003</c:v>
                </c:pt>
                <c:pt idx="108">
                  <c:v>23.2</c:v>
                </c:pt>
                <c:pt idx="109">
                  <c:v>42.2</c:v>
                </c:pt>
                <c:pt idx="110">
                  <c:v>39.6</c:v>
                </c:pt>
                <c:pt idx="111">
                  <c:v>34.799999999999997</c:v>
                </c:pt>
                <c:pt idx="112">
                  <c:v>34.6</c:v>
                </c:pt>
                <c:pt idx="113">
                  <c:v>26.4</c:v>
                </c:pt>
                <c:pt idx="114">
                  <c:v>43.1</c:v>
                </c:pt>
                <c:pt idx="115">
                  <c:v>46.4</c:v>
                </c:pt>
                <c:pt idx="116">
                  <c:v>25.2</c:v>
                </c:pt>
                <c:pt idx="117">
                  <c:v>31.3</c:v>
                </c:pt>
                <c:pt idx="118">
                  <c:v>35.799999999999997</c:v>
                </c:pt>
                <c:pt idx="119">
                  <c:v>29.8</c:v>
                </c:pt>
                <c:pt idx="120">
                  <c:v>47.9</c:v>
                </c:pt>
                <c:pt idx="121">
                  <c:v>40.9</c:v>
                </c:pt>
                <c:pt idx="122">
                  <c:v>44.1</c:v>
                </c:pt>
                <c:pt idx="123">
                  <c:v>39.299999999999997</c:v>
                </c:pt>
                <c:pt idx="124">
                  <c:v>21.2</c:v>
                </c:pt>
                <c:pt idx="125">
                  <c:v>38.6</c:v>
                </c:pt>
                <c:pt idx="126">
                  <c:v>26.8</c:v>
                </c:pt>
                <c:pt idx="127">
                  <c:v>42.7</c:v>
                </c:pt>
                <c:pt idx="128">
                  <c:v>36.1</c:v>
                </c:pt>
                <c:pt idx="129">
                  <c:v>39.200000000000003</c:v>
                </c:pt>
                <c:pt idx="130">
                  <c:v>32.9</c:v>
                </c:pt>
                <c:pt idx="131">
                  <c:v>28.8</c:v>
                </c:pt>
                <c:pt idx="132">
                  <c:v>45.7</c:v>
                </c:pt>
                <c:pt idx="133">
                  <c:v>40.799999999999997</c:v>
                </c:pt>
                <c:pt idx="134">
                  <c:v>30.6</c:v>
                </c:pt>
                <c:pt idx="135">
                  <c:v>41.1</c:v>
                </c:pt>
                <c:pt idx="136">
                  <c:v>29</c:v>
                </c:pt>
                <c:pt idx="137">
                  <c:v>35.1</c:v>
                </c:pt>
                <c:pt idx="138">
                  <c:v>39.9</c:v>
                </c:pt>
                <c:pt idx="139">
                  <c:v>29.9</c:v>
                </c:pt>
                <c:pt idx="140">
                  <c:v>35</c:v>
                </c:pt>
                <c:pt idx="141">
                  <c:v>43.3</c:v>
                </c:pt>
                <c:pt idx="142">
                  <c:v>19</c:v>
                </c:pt>
                <c:pt idx="143">
                  <c:v>35.1</c:v>
                </c:pt>
                <c:pt idx="144">
                  <c:v>29.9</c:v>
                </c:pt>
                <c:pt idx="145">
                  <c:v>33</c:v>
                </c:pt>
                <c:pt idx="146">
                  <c:v>45.8</c:v>
                </c:pt>
                <c:pt idx="147">
                  <c:v>35.5</c:v>
                </c:pt>
                <c:pt idx="148">
                  <c:v>26.4</c:v>
                </c:pt>
                <c:pt idx="149">
                  <c:v>21.9</c:v>
                </c:pt>
                <c:pt idx="150">
                  <c:v>44.1</c:v>
                </c:pt>
                <c:pt idx="151">
                  <c:v>42.3</c:v>
                </c:pt>
                <c:pt idx="152">
                  <c:v>27.7</c:v>
                </c:pt>
                <c:pt idx="153">
                  <c:v>33.4</c:v>
                </c:pt>
                <c:pt idx="154">
                  <c:v>29.7</c:v>
                </c:pt>
                <c:pt idx="155">
                  <c:v>23.6</c:v>
                </c:pt>
                <c:pt idx="156">
                  <c:v>33.6</c:v>
                </c:pt>
                <c:pt idx="157">
                  <c:v>37.9</c:v>
                </c:pt>
                <c:pt idx="158">
                  <c:v>29.5</c:v>
                </c:pt>
                <c:pt idx="159">
                  <c:v>24.7</c:v>
                </c:pt>
                <c:pt idx="160">
                  <c:v>25.2</c:v>
                </c:pt>
                <c:pt idx="161">
                  <c:v>31.4</c:v>
                </c:pt>
                <c:pt idx="162">
                  <c:v>30</c:v>
                </c:pt>
                <c:pt idx="163">
                  <c:v>35.799999999999997</c:v>
                </c:pt>
                <c:pt idx="164">
                  <c:v>40.6</c:v>
                </c:pt>
                <c:pt idx="165">
                  <c:v>30.1</c:v>
                </c:pt>
                <c:pt idx="166">
                  <c:v>30.3</c:v>
                </c:pt>
                <c:pt idx="167">
                  <c:v>42</c:v>
                </c:pt>
                <c:pt idx="168">
                  <c:v>32.1</c:v>
                </c:pt>
                <c:pt idx="169">
                  <c:v>22.8</c:v>
                </c:pt>
                <c:pt idx="170">
                  <c:v>45.3</c:v>
                </c:pt>
                <c:pt idx="171">
                  <c:v>31</c:v>
                </c:pt>
                <c:pt idx="172">
                  <c:v>31</c:v>
                </c:pt>
                <c:pt idx="173">
                  <c:v>40.9</c:v>
                </c:pt>
                <c:pt idx="174">
                  <c:v>44.8</c:v>
                </c:pt>
                <c:pt idx="175">
                  <c:v>34.4</c:v>
                </c:pt>
                <c:pt idx="176">
                  <c:v>30.7</c:v>
                </c:pt>
                <c:pt idx="177">
                  <c:v>31</c:v>
                </c:pt>
                <c:pt idx="178">
                  <c:v>35</c:v>
                </c:pt>
                <c:pt idx="179">
                  <c:v>31.4</c:v>
                </c:pt>
                <c:pt idx="180">
                  <c:v>38.4</c:v>
                </c:pt>
                <c:pt idx="181">
                  <c:v>36.1</c:v>
                </c:pt>
                <c:pt idx="182">
                  <c:v>44.1</c:v>
                </c:pt>
                <c:pt idx="183">
                  <c:v>19.399999999999999</c:v>
                </c:pt>
                <c:pt idx="184">
                  <c:v>39.4</c:v>
                </c:pt>
                <c:pt idx="185">
                  <c:v>22.9</c:v>
                </c:pt>
                <c:pt idx="186">
                  <c:v>36.200000000000003</c:v>
                </c:pt>
                <c:pt idx="187">
                  <c:v>33.4</c:v>
                </c:pt>
                <c:pt idx="188">
                  <c:v>23.4</c:v>
                </c:pt>
                <c:pt idx="189">
                  <c:v>28</c:v>
                </c:pt>
                <c:pt idx="190">
                  <c:v>32.200000000000003</c:v>
                </c:pt>
                <c:pt idx="191">
                  <c:v>30.7</c:v>
                </c:pt>
                <c:pt idx="192">
                  <c:v>28.8</c:v>
                </c:pt>
                <c:pt idx="193">
                  <c:v>46.7</c:v>
                </c:pt>
                <c:pt idx="194">
                  <c:v>33.799999999999997</c:v>
                </c:pt>
                <c:pt idx="195">
                  <c:v>42.7</c:v>
                </c:pt>
                <c:pt idx="196">
                  <c:v>40.4</c:v>
                </c:pt>
                <c:pt idx="197">
                  <c:v>28.2</c:v>
                </c:pt>
                <c:pt idx="198">
                  <c:v>42</c:v>
                </c:pt>
                <c:pt idx="199">
                  <c:v>37.799999999999997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CC-4C35-BC66-3D97430B0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371679"/>
        <c:axId val="1687389919"/>
      </c:scatterChart>
      <c:valAx>
        <c:axId val="1687371679"/>
        <c:scaling>
          <c:orientation val="minMax"/>
          <c:max val="100"/>
          <c:min val="50"/>
        </c:scaling>
        <c:delete val="0"/>
        <c:axPos val="b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89919"/>
        <c:crosses val="autoZero"/>
        <c:crossBetween val="midCat"/>
      </c:valAx>
      <c:valAx>
        <c:axId val="1687389919"/>
        <c:scaling>
          <c:orientation val="minMax"/>
          <c:min val="15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7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dos Estudantes.xlsx]DashBoard!Tabela dinâmica5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Pontuação Prévia</a:t>
            </a:r>
          </a:p>
        </c:rich>
      </c:tx>
      <c:layout>
        <c:manualLayout>
          <c:xMode val="edge"/>
          <c:yMode val="edge"/>
          <c:x val="0.156230555555555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136482939632536E-2"/>
          <c:y val="0.26328484981044037"/>
          <c:w val="0.78883092738407701"/>
          <c:h val="0.53811424613589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DashBoard!$D$1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DashBoard!$C$2:$C$8</c:f>
              <c:strCache>
                <c:ptCount val="6"/>
                <c:pt idx="0">
                  <c:v>16-22</c:v>
                </c:pt>
                <c:pt idx="1">
                  <c:v>22-28</c:v>
                </c:pt>
                <c:pt idx="2">
                  <c:v>28-34</c:v>
                </c:pt>
                <c:pt idx="3">
                  <c:v>34-40</c:v>
                </c:pt>
                <c:pt idx="4">
                  <c:v>40-46</c:v>
                </c:pt>
                <c:pt idx="5">
                  <c:v>46-52</c:v>
                </c:pt>
              </c:strCache>
            </c:strRef>
          </c:cat>
          <c:val>
            <c:numRef>
              <c:f>DashBoard!$D$2:$D$8</c:f>
              <c:numCache>
                <c:formatCode>General</c:formatCode>
                <c:ptCount val="6"/>
                <c:pt idx="0">
                  <c:v>11</c:v>
                </c:pt>
                <c:pt idx="1">
                  <c:v>49</c:v>
                </c:pt>
                <c:pt idx="2">
                  <c:v>40</c:v>
                </c:pt>
                <c:pt idx="3">
                  <c:v>48</c:v>
                </c:pt>
                <c:pt idx="4">
                  <c:v>43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F-45BC-BC8F-424B2A212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2637279"/>
        <c:axId val="932637759"/>
      </c:barChart>
      <c:catAx>
        <c:axId val="93263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637759"/>
        <c:crosses val="autoZero"/>
        <c:auto val="1"/>
        <c:lblAlgn val="ctr"/>
        <c:lblOffset val="100"/>
        <c:noMultiLvlLbl val="0"/>
      </c:catAx>
      <c:valAx>
        <c:axId val="932637759"/>
        <c:scaling>
          <c:orientation val="minMax"/>
          <c:max val="8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263727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dos Estudantes.xlsx]DashBoard!Tabela dinâmica6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Horas de Sono</a:t>
            </a:r>
          </a:p>
        </c:rich>
      </c:tx>
      <c:layout>
        <c:manualLayout>
          <c:xMode val="edge"/>
          <c:yMode val="edge"/>
          <c:x val="0.207295238095238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DashBoard!$A$10:$A$16</c:f>
              <c:strCache>
                <c:ptCount val="6"/>
                <c:pt idx="0">
                  <c:v>4-5</c:v>
                </c:pt>
                <c:pt idx="1">
                  <c:v>5-6</c:v>
                </c:pt>
                <c:pt idx="2">
                  <c:v>6-7</c:v>
                </c:pt>
                <c:pt idx="3">
                  <c:v>7-8</c:v>
                </c:pt>
                <c:pt idx="4">
                  <c:v>8-9</c:v>
                </c:pt>
                <c:pt idx="5">
                  <c:v>9-10</c:v>
                </c:pt>
              </c:strCache>
            </c:strRef>
          </c:cat>
          <c:val>
            <c:numRef>
              <c:f>DashBoard!$B$10:$B$16</c:f>
              <c:numCache>
                <c:formatCode>General</c:formatCode>
                <c:ptCount val="6"/>
                <c:pt idx="0">
                  <c:v>33</c:v>
                </c:pt>
                <c:pt idx="1">
                  <c:v>42</c:v>
                </c:pt>
                <c:pt idx="2">
                  <c:v>36</c:v>
                </c:pt>
                <c:pt idx="3">
                  <c:v>36</c:v>
                </c:pt>
                <c:pt idx="4">
                  <c:v>50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8-453C-AB1D-55560CBC1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2278896"/>
        <c:axId val="43633488"/>
      </c:barChart>
      <c:catAx>
        <c:axId val="422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633488"/>
        <c:crosses val="autoZero"/>
        <c:auto val="1"/>
        <c:lblAlgn val="ctr"/>
        <c:lblOffset val="100"/>
        <c:noMultiLvlLbl val="0"/>
      </c:catAx>
      <c:valAx>
        <c:axId val="4363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2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dos Estudantes.xlsx]DashBoard!Tabela dinâmica7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Frequência</a:t>
            </a:r>
          </a:p>
        </c:rich>
      </c:tx>
      <c:layout>
        <c:manualLayout>
          <c:xMode val="edge"/>
          <c:yMode val="edge"/>
          <c:x val="0.2675444444444444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DashBoard!$B$17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DashBoard!$A$18:$A$23</c:f>
              <c:strCache>
                <c:ptCount val="5"/>
                <c:pt idx="0">
                  <c:v>50-60</c:v>
                </c:pt>
                <c:pt idx="1">
                  <c:v>60-70</c:v>
                </c:pt>
                <c:pt idx="2">
                  <c:v>70-80</c:v>
                </c:pt>
                <c:pt idx="3">
                  <c:v>80-90</c:v>
                </c:pt>
                <c:pt idx="4">
                  <c:v>90-100</c:v>
                </c:pt>
              </c:strCache>
            </c:strRef>
          </c:cat>
          <c:val>
            <c:numRef>
              <c:f>DashBoard!$B$18:$B$23</c:f>
              <c:numCache>
                <c:formatCode>General</c:formatCode>
                <c:ptCount val="5"/>
                <c:pt idx="0">
                  <c:v>37</c:v>
                </c:pt>
                <c:pt idx="1">
                  <c:v>41</c:v>
                </c:pt>
                <c:pt idx="2">
                  <c:v>36</c:v>
                </c:pt>
                <c:pt idx="3">
                  <c:v>51</c:v>
                </c:pt>
                <c:pt idx="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3-4906-9B48-4CDBAE5A2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98236032"/>
        <c:axId val="698237472"/>
      </c:barChart>
      <c:catAx>
        <c:axId val="6982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8237472"/>
        <c:crosses val="autoZero"/>
        <c:auto val="1"/>
        <c:lblAlgn val="ctr"/>
        <c:lblOffset val="100"/>
        <c:noMultiLvlLbl val="0"/>
      </c:catAx>
      <c:valAx>
        <c:axId val="698237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823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[Performance dos Estudantes.xlsx]DashBoard!Tabela dinâmica2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Pontuação Final</a:t>
            </a:r>
          </a:p>
        </c:rich>
      </c:tx>
      <c:layout>
        <c:manualLayout>
          <c:xMode val="edge"/>
          <c:yMode val="edge"/>
          <c:x val="0.1854480158730158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DashBoard!$D$9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DashBoard!$C$10:$C$16</c:f>
              <c:strCache>
                <c:ptCount val="6"/>
                <c:pt idx="0">
                  <c:v>16-22</c:v>
                </c:pt>
                <c:pt idx="1">
                  <c:v>22-28</c:v>
                </c:pt>
                <c:pt idx="2">
                  <c:v>28-34</c:v>
                </c:pt>
                <c:pt idx="3">
                  <c:v>34-40</c:v>
                </c:pt>
                <c:pt idx="4">
                  <c:v>40-46</c:v>
                </c:pt>
                <c:pt idx="5">
                  <c:v>46-52</c:v>
                </c:pt>
              </c:strCache>
            </c:strRef>
          </c:cat>
          <c:val>
            <c:numRef>
              <c:f>DashBoard!$D$10:$D$16</c:f>
              <c:numCache>
                <c:formatCode>General</c:formatCode>
                <c:ptCount val="6"/>
                <c:pt idx="0">
                  <c:v>8</c:v>
                </c:pt>
                <c:pt idx="1">
                  <c:v>27</c:v>
                </c:pt>
                <c:pt idx="2">
                  <c:v>63</c:v>
                </c:pt>
                <c:pt idx="3">
                  <c:v>64</c:v>
                </c:pt>
                <c:pt idx="4">
                  <c:v>29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1-40D9-80B8-C21DBF66F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0621759"/>
        <c:axId val="1660625119"/>
      </c:barChart>
      <c:catAx>
        <c:axId val="166062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0625119"/>
        <c:crosses val="autoZero"/>
        <c:auto val="1"/>
        <c:lblAlgn val="ctr"/>
        <c:lblOffset val="100"/>
        <c:noMultiLvlLbl val="0"/>
      </c:catAx>
      <c:valAx>
        <c:axId val="1660625119"/>
        <c:scaling>
          <c:orientation val="minMax"/>
          <c:max val="8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062175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Relação</a:t>
            </a:r>
            <a:r>
              <a:rPr lang="en-US" baseline="0"/>
              <a:t> Estudo e Pontuação Prévia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dos Estudantes'!$E$1</c:f>
              <c:strCache>
                <c:ptCount val="1"/>
                <c:pt idx="0">
                  <c:v> Pontuações Previas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lumMod val="60000"/>
                    <a:lumOff val="40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'Performance dos Estudantes'!$B$2:$B$201</c:f>
              <c:numCache>
                <c:formatCode>_-* #,##0.0_-;\-* #,##0.0_-;_-* "-"??_-;_-@_-</c:formatCode>
                <c:ptCount val="200"/>
                <c:pt idx="0">
                  <c:v>8</c:v>
                </c:pt>
                <c:pt idx="1">
                  <c:v>1.3</c:v>
                </c:pt>
                <c:pt idx="2">
                  <c:v>4</c:v>
                </c:pt>
                <c:pt idx="3">
                  <c:v>3.5</c:v>
                </c:pt>
                <c:pt idx="4">
                  <c:v>9.1</c:v>
                </c:pt>
                <c:pt idx="5">
                  <c:v>8.4</c:v>
                </c:pt>
                <c:pt idx="6">
                  <c:v>10.8</c:v>
                </c:pt>
                <c:pt idx="7">
                  <c:v>2</c:v>
                </c:pt>
                <c:pt idx="8">
                  <c:v>5.6</c:v>
                </c:pt>
                <c:pt idx="9">
                  <c:v>1.3</c:v>
                </c:pt>
                <c:pt idx="10">
                  <c:v>3.4</c:v>
                </c:pt>
                <c:pt idx="11">
                  <c:v>6.6</c:v>
                </c:pt>
                <c:pt idx="12">
                  <c:v>1.3</c:v>
                </c:pt>
                <c:pt idx="13">
                  <c:v>3.2</c:v>
                </c:pt>
                <c:pt idx="14">
                  <c:v>8.1</c:v>
                </c:pt>
                <c:pt idx="15">
                  <c:v>7</c:v>
                </c:pt>
                <c:pt idx="16">
                  <c:v>3.4</c:v>
                </c:pt>
                <c:pt idx="17">
                  <c:v>7.5</c:v>
                </c:pt>
                <c:pt idx="18">
                  <c:v>9.9</c:v>
                </c:pt>
                <c:pt idx="19">
                  <c:v>1.1000000000000001</c:v>
                </c:pt>
                <c:pt idx="20">
                  <c:v>9.9</c:v>
                </c:pt>
                <c:pt idx="21">
                  <c:v>8.6999999999999993</c:v>
                </c:pt>
                <c:pt idx="22">
                  <c:v>4.7</c:v>
                </c:pt>
                <c:pt idx="23">
                  <c:v>2.7</c:v>
                </c:pt>
                <c:pt idx="24">
                  <c:v>11.5</c:v>
                </c:pt>
                <c:pt idx="25">
                  <c:v>4.7</c:v>
                </c:pt>
                <c:pt idx="26">
                  <c:v>2</c:v>
                </c:pt>
                <c:pt idx="27">
                  <c:v>2.1</c:v>
                </c:pt>
                <c:pt idx="28">
                  <c:v>10.3</c:v>
                </c:pt>
                <c:pt idx="29">
                  <c:v>7.6</c:v>
                </c:pt>
                <c:pt idx="30">
                  <c:v>9.9</c:v>
                </c:pt>
                <c:pt idx="31">
                  <c:v>9</c:v>
                </c:pt>
                <c:pt idx="32">
                  <c:v>6.9</c:v>
                </c:pt>
                <c:pt idx="33">
                  <c:v>11.7</c:v>
                </c:pt>
                <c:pt idx="34">
                  <c:v>5.2</c:v>
                </c:pt>
                <c:pt idx="35">
                  <c:v>7.1</c:v>
                </c:pt>
                <c:pt idx="36">
                  <c:v>10.1</c:v>
                </c:pt>
                <c:pt idx="37">
                  <c:v>7.8</c:v>
                </c:pt>
                <c:pt idx="38">
                  <c:v>10.5</c:v>
                </c:pt>
                <c:pt idx="39">
                  <c:v>7.4</c:v>
                </c:pt>
                <c:pt idx="40">
                  <c:v>8.8000000000000007</c:v>
                </c:pt>
                <c:pt idx="41">
                  <c:v>1.5</c:v>
                </c:pt>
                <c:pt idx="42">
                  <c:v>3.5</c:v>
                </c:pt>
                <c:pt idx="43">
                  <c:v>4.2</c:v>
                </c:pt>
                <c:pt idx="44">
                  <c:v>1.9</c:v>
                </c:pt>
                <c:pt idx="45">
                  <c:v>3.6</c:v>
                </c:pt>
                <c:pt idx="46">
                  <c:v>2.1</c:v>
                </c:pt>
                <c:pt idx="47">
                  <c:v>4.0999999999999996</c:v>
                </c:pt>
                <c:pt idx="48">
                  <c:v>8</c:v>
                </c:pt>
                <c:pt idx="49">
                  <c:v>5</c:v>
                </c:pt>
                <c:pt idx="50">
                  <c:v>5.0999999999999996</c:v>
                </c:pt>
                <c:pt idx="51">
                  <c:v>3.3</c:v>
                </c:pt>
                <c:pt idx="52">
                  <c:v>3.9</c:v>
                </c:pt>
                <c:pt idx="53">
                  <c:v>11.3</c:v>
                </c:pt>
                <c:pt idx="54">
                  <c:v>8.1</c:v>
                </c:pt>
                <c:pt idx="55">
                  <c:v>7.7</c:v>
                </c:pt>
                <c:pt idx="56">
                  <c:v>2.9</c:v>
                </c:pt>
                <c:pt idx="57">
                  <c:v>9</c:v>
                </c:pt>
                <c:pt idx="58">
                  <c:v>2.8</c:v>
                </c:pt>
                <c:pt idx="59">
                  <c:v>5.2</c:v>
                </c:pt>
                <c:pt idx="60">
                  <c:v>11.9</c:v>
                </c:pt>
                <c:pt idx="61">
                  <c:v>8</c:v>
                </c:pt>
                <c:pt idx="62">
                  <c:v>7.1</c:v>
                </c:pt>
                <c:pt idx="63">
                  <c:v>8.5</c:v>
                </c:pt>
                <c:pt idx="64">
                  <c:v>10.3</c:v>
                </c:pt>
                <c:pt idx="65">
                  <c:v>9.5</c:v>
                </c:pt>
                <c:pt idx="66">
                  <c:v>3.5</c:v>
                </c:pt>
                <c:pt idx="67">
                  <c:v>1.4</c:v>
                </c:pt>
                <c:pt idx="68">
                  <c:v>4.5</c:v>
                </c:pt>
                <c:pt idx="69">
                  <c:v>3.9</c:v>
                </c:pt>
                <c:pt idx="70">
                  <c:v>3.3</c:v>
                </c:pt>
                <c:pt idx="71">
                  <c:v>11.4</c:v>
                </c:pt>
                <c:pt idx="72">
                  <c:v>10.6</c:v>
                </c:pt>
                <c:pt idx="73">
                  <c:v>4.5</c:v>
                </c:pt>
                <c:pt idx="74">
                  <c:v>8.1999999999999993</c:v>
                </c:pt>
                <c:pt idx="75">
                  <c:v>5.4</c:v>
                </c:pt>
                <c:pt idx="76">
                  <c:v>11.1</c:v>
                </c:pt>
                <c:pt idx="77">
                  <c:v>6</c:v>
                </c:pt>
                <c:pt idx="78">
                  <c:v>3.9</c:v>
                </c:pt>
                <c:pt idx="79">
                  <c:v>3.7</c:v>
                </c:pt>
                <c:pt idx="80">
                  <c:v>7.2</c:v>
                </c:pt>
                <c:pt idx="81">
                  <c:v>3.9</c:v>
                </c:pt>
                <c:pt idx="82">
                  <c:v>7.4</c:v>
                </c:pt>
                <c:pt idx="83">
                  <c:v>10.9</c:v>
                </c:pt>
                <c:pt idx="84">
                  <c:v>5.4</c:v>
                </c:pt>
                <c:pt idx="85">
                  <c:v>3.4</c:v>
                </c:pt>
                <c:pt idx="86">
                  <c:v>12</c:v>
                </c:pt>
                <c:pt idx="87">
                  <c:v>6.6</c:v>
                </c:pt>
                <c:pt idx="88">
                  <c:v>2</c:v>
                </c:pt>
                <c:pt idx="89">
                  <c:v>1.5</c:v>
                </c:pt>
                <c:pt idx="90">
                  <c:v>2.2000000000000002</c:v>
                </c:pt>
                <c:pt idx="91">
                  <c:v>7.9</c:v>
                </c:pt>
                <c:pt idx="92">
                  <c:v>9.6999999999999993</c:v>
                </c:pt>
                <c:pt idx="93">
                  <c:v>5.6</c:v>
                </c:pt>
                <c:pt idx="94">
                  <c:v>1.7</c:v>
                </c:pt>
                <c:pt idx="95">
                  <c:v>5.2</c:v>
                </c:pt>
                <c:pt idx="96">
                  <c:v>12</c:v>
                </c:pt>
                <c:pt idx="97">
                  <c:v>6.8</c:v>
                </c:pt>
                <c:pt idx="98">
                  <c:v>11.7</c:v>
                </c:pt>
                <c:pt idx="99">
                  <c:v>10.5</c:v>
                </c:pt>
                <c:pt idx="100">
                  <c:v>1.1000000000000001</c:v>
                </c:pt>
                <c:pt idx="101">
                  <c:v>8.9</c:v>
                </c:pt>
                <c:pt idx="102">
                  <c:v>8.5</c:v>
                </c:pt>
                <c:pt idx="103">
                  <c:v>6.9</c:v>
                </c:pt>
                <c:pt idx="104">
                  <c:v>3.9</c:v>
                </c:pt>
                <c:pt idx="105">
                  <c:v>8.1</c:v>
                </c:pt>
                <c:pt idx="106">
                  <c:v>2.2000000000000002</c:v>
                </c:pt>
                <c:pt idx="107">
                  <c:v>5.8</c:v>
                </c:pt>
                <c:pt idx="108">
                  <c:v>6</c:v>
                </c:pt>
                <c:pt idx="109">
                  <c:v>11.5</c:v>
                </c:pt>
                <c:pt idx="110">
                  <c:v>10.6</c:v>
                </c:pt>
                <c:pt idx="111">
                  <c:v>3.9</c:v>
                </c:pt>
                <c:pt idx="112">
                  <c:v>6.5</c:v>
                </c:pt>
                <c:pt idx="113">
                  <c:v>3</c:v>
                </c:pt>
                <c:pt idx="114">
                  <c:v>11</c:v>
                </c:pt>
                <c:pt idx="115">
                  <c:v>10.6</c:v>
                </c:pt>
                <c:pt idx="116">
                  <c:v>4.3</c:v>
                </c:pt>
                <c:pt idx="117">
                  <c:v>8</c:v>
                </c:pt>
                <c:pt idx="118">
                  <c:v>7.7</c:v>
                </c:pt>
                <c:pt idx="119">
                  <c:v>2.7</c:v>
                </c:pt>
                <c:pt idx="120">
                  <c:v>9.4</c:v>
                </c:pt>
                <c:pt idx="121">
                  <c:v>6.9</c:v>
                </c:pt>
                <c:pt idx="122">
                  <c:v>9.6</c:v>
                </c:pt>
                <c:pt idx="123">
                  <c:v>6.8</c:v>
                </c:pt>
                <c:pt idx="124">
                  <c:v>1</c:v>
                </c:pt>
                <c:pt idx="125">
                  <c:v>4.5999999999999996</c:v>
                </c:pt>
                <c:pt idx="126">
                  <c:v>1.2</c:v>
                </c:pt>
                <c:pt idx="127">
                  <c:v>11.2</c:v>
                </c:pt>
                <c:pt idx="128">
                  <c:v>10.7</c:v>
                </c:pt>
                <c:pt idx="129">
                  <c:v>10.1</c:v>
                </c:pt>
                <c:pt idx="130">
                  <c:v>4.4000000000000004</c:v>
                </c:pt>
                <c:pt idx="131">
                  <c:v>1.6</c:v>
                </c:pt>
                <c:pt idx="132">
                  <c:v>10.7</c:v>
                </c:pt>
                <c:pt idx="133">
                  <c:v>11.4</c:v>
                </c:pt>
                <c:pt idx="134">
                  <c:v>1.9</c:v>
                </c:pt>
                <c:pt idx="135">
                  <c:v>6.3</c:v>
                </c:pt>
                <c:pt idx="136">
                  <c:v>1.8</c:v>
                </c:pt>
                <c:pt idx="137">
                  <c:v>9.4</c:v>
                </c:pt>
                <c:pt idx="138">
                  <c:v>9.4</c:v>
                </c:pt>
                <c:pt idx="139">
                  <c:v>2.4</c:v>
                </c:pt>
                <c:pt idx="140">
                  <c:v>6.2</c:v>
                </c:pt>
                <c:pt idx="141">
                  <c:v>7</c:v>
                </c:pt>
                <c:pt idx="142">
                  <c:v>3.9</c:v>
                </c:pt>
                <c:pt idx="143">
                  <c:v>10.6</c:v>
                </c:pt>
                <c:pt idx="144">
                  <c:v>5.7</c:v>
                </c:pt>
                <c:pt idx="145">
                  <c:v>3.3</c:v>
                </c:pt>
                <c:pt idx="146">
                  <c:v>6.9</c:v>
                </c:pt>
                <c:pt idx="147">
                  <c:v>9</c:v>
                </c:pt>
                <c:pt idx="148">
                  <c:v>3.2</c:v>
                </c:pt>
                <c:pt idx="149">
                  <c:v>4.4000000000000004</c:v>
                </c:pt>
                <c:pt idx="150">
                  <c:v>11.9</c:v>
                </c:pt>
                <c:pt idx="151">
                  <c:v>8.1</c:v>
                </c:pt>
                <c:pt idx="152">
                  <c:v>5.8</c:v>
                </c:pt>
                <c:pt idx="153">
                  <c:v>6.7</c:v>
                </c:pt>
                <c:pt idx="154">
                  <c:v>2.2999999999999998</c:v>
                </c:pt>
                <c:pt idx="155">
                  <c:v>3.5</c:v>
                </c:pt>
                <c:pt idx="156">
                  <c:v>4.7</c:v>
                </c:pt>
                <c:pt idx="157">
                  <c:v>7.5</c:v>
                </c:pt>
                <c:pt idx="158">
                  <c:v>3.5</c:v>
                </c:pt>
                <c:pt idx="159">
                  <c:v>3.4</c:v>
                </c:pt>
                <c:pt idx="160">
                  <c:v>1.8</c:v>
                </c:pt>
                <c:pt idx="161">
                  <c:v>7.9</c:v>
                </c:pt>
                <c:pt idx="162">
                  <c:v>3.5</c:v>
                </c:pt>
                <c:pt idx="163">
                  <c:v>11</c:v>
                </c:pt>
                <c:pt idx="164">
                  <c:v>10.5</c:v>
                </c:pt>
                <c:pt idx="165">
                  <c:v>1.8</c:v>
                </c:pt>
                <c:pt idx="166">
                  <c:v>3.6</c:v>
                </c:pt>
                <c:pt idx="167">
                  <c:v>8.4</c:v>
                </c:pt>
                <c:pt idx="168">
                  <c:v>3.4</c:v>
                </c:pt>
                <c:pt idx="169">
                  <c:v>2.5</c:v>
                </c:pt>
                <c:pt idx="170">
                  <c:v>11.3</c:v>
                </c:pt>
                <c:pt idx="171">
                  <c:v>7.3</c:v>
                </c:pt>
                <c:pt idx="172">
                  <c:v>6.2</c:v>
                </c:pt>
                <c:pt idx="173">
                  <c:v>9.6</c:v>
                </c:pt>
                <c:pt idx="174">
                  <c:v>9.9</c:v>
                </c:pt>
                <c:pt idx="175">
                  <c:v>3.1</c:v>
                </c:pt>
                <c:pt idx="176">
                  <c:v>2.1</c:v>
                </c:pt>
                <c:pt idx="177">
                  <c:v>5.7</c:v>
                </c:pt>
                <c:pt idx="178">
                  <c:v>5.7</c:v>
                </c:pt>
                <c:pt idx="179">
                  <c:v>6.1</c:v>
                </c:pt>
                <c:pt idx="180">
                  <c:v>9</c:v>
                </c:pt>
                <c:pt idx="181">
                  <c:v>8.4</c:v>
                </c:pt>
                <c:pt idx="182">
                  <c:v>11.8</c:v>
                </c:pt>
                <c:pt idx="183">
                  <c:v>2.1</c:v>
                </c:pt>
                <c:pt idx="184">
                  <c:v>5.4</c:v>
                </c:pt>
                <c:pt idx="185">
                  <c:v>4.7</c:v>
                </c:pt>
                <c:pt idx="186">
                  <c:v>10.5</c:v>
                </c:pt>
                <c:pt idx="187">
                  <c:v>3.7</c:v>
                </c:pt>
                <c:pt idx="188">
                  <c:v>3.1</c:v>
                </c:pt>
                <c:pt idx="189">
                  <c:v>5.9</c:v>
                </c:pt>
                <c:pt idx="190">
                  <c:v>5.6</c:v>
                </c:pt>
                <c:pt idx="191">
                  <c:v>4.0999999999999996</c:v>
                </c:pt>
                <c:pt idx="192">
                  <c:v>3.7</c:v>
                </c:pt>
                <c:pt idx="193">
                  <c:v>11.2</c:v>
                </c:pt>
                <c:pt idx="194">
                  <c:v>5.9</c:v>
                </c:pt>
                <c:pt idx="195">
                  <c:v>10.5</c:v>
                </c:pt>
                <c:pt idx="196">
                  <c:v>7.1</c:v>
                </c:pt>
                <c:pt idx="197">
                  <c:v>1.6</c:v>
                </c:pt>
                <c:pt idx="198">
                  <c:v>12</c:v>
                </c:pt>
                <c:pt idx="199">
                  <c:v>10.199999999999999</c:v>
                </c:pt>
              </c:numCache>
            </c:numRef>
          </c:xVal>
          <c:yVal>
            <c:numRef>
              <c:f>'Performance dos Estudantes'!$E$2:$E$201</c:f>
              <c:numCache>
                <c:formatCode>_-* #,##0.0_-;\-* #,##0.0_-;_-* "-"??_-;_-@_-</c:formatCode>
                <c:ptCount val="200"/>
                <c:pt idx="0">
                  <c:v>22.5</c:v>
                </c:pt>
                <c:pt idx="1">
                  <c:v>27.5</c:v>
                </c:pt>
                <c:pt idx="2">
                  <c:v>43</c:v>
                </c:pt>
                <c:pt idx="3">
                  <c:v>33</c:v>
                </c:pt>
                <c:pt idx="4">
                  <c:v>35.5</c:v>
                </c:pt>
                <c:pt idx="5">
                  <c:v>37.5</c:v>
                </c:pt>
                <c:pt idx="6">
                  <c:v>44</c:v>
                </c:pt>
                <c:pt idx="7">
                  <c:v>27.5</c:v>
                </c:pt>
                <c:pt idx="8">
                  <c:v>42</c:v>
                </c:pt>
                <c:pt idx="9">
                  <c:v>35</c:v>
                </c:pt>
                <c:pt idx="10">
                  <c:v>40.5</c:v>
                </c:pt>
                <c:pt idx="11">
                  <c:v>42.5</c:v>
                </c:pt>
                <c:pt idx="12">
                  <c:v>35.5</c:v>
                </c:pt>
                <c:pt idx="13">
                  <c:v>34</c:v>
                </c:pt>
                <c:pt idx="14">
                  <c:v>45</c:v>
                </c:pt>
                <c:pt idx="15">
                  <c:v>20.5</c:v>
                </c:pt>
                <c:pt idx="16">
                  <c:v>22.5</c:v>
                </c:pt>
                <c:pt idx="17">
                  <c:v>29</c:v>
                </c:pt>
                <c:pt idx="18">
                  <c:v>27</c:v>
                </c:pt>
                <c:pt idx="19">
                  <c:v>32.5</c:v>
                </c:pt>
                <c:pt idx="20">
                  <c:v>42</c:v>
                </c:pt>
                <c:pt idx="21">
                  <c:v>27.5</c:v>
                </c:pt>
                <c:pt idx="22">
                  <c:v>29.5</c:v>
                </c:pt>
                <c:pt idx="23">
                  <c:v>41</c:v>
                </c:pt>
                <c:pt idx="24">
                  <c:v>38.5</c:v>
                </c:pt>
                <c:pt idx="25">
                  <c:v>31.5</c:v>
                </c:pt>
                <c:pt idx="26">
                  <c:v>35</c:v>
                </c:pt>
                <c:pt idx="27">
                  <c:v>37.5</c:v>
                </c:pt>
                <c:pt idx="28">
                  <c:v>36.5</c:v>
                </c:pt>
                <c:pt idx="29">
                  <c:v>31</c:v>
                </c:pt>
                <c:pt idx="30">
                  <c:v>33.5</c:v>
                </c:pt>
                <c:pt idx="31">
                  <c:v>43.5</c:v>
                </c:pt>
                <c:pt idx="32">
                  <c:v>37.5</c:v>
                </c:pt>
                <c:pt idx="33">
                  <c:v>30.5</c:v>
                </c:pt>
                <c:pt idx="34">
                  <c:v>31</c:v>
                </c:pt>
                <c:pt idx="35">
                  <c:v>42</c:v>
                </c:pt>
                <c:pt idx="36">
                  <c:v>34.5</c:v>
                </c:pt>
                <c:pt idx="37">
                  <c:v>28.5</c:v>
                </c:pt>
                <c:pt idx="38">
                  <c:v>29.5</c:v>
                </c:pt>
                <c:pt idx="39">
                  <c:v>28</c:v>
                </c:pt>
                <c:pt idx="40">
                  <c:v>27</c:v>
                </c:pt>
                <c:pt idx="41">
                  <c:v>23.5</c:v>
                </c:pt>
                <c:pt idx="42">
                  <c:v>43</c:v>
                </c:pt>
                <c:pt idx="43">
                  <c:v>26</c:v>
                </c:pt>
                <c:pt idx="44">
                  <c:v>30</c:v>
                </c:pt>
                <c:pt idx="45">
                  <c:v>23.5</c:v>
                </c:pt>
                <c:pt idx="46">
                  <c:v>43.5</c:v>
                </c:pt>
                <c:pt idx="47">
                  <c:v>37</c:v>
                </c:pt>
                <c:pt idx="48">
                  <c:v>44</c:v>
                </c:pt>
                <c:pt idx="49">
                  <c:v>42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43.5</c:v>
                </c:pt>
                <c:pt idx="54">
                  <c:v>35</c:v>
                </c:pt>
                <c:pt idx="55">
                  <c:v>28.5</c:v>
                </c:pt>
                <c:pt idx="56">
                  <c:v>43</c:v>
                </c:pt>
                <c:pt idx="57">
                  <c:v>38.5</c:v>
                </c:pt>
                <c:pt idx="58">
                  <c:v>44</c:v>
                </c:pt>
                <c:pt idx="59">
                  <c:v>36.5</c:v>
                </c:pt>
                <c:pt idx="60">
                  <c:v>39</c:v>
                </c:pt>
                <c:pt idx="61">
                  <c:v>29</c:v>
                </c:pt>
                <c:pt idx="62">
                  <c:v>23</c:v>
                </c:pt>
                <c:pt idx="63">
                  <c:v>46.5</c:v>
                </c:pt>
                <c:pt idx="64">
                  <c:v>26</c:v>
                </c:pt>
                <c:pt idx="65">
                  <c:v>29</c:v>
                </c:pt>
                <c:pt idx="66">
                  <c:v>27</c:v>
                </c:pt>
                <c:pt idx="67">
                  <c:v>31.5</c:v>
                </c:pt>
                <c:pt idx="68">
                  <c:v>25.5</c:v>
                </c:pt>
                <c:pt idx="69">
                  <c:v>29.5</c:v>
                </c:pt>
                <c:pt idx="70">
                  <c:v>20</c:v>
                </c:pt>
                <c:pt idx="71">
                  <c:v>42.5</c:v>
                </c:pt>
                <c:pt idx="72">
                  <c:v>37</c:v>
                </c:pt>
                <c:pt idx="73">
                  <c:v>24</c:v>
                </c:pt>
                <c:pt idx="74">
                  <c:v>28.5</c:v>
                </c:pt>
                <c:pt idx="75">
                  <c:v>21</c:v>
                </c:pt>
                <c:pt idx="76">
                  <c:v>21.5</c:v>
                </c:pt>
                <c:pt idx="77">
                  <c:v>37.5</c:v>
                </c:pt>
                <c:pt idx="78">
                  <c:v>29</c:v>
                </c:pt>
                <c:pt idx="79">
                  <c:v>42</c:v>
                </c:pt>
                <c:pt idx="80">
                  <c:v>24</c:v>
                </c:pt>
                <c:pt idx="81">
                  <c:v>40</c:v>
                </c:pt>
                <c:pt idx="82">
                  <c:v>47.5</c:v>
                </c:pt>
                <c:pt idx="83">
                  <c:v>44</c:v>
                </c:pt>
                <c:pt idx="84">
                  <c:v>35.5</c:v>
                </c:pt>
                <c:pt idx="85">
                  <c:v>23</c:v>
                </c:pt>
                <c:pt idx="86">
                  <c:v>47.5</c:v>
                </c:pt>
                <c:pt idx="87">
                  <c:v>20</c:v>
                </c:pt>
                <c:pt idx="88">
                  <c:v>38</c:v>
                </c:pt>
                <c:pt idx="89">
                  <c:v>29</c:v>
                </c:pt>
                <c:pt idx="90">
                  <c:v>35</c:v>
                </c:pt>
                <c:pt idx="91">
                  <c:v>35</c:v>
                </c:pt>
                <c:pt idx="92">
                  <c:v>34</c:v>
                </c:pt>
                <c:pt idx="93">
                  <c:v>30.5</c:v>
                </c:pt>
                <c:pt idx="94">
                  <c:v>25.5</c:v>
                </c:pt>
                <c:pt idx="95">
                  <c:v>21.5</c:v>
                </c:pt>
                <c:pt idx="96">
                  <c:v>28</c:v>
                </c:pt>
                <c:pt idx="97">
                  <c:v>47.5</c:v>
                </c:pt>
                <c:pt idx="98">
                  <c:v>35</c:v>
                </c:pt>
                <c:pt idx="99">
                  <c:v>23.5</c:v>
                </c:pt>
                <c:pt idx="100">
                  <c:v>46</c:v>
                </c:pt>
                <c:pt idx="101">
                  <c:v>22</c:v>
                </c:pt>
                <c:pt idx="102">
                  <c:v>32.5</c:v>
                </c:pt>
                <c:pt idx="103">
                  <c:v>35.5</c:v>
                </c:pt>
                <c:pt idx="104">
                  <c:v>22</c:v>
                </c:pt>
                <c:pt idx="105">
                  <c:v>38</c:v>
                </c:pt>
                <c:pt idx="106">
                  <c:v>40</c:v>
                </c:pt>
                <c:pt idx="107">
                  <c:v>41.5</c:v>
                </c:pt>
                <c:pt idx="108">
                  <c:v>21.5</c:v>
                </c:pt>
                <c:pt idx="109">
                  <c:v>24.5</c:v>
                </c:pt>
                <c:pt idx="110">
                  <c:v>24.5</c:v>
                </c:pt>
                <c:pt idx="111">
                  <c:v>45.5</c:v>
                </c:pt>
                <c:pt idx="112">
                  <c:v>38</c:v>
                </c:pt>
                <c:pt idx="113">
                  <c:v>29.5</c:v>
                </c:pt>
                <c:pt idx="114">
                  <c:v>22.5</c:v>
                </c:pt>
                <c:pt idx="115">
                  <c:v>27.5</c:v>
                </c:pt>
                <c:pt idx="116">
                  <c:v>23.5</c:v>
                </c:pt>
                <c:pt idx="117">
                  <c:v>37.5</c:v>
                </c:pt>
                <c:pt idx="118">
                  <c:v>44</c:v>
                </c:pt>
                <c:pt idx="119">
                  <c:v>33</c:v>
                </c:pt>
                <c:pt idx="120">
                  <c:v>39</c:v>
                </c:pt>
                <c:pt idx="121">
                  <c:v>39</c:v>
                </c:pt>
                <c:pt idx="122">
                  <c:v>45</c:v>
                </c:pt>
                <c:pt idx="123">
                  <c:v>39.5</c:v>
                </c:pt>
                <c:pt idx="124">
                  <c:v>27</c:v>
                </c:pt>
                <c:pt idx="125">
                  <c:v>44.5</c:v>
                </c:pt>
                <c:pt idx="126">
                  <c:v>36.5</c:v>
                </c:pt>
                <c:pt idx="127">
                  <c:v>32</c:v>
                </c:pt>
                <c:pt idx="128">
                  <c:v>34</c:v>
                </c:pt>
                <c:pt idx="129">
                  <c:v>34</c:v>
                </c:pt>
                <c:pt idx="130">
                  <c:v>29.5</c:v>
                </c:pt>
                <c:pt idx="131">
                  <c:v>47.5</c:v>
                </c:pt>
                <c:pt idx="132">
                  <c:v>38.5</c:v>
                </c:pt>
                <c:pt idx="133">
                  <c:v>33.5</c:v>
                </c:pt>
                <c:pt idx="134">
                  <c:v>29.5</c:v>
                </c:pt>
                <c:pt idx="135">
                  <c:v>38</c:v>
                </c:pt>
                <c:pt idx="136">
                  <c:v>39.5</c:v>
                </c:pt>
                <c:pt idx="137">
                  <c:v>21.5</c:v>
                </c:pt>
                <c:pt idx="138">
                  <c:v>39.5</c:v>
                </c:pt>
                <c:pt idx="139">
                  <c:v>43.5</c:v>
                </c:pt>
                <c:pt idx="140">
                  <c:v>23</c:v>
                </c:pt>
                <c:pt idx="141">
                  <c:v>44</c:v>
                </c:pt>
                <c:pt idx="142">
                  <c:v>26.5</c:v>
                </c:pt>
                <c:pt idx="143">
                  <c:v>40</c:v>
                </c:pt>
                <c:pt idx="144">
                  <c:v>26.5</c:v>
                </c:pt>
                <c:pt idx="145">
                  <c:v>28</c:v>
                </c:pt>
                <c:pt idx="146">
                  <c:v>41</c:v>
                </c:pt>
                <c:pt idx="147">
                  <c:v>22.5</c:v>
                </c:pt>
                <c:pt idx="148">
                  <c:v>25</c:v>
                </c:pt>
                <c:pt idx="149">
                  <c:v>27.5</c:v>
                </c:pt>
                <c:pt idx="150">
                  <c:v>25.5</c:v>
                </c:pt>
                <c:pt idx="151">
                  <c:v>37.5</c:v>
                </c:pt>
                <c:pt idx="152">
                  <c:v>22</c:v>
                </c:pt>
                <c:pt idx="153">
                  <c:v>25</c:v>
                </c:pt>
                <c:pt idx="154">
                  <c:v>20</c:v>
                </c:pt>
                <c:pt idx="155">
                  <c:v>33</c:v>
                </c:pt>
                <c:pt idx="156">
                  <c:v>34</c:v>
                </c:pt>
                <c:pt idx="157">
                  <c:v>42</c:v>
                </c:pt>
                <c:pt idx="158">
                  <c:v>39</c:v>
                </c:pt>
                <c:pt idx="159">
                  <c:v>35</c:v>
                </c:pt>
                <c:pt idx="160">
                  <c:v>29</c:v>
                </c:pt>
                <c:pt idx="161">
                  <c:v>21</c:v>
                </c:pt>
                <c:pt idx="162">
                  <c:v>27</c:v>
                </c:pt>
                <c:pt idx="163">
                  <c:v>29</c:v>
                </c:pt>
                <c:pt idx="164">
                  <c:v>42.5</c:v>
                </c:pt>
                <c:pt idx="165">
                  <c:v>29</c:v>
                </c:pt>
                <c:pt idx="166">
                  <c:v>42</c:v>
                </c:pt>
                <c:pt idx="167">
                  <c:v>47.5</c:v>
                </c:pt>
                <c:pt idx="168">
                  <c:v>34.5</c:v>
                </c:pt>
                <c:pt idx="169">
                  <c:v>22</c:v>
                </c:pt>
                <c:pt idx="170">
                  <c:v>41.5</c:v>
                </c:pt>
                <c:pt idx="171">
                  <c:v>27</c:v>
                </c:pt>
                <c:pt idx="172">
                  <c:v>28</c:v>
                </c:pt>
                <c:pt idx="173">
                  <c:v>45</c:v>
                </c:pt>
                <c:pt idx="174">
                  <c:v>45</c:v>
                </c:pt>
                <c:pt idx="175">
                  <c:v>40</c:v>
                </c:pt>
                <c:pt idx="176">
                  <c:v>38.5</c:v>
                </c:pt>
                <c:pt idx="177">
                  <c:v>41</c:v>
                </c:pt>
                <c:pt idx="178">
                  <c:v>45.5</c:v>
                </c:pt>
                <c:pt idx="179">
                  <c:v>26</c:v>
                </c:pt>
                <c:pt idx="180">
                  <c:v>33.5</c:v>
                </c:pt>
                <c:pt idx="181">
                  <c:v>23.5</c:v>
                </c:pt>
                <c:pt idx="182">
                  <c:v>37</c:v>
                </c:pt>
                <c:pt idx="183">
                  <c:v>27</c:v>
                </c:pt>
                <c:pt idx="184">
                  <c:v>40.5</c:v>
                </c:pt>
                <c:pt idx="185">
                  <c:v>24.5</c:v>
                </c:pt>
                <c:pt idx="186">
                  <c:v>28.5</c:v>
                </c:pt>
                <c:pt idx="187">
                  <c:v>46</c:v>
                </c:pt>
                <c:pt idx="188">
                  <c:v>24.5</c:v>
                </c:pt>
                <c:pt idx="189">
                  <c:v>22</c:v>
                </c:pt>
                <c:pt idx="190">
                  <c:v>21.5</c:v>
                </c:pt>
                <c:pt idx="191">
                  <c:v>25</c:v>
                </c:pt>
                <c:pt idx="192">
                  <c:v>45</c:v>
                </c:pt>
                <c:pt idx="193">
                  <c:v>29.5</c:v>
                </c:pt>
                <c:pt idx="194">
                  <c:v>39</c:v>
                </c:pt>
                <c:pt idx="195">
                  <c:v>43.5</c:v>
                </c:pt>
                <c:pt idx="196">
                  <c:v>46</c:v>
                </c:pt>
                <c:pt idx="197">
                  <c:v>38</c:v>
                </c:pt>
                <c:pt idx="198">
                  <c:v>29</c:v>
                </c:pt>
                <c:pt idx="1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C-4765-8B8A-DD7983FB8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371679"/>
        <c:axId val="1687389919"/>
      </c:scatterChart>
      <c:valAx>
        <c:axId val="1687371679"/>
        <c:scaling>
          <c:orientation val="minMax"/>
          <c:max val="12"/>
        </c:scaling>
        <c:delete val="0"/>
        <c:axPos val="b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89919"/>
        <c:crosses val="autoZero"/>
        <c:crossBetween val="midCat"/>
      </c:valAx>
      <c:valAx>
        <c:axId val="1687389919"/>
        <c:scaling>
          <c:orientation val="minMax"/>
          <c:max val="55"/>
          <c:min val="15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716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Relação Sono e Pontuação Prévia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dos Estudantes'!$E$1</c:f>
              <c:strCache>
                <c:ptCount val="1"/>
                <c:pt idx="0">
                  <c:v> Pontuações Previas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lumMod val="60000"/>
                    <a:lumOff val="40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'Performance dos Estudantes'!$C$2:$C$201</c:f>
              <c:numCache>
                <c:formatCode>_-* #,##0.0_-;\-* #,##0.0_-;_-* "-"??_-;_-@_-</c:formatCode>
                <c:ptCount val="200"/>
                <c:pt idx="0">
                  <c:v>8.8000000000000007</c:v>
                </c:pt>
                <c:pt idx="1">
                  <c:v>8.6</c:v>
                </c:pt>
                <c:pt idx="2">
                  <c:v>8.1999999999999993</c:v>
                </c:pt>
                <c:pt idx="3">
                  <c:v>4.8</c:v>
                </c:pt>
                <c:pt idx="4">
                  <c:v>6.4</c:v>
                </c:pt>
                <c:pt idx="5">
                  <c:v>5.0999999999999996</c:v>
                </c:pt>
                <c:pt idx="6">
                  <c:v>6</c:v>
                </c:pt>
                <c:pt idx="7">
                  <c:v>4.3</c:v>
                </c:pt>
                <c:pt idx="8">
                  <c:v>5.9</c:v>
                </c:pt>
                <c:pt idx="9">
                  <c:v>8.9</c:v>
                </c:pt>
                <c:pt idx="10">
                  <c:v>5.3</c:v>
                </c:pt>
                <c:pt idx="11">
                  <c:v>7.9</c:v>
                </c:pt>
                <c:pt idx="12">
                  <c:v>6.3</c:v>
                </c:pt>
                <c:pt idx="13">
                  <c:v>6.1</c:v>
                </c:pt>
                <c:pt idx="14">
                  <c:v>8.8000000000000007</c:v>
                </c:pt>
                <c:pt idx="15">
                  <c:v>9</c:v>
                </c:pt>
                <c:pt idx="16">
                  <c:v>6.8</c:v>
                </c:pt>
                <c:pt idx="17">
                  <c:v>7.6</c:v>
                </c:pt>
                <c:pt idx="18">
                  <c:v>4.8</c:v>
                </c:pt>
                <c:pt idx="19">
                  <c:v>5.5</c:v>
                </c:pt>
                <c:pt idx="20">
                  <c:v>8.8000000000000007</c:v>
                </c:pt>
                <c:pt idx="21">
                  <c:v>6.9</c:v>
                </c:pt>
                <c:pt idx="22">
                  <c:v>6.7</c:v>
                </c:pt>
                <c:pt idx="23">
                  <c:v>7.7</c:v>
                </c:pt>
                <c:pt idx="24">
                  <c:v>4.3</c:v>
                </c:pt>
                <c:pt idx="25">
                  <c:v>6.9</c:v>
                </c:pt>
                <c:pt idx="26">
                  <c:v>6.5</c:v>
                </c:pt>
                <c:pt idx="27">
                  <c:v>8.3000000000000007</c:v>
                </c:pt>
                <c:pt idx="28">
                  <c:v>4.8</c:v>
                </c:pt>
                <c:pt idx="29">
                  <c:v>8.8000000000000007</c:v>
                </c:pt>
                <c:pt idx="30">
                  <c:v>4.4000000000000004</c:v>
                </c:pt>
                <c:pt idx="31">
                  <c:v>4.9000000000000004</c:v>
                </c:pt>
                <c:pt idx="32">
                  <c:v>7</c:v>
                </c:pt>
                <c:pt idx="33">
                  <c:v>7.4</c:v>
                </c:pt>
                <c:pt idx="34">
                  <c:v>5.2</c:v>
                </c:pt>
                <c:pt idx="35">
                  <c:v>4.5999999999999996</c:v>
                </c:pt>
                <c:pt idx="36">
                  <c:v>8.5</c:v>
                </c:pt>
                <c:pt idx="37">
                  <c:v>5.2</c:v>
                </c:pt>
                <c:pt idx="38">
                  <c:v>7</c:v>
                </c:pt>
                <c:pt idx="39">
                  <c:v>7.1</c:v>
                </c:pt>
                <c:pt idx="40">
                  <c:v>6.1</c:v>
                </c:pt>
                <c:pt idx="41">
                  <c:v>6.9</c:v>
                </c:pt>
                <c:pt idx="42">
                  <c:v>6.6</c:v>
                </c:pt>
                <c:pt idx="43">
                  <c:v>8.6999999999999993</c:v>
                </c:pt>
                <c:pt idx="44">
                  <c:v>5</c:v>
                </c:pt>
                <c:pt idx="45">
                  <c:v>7.6</c:v>
                </c:pt>
                <c:pt idx="46">
                  <c:v>5.2</c:v>
                </c:pt>
                <c:pt idx="47">
                  <c:v>6</c:v>
                </c:pt>
                <c:pt idx="48">
                  <c:v>7.4</c:v>
                </c:pt>
                <c:pt idx="49">
                  <c:v>5.5</c:v>
                </c:pt>
                <c:pt idx="50">
                  <c:v>5.6</c:v>
                </c:pt>
                <c:pt idx="51">
                  <c:v>7.8</c:v>
                </c:pt>
                <c:pt idx="52">
                  <c:v>4.4000000000000004</c:v>
                </c:pt>
                <c:pt idx="53">
                  <c:v>6.3</c:v>
                </c:pt>
                <c:pt idx="54">
                  <c:v>9</c:v>
                </c:pt>
                <c:pt idx="55">
                  <c:v>9</c:v>
                </c:pt>
                <c:pt idx="56">
                  <c:v>4.4000000000000004</c:v>
                </c:pt>
                <c:pt idx="57">
                  <c:v>5.0999999999999996</c:v>
                </c:pt>
                <c:pt idx="58">
                  <c:v>5.3</c:v>
                </c:pt>
                <c:pt idx="59">
                  <c:v>8.6999999999999993</c:v>
                </c:pt>
                <c:pt idx="60">
                  <c:v>8.4</c:v>
                </c:pt>
                <c:pt idx="61">
                  <c:v>8.4</c:v>
                </c:pt>
                <c:pt idx="62">
                  <c:v>5.8</c:v>
                </c:pt>
                <c:pt idx="63">
                  <c:v>4.8</c:v>
                </c:pt>
                <c:pt idx="64">
                  <c:v>8.1999999999999993</c:v>
                </c:pt>
                <c:pt idx="65">
                  <c:v>7.5</c:v>
                </c:pt>
                <c:pt idx="66">
                  <c:v>7.1</c:v>
                </c:pt>
                <c:pt idx="67">
                  <c:v>8.9</c:v>
                </c:pt>
                <c:pt idx="68">
                  <c:v>7.3</c:v>
                </c:pt>
                <c:pt idx="69">
                  <c:v>4</c:v>
                </c:pt>
                <c:pt idx="70">
                  <c:v>8.1</c:v>
                </c:pt>
                <c:pt idx="71">
                  <c:v>5.5</c:v>
                </c:pt>
                <c:pt idx="72">
                  <c:v>7.3</c:v>
                </c:pt>
                <c:pt idx="73">
                  <c:v>8.6999999999999993</c:v>
                </c:pt>
                <c:pt idx="74">
                  <c:v>4.7</c:v>
                </c:pt>
                <c:pt idx="75">
                  <c:v>4.5999999999999996</c:v>
                </c:pt>
                <c:pt idx="76">
                  <c:v>4.5</c:v>
                </c:pt>
                <c:pt idx="77">
                  <c:v>6.8</c:v>
                </c:pt>
                <c:pt idx="78">
                  <c:v>5.4</c:v>
                </c:pt>
                <c:pt idx="79">
                  <c:v>7</c:v>
                </c:pt>
                <c:pt idx="80">
                  <c:v>7.6</c:v>
                </c:pt>
                <c:pt idx="81">
                  <c:v>5</c:v>
                </c:pt>
                <c:pt idx="82">
                  <c:v>7.2</c:v>
                </c:pt>
                <c:pt idx="83">
                  <c:v>5.3</c:v>
                </c:pt>
                <c:pt idx="84">
                  <c:v>6.4</c:v>
                </c:pt>
                <c:pt idx="85">
                  <c:v>8.5</c:v>
                </c:pt>
                <c:pt idx="86">
                  <c:v>8.1999999999999993</c:v>
                </c:pt>
                <c:pt idx="87">
                  <c:v>4.5</c:v>
                </c:pt>
                <c:pt idx="88">
                  <c:v>6.1</c:v>
                </c:pt>
                <c:pt idx="89">
                  <c:v>5.4</c:v>
                </c:pt>
                <c:pt idx="90">
                  <c:v>4</c:v>
                </c:pt>
                <c:pt idx="91">
                  <c:v>7.9</c:v>
                </c:pt>
                <c:pt idx="92">
                  <c:v>7.2</c:v>
                </c:pt>
                <c:pt idx="93">
                  <c:v>5.3</c:v>
                </c:pt>
                <c:pt idx="94">
                  <c:v>7.7</c:v>
                </c:pt>
                <c:pt idx="95">
                  <c:v>6.8</c:v>
                </c:pt>
                <c:pt idx="96">
                  <c:v>6.1</c:v>
                </c:pt>
                <c:pt idx="97">
                  <c:v>4</c:v>
                </c:pt>
                <c:pt idx="98">
                  <c:v>4.4000000000000004</c:v>
                </c:pt>
                <c:pt idx="99">
                  <c:v>8.4</c:v>
                </c:pt>
                <c:pt idx="100">
                  <c:v>8.5</c:v>
                </c:pt>
                <c:pt idx="101">
                  <c:v>6.7</c:v>
                </c:pt>
                <c:pt idx="102">
                  <c:v>8.1999999999999993</c:v>
                </c:pt>
                <c:pt idx="103">
                  <c:v>6.9</c:v>
                </c:pt>
                <c:pt idx="104">
                  <c:v>4.7</c:v>
                </c:pt>
                <c:pt idx="105">
                  <c:v>4.5999999999999996</c:v>
                </c:pt>
                <c:pt idx="106">
                  <c:v>5.5</c:v>
                </c:pt>
                <c:pt idx="107">
                  <c:v>8.5</c:v>
                </c:pt>
                <c:pt idx="108">
                  <c:v>8</c:v>
                </c:pt>
                <c:pt idx="109">
                  <c:v>8.3000000000000007</c:v>
                </c:pt>
                <c:pt idx="110">
                  <c:v>8.5</c:v>
                </c:pt>
                <c:pt idx="111">
                  <c:v>5.0999999999999996</c:v>
                </c:pt>
                <c:pt idx="112">
                  <c:v>5.2</c:v>
                </c:pt>
                <c:pt idx="113">
                  <c:v>4.5</c:v>
                </c:pt>
                <c:pt idx="114">
                  <c:v>7.9</c:v>
                </c:pt>
                <c:pt idx="115">
                  <c:v>8.4</c:v>
                </c:pt>
                <c:pt idx="116">
                  <c:v>6</c:v>
                </c:pt>
                <c:pt idx="117">
                  <c:v>7.1</c:v>
                </c:pt>
                <c:pt idx="118">
                  <c:v>4.8</c:v>
                </c:pt>
                <c:pt idx="119">
                  <c:v>8.6</c:v>
                </c:pt>
                <c:pt idx="120">
                  <c:v>8.3000000000000007</c:v>
                </c:pt>
                <c:pt idx="121">
                  <c:v>8.9</c:v>
                </c:pt>
                <c:pt idx="122">
                  <c:v>8.1</c:v>
                </c:pt>
                <c:pt idx="123">
                  <c:v>8.4</c:v>
                </c:pt>
                <c:pt idx="124">
                  <c:v>4.0999999999999996</c:v>
                </c:pt>
                <c:pt idx="125">
                  <c:v>7.7</c:v>
                </c:pt>
                <c:pt idx="126">
                  <c:v>5.7</c:v>
                </c:pt>
                <c:pt idx="127">
                  <c:v>8.6999999999999993</c:v>
                </c:pt>
                <c:pt idx="128">
                  <c:v>8</c:v>
                </c:pt>
                <c:pt idx="129">
                  <c:v>8.3000000000000007</c:v>
                </c:pt>
                <c:pt idx="130">
                  <c:v>8.1</c:v>
                </c:pt>
                <c:pt idx="131">
                  <c:v>5.3</c:v>
                </c:pt>
                <c:pt idx="132">
                  <c:v>7.9</c:v>
                </c:pt>
                <c:pt idx="133">
                  <c:v>4.5</c:v>
                </c:pt>
                <c:pt idx="134">
                  <c:v>8.4</c:v>
                </c:pt>
                <c:pt idx="135">
                  <c:v>8.3000000000000007</c:v>
                </c:pt>
                <c:pt idx="136">
                  <c:v>5.0999999999999996</c:v>
                </c:pt>
                <c:pt idx="137">
                  <c:v>8.1</c:v>
                </c:pt>
                <c:pt idx="138">
                  <c:v>6.3</c:v>
                </c:pt>
                <c:pt idx="139">
                  <c:v>5.5</c:v>
                </c:pt>
                <c:pt idx="140">
                  <c:v>8</c:v>
                </c:pt>
                <c:pt idx="141">
                  <c:v>5.0999999999999996</c:v>
                </c:pt>
                <c:pt idx="142">
                  <c:v>4.0999999999999996</c:v>
                </c:pt>
                <c:pt idx="143">
                  <c:v>5</c:v>
                </c:pt>
                <c:pt idx="144">
                  <c:v>5.6</c:v>
                </c:pt>
                <c:pt idx="145">
                  <c:v>8.3000000000000007</c:v>
                </c:pt>
                <c:pt idx="146">
                  <c:v>8.8000000000000007</c:v>
                </c:pt>
                <c:pt idx="147">
                  <c:v>5.4</c:v>
                </c:pt>
                <c:pt idx="148">
                  <c:v>7.2</c:v>
                </c:pt>
                <c:pt idx="149">
                  <c:v>6</c:v>
                </c:pt>
                <c:pt idx="150">
                  <c:v>8.9</c:v>
                </c:pt>
                <c:pt idx="151">
                  <c:v>6.7</c:v>
                </c:pt>
                <c:pt idx="152">
                  <c:v>8.6999999999999993</c:v>
                </c:pt>
                <c:pt idx="153">
                  <c:v>4.5999999999999996</c:v>
                </c:pt>
                <c:pt idx="154">
                  <c:v>8.9</c:v>
                </c:pt>
                <c:pt idx="155">
                  <c:v>4.9000000000000004</c:v>
                </c:pt>
                <c:pt idx="156">
                  <c:v>8.8000000000000007</c:v>
                </c:pt>
                <c:pt idx="157">
                  <c:v>5.3</c:v>
                </c:pt>
                <c:pt idx="158">
                  <c:v>4.5</c:v>
                </c:pt>
                <c:pt idx="159">
                  <c:v>6.2</c:v>
                </c:pt>
                <c:pt idx="160">
                  <c:v>7.6</c:v>
                </c:pt>
                <c:pt idx="161">
                  <c:v>5.6</c:v>
                </c:pt>
                <c:pt idx="162">
                  <c:v>7</c:v>
                </c:pt>
                <c:pt idx="163">
                  <c:v>6.6</c:v>
                </c:pt>
                <c:pt idx="164">
                  <c:v>5.9</c:v>
                </c:pt>
                <c:pt idx="165">
                  <c:v>6.9</c:v>
                </c:pt>
                <c:pt idx="166">
                  <c:v>5.3</c:v>
                </c:pt>
                <c:pt idx="167">
                  <c:v>7.5</c:v>
                </c:pt>
                <c:pt idx="168">
                  <c:v>4</c:v>
                </c:pt>
                <c:pt idx="169">
                  <c:v>8.6</c:v>
                </c:pt>
                <c:pt idx="170">
                  <c:v>6.7</c:v>
                </c:pt>
                <c:pt idx="171">
                  <c:v>7.6</c:v>
                </c:pt>
                <c:pt idx="172">
                  <c:v>7.7</c:v>
                </c:pt>
                <c:pt idx="173">
                  <c:v>7.4</c:v>
                </c:pt>
                <c:pt idx="174">
                  <c:v>5.8</c:v>
                </c:pt>
                <c:pt idx="175">
                  <c:v>4.3</c:v>
                </c:pt>
                <c:pt idx="176">
                  <c:v>7.3</c:v>
                </c:pt>
                <c:pt idx="177">
                  <c:v>5.7</c:v>
                </c:pt>
                <c:pt idx="178">
                  <c:v>5.6</c:v>
                </c:pt>
                <c:pt idx="179">
                  <c:v>8.1999999999999993</c:v>
                </c:pt>
                <c:pt idx="180">
                  <c:v>7.6</c:v>
                </c:pt>
                <c:pt idx="181">
                  <c:v>5.5</c:v>
                </c:pt>
                <c:pt idx="182">
                  <c:v>5.5</c:v>
                </c:pt>
                <c:pt idx="183">
                  <c:v>6</c:v>
                </c:pt>
                <c:pt idx="184">
                  <c:v>6</c:v>
                </c:pt>
                <c:pt idx="185">
                  <c:v>5.5</c:v>
                </c:pt>
                <c:pt idx="186">
                  <c:v>4.5999999999999996</c:v>
                </c:pt>
                <c:pt idx="187">
                  <c:v>6.1</c:v>
                </c:pt>
                <c:pt idx="188">
                  <c:v>8.6999999999999993</c:v>
                </c:pt>
                <c:pt idx="189">
                  <c:v>7.4</c:v>
                </c:pt>
                <c:pt idx="190">
                  <c:v>8.5</c:v>
                </c:pt>
                <c:pt idx="191">
                  <c:v>7.1</c:v>
                </c:pt>
                <c:pt idx="192">
                  <c:v>5.5</c:v>
                </c:pt>
                <c:pt idx="193">
                  <c:v>6.7</c:v>
                </c:pt>
                <c:pt idx="194">
                  <c:v>4</c:v>
                </c:pt>
                <c:pt idx="195">
                  <c:v>5.4</c:v>
                </c:pt>
                <c:pt idx="196">
                  <c:v>6.1</c:v>
                </c:pt>
                <c:pt idx="197">
                  <c:v>6.9</c:v>
                </c:pt>
                <c:pt idx="198">
                  <c:v>7.3</c:v>
                </c:pt>
                <c:pt idx="199">
                  <c:v>6.3</c:v>
                </c:pt>
              </c:numCache>
            </c:numRef>
          </c:xVal>
          <c:yVal>
            <c:numRef>
              <c:f>'Performance dos Estudantes'!$E$2:$E$201</c:f>
              <c:numCache>
                <c:formatCode>_-* #,##0.0_-;\-* #,##0.0_-;_-* "-"??_-;_-@_-</c:formatCode>
                <c:ptCount val="200"/>
                <c:pt idx="0">
                  <c:v>22.5</c:v>
                </c:pt>
                <c:pt idx="1">
                  <c:v>27.5</c:v>
                </c:pt>
                <c:pt idx="2">
                  <c:v>43</c:v>
                </c:pt>
                <c:pt idx="3">
                  <c:v>33</c:v>
                </c:pt>
                <c:pt idx="4">
                  <c:v>35.5</c:v>
                </c:pt>
                <c:pt idx="5">
                  <c:v>37.5</c:v>
                </c:pt>
                <c:pt idx="6">
                  <c:v>44</c:v>
                </c:pt>
                <c:pt idx="7">
                  <c:v>27.5</c:v>
                </c:pt>
                <c:pt idx="8">
                  <c:v>42</c:v>
                </c:pt>
                <c:pt idx="9">
                  <c:v>35</c:v>
                </c:pt>
                <c:pt idx="10">
                  <c:v>40.5</c:v>
                </c:pt>
                <c:pt idx="11">
                  <c:v>42.5</c:v>
                </c:pt>
                <c:pt idx="12">
                  <c:v>35.5</c:v>
                </c:pt>
                <c:pt idx="13">
                  <c:v>34</c:v>
                </c:pt>
                <c:pt idx="14">
                  <c:v>45</c:v>
                </c:pt>
                <c:pt idx="15">
                  <c:v>20.5</c:v>
                </c:pt>
                <c:pt idx="16">
                  <c:v>22.5</c:v>
                </c:pt>
                <c:pt idx="17">
                  <c:v>29</c:v>
                </c:pt>
                <c:pt idx="18">
                  <c:v>27</c:v>
                </c:pt>
                <c:pt idx="19">
                  <c:v>32.5</c:v>
                </c:pt>
                <c:pt idx="20">
                  <c:v>42</c:v>
                </c:pt>
                <c:pt idx="21">
                  <c:v>27.5</c:v>
                </c:pt>
                <c:pt idx="22">
                  <c:v>29.5</c:v>
                </c:pt>
                <c:pt idx="23">
                  <c:v>41</c:v>
                </c:pt>
                <c:pt idx="24">
                  <c:v>38.5</c:v>
                </c:pt>
                <c:pt idx="25">
                  <c:v>31.5</c:v>
                </c:pt>
                <c:pt idx="26">
                  <c:v>35</c:v>
                </c:pt>
                <c:pt idx="27">
                  <c:v>37.5</c:v>
                </c:pt>
                <c:pt idx="28">
                  <c:v>36.5</c:v>
                </c:pt>
                <c:pt idx="29">
                  <c:v>31</c:v>
                </c:pt>
                <c:pt idx="30">
                  <c:v>33.5</c:v>
                </c:pt>
                <c:pt idx="31">
                  <c:v>43.5</c:v>
                </c:pt>
                <c:pt idx="32">
                  <c:v>37.5</c:v>
                </c:pt>
                <c:pt idx="33">
                  <c:v>30.5</c:v>
                </c:pt>
                <c:pt idx="34">
                  <c:v>31</c:v>
                </c:pt>
                <c:pt idx="35">
                  <c:v>42</c:v>
                </c:pt>
                <c:pt idx="36">
                  <c:v>34.5</c:v>
                </c:pt>
                <c:pt idx="37">
                  <c:v>28.5</c:v>
                </c:pt>
                <c:pt idx="38">
                  <c:v>29.5</c:v>
                </c:pt>
                <c:pt idx="39">
                  <c:v>28</c:v>
                </c:pt>
                <c:pt idx="40">
                  <c:v>27</c:v>
                </c:pt>
                <c:pt idx="41">
                  <c:v>23.5</c:v>
                </c:pt>
                <c:pt idx="42">
                  <c:v>43</c:v>
                </c:pt>
                <c:pt idx="43">
                  <c:v>26</c:v>
                </c:pt>
                <c:pt idx="44">
                  <c:v>30</c:v>
                </c:pt>
                <c:pt idx="45">
                  <c:v>23.5</c:v>
                </c:pt>
                <c:pt idx="46">
                  <c:v>43.5</c:v>
                </c:pt>
                <c:pt idx="47">
                  <c:v>37</c:v>
                </c:pt>
                <c:pt idx="48">
                  <c:v>44</c:v>
                </c:pt>
                <c:pt idx="49">
                  <c:v>42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43.5</c:v>
                </c:pt>
                <c:pt idx="54">
                  <c:v>35</c:v>
                </c:pt>
                <c:pt idx="55">
                  <c:v>28.5</c:v>
                </c:pt>
                <c:pt idx="56">
                  <c:v>43</c:v>
                </c:pt>
                <c:pt idx="57">
                  <c:v>38.5</c:v>
                </c:pt>
                <c:pt idx="58">
                  <c:v>44</c:v>
                </c:pt>
                <c:pt idx="59">
                  <c:v>36.5</c:v>
                </c:pt>
                <c:pt idx="60">
                  <c:v>39</c:v>
                </c:pt>
                <c:pt idx="61">
                  <c:v>29</c:v>
                </c:pt>
                <c:pt idx="62">
                  <c:v>23</c:v>
                </c:pt>
                <c:pt idx="63">
                  <c:v>46.5</c:v>
                </c:pt>
                <c:pt idx="64">
                  <c:v>26</c:v>
                </c:pt>
                <c:pt idx="65">
                  <c:v>29</c:v>
                </c:pt>
                <c:pt idx="66">
                  <c:v>27</c:v>
                </c:pt>
                <c:pt idx="67">
                  <c:v>31.5</c:v>
                </c:pt>
                <c:pt idx="68">
                  <c:v>25.5</c:v>
                </c:pt>
                <c:pt idx="69">
                  <c:v>29.5</c:v>
                </c:pt>
                <c:pt idx="70">
                  <c:v>20</c:v>
                </c:pt>
                <c:pt idx="71">
                  <c:v>42.5</c:v>
                </c:pt>
                <c:pt idx="72">
                  <c:v>37</c:v>
                </c:pt>
                <c:pt idx="73">
                  <c:v>24</c:v>
                </c:pt>
                <c:pt idx="74">
                  <c:v>28.5</c:v>
                </c:pt>
                <c:pt idx="75">
                  <c:v>21</c:v>
                </c:pt>
                <c:pt idx="76">
                  <c:v>21.5</c:v>
                </c:pt>
                <c:pt idx="77">
                  <c:v>37.5</c:v>
                </c:pt>
                <c:pt idx="78">
                  <c:v>29</c:v>
                </c:pt>
                <c:pt idx="79">
                  <c:v>42</c:v>
                </c:pt>
                <c:pt idx="80">
                  <c:v>24</c:v>
                </c:pt>
                <c:pt idx="81">
                  <c:v>40</c:v>
                </c:pt>
                <c:pt idx="82">
                  <c:v>47.5</c:v>
                </c:pt>
                <c:pt idx="83">
                  <c:v>44</c:v>
                </c:pt>
                <c:pt idx="84">
                  <c:v>35.5</c:v>
                </c:pt>
                <c:pt idx="85">
                  <c:v>23</c:v>
                </c:pt>
                <c:pt idx="86">
                  <c:v>47.5</c:v>
                </c:pt>
                <c:pt idx="87">
                  <c:v>20</c:v>
                </c:pt>
                <c:pt idx="88">
                  <c:v>38</c:v>
                </c:pt>
                <c:pt idx="89">
                  <c:v>29</c:v>
                </c:pt>
                <c:pt idx="90">
                  <c:v>35</c:v>
                </c:pt>
                <c:pt idx="91">
                  <c:v>35</c:v>
                </c:pt>
                <c:pt idx="92">
                  <c:v>34</c:v>
                </c:pt>
                <c:pt idx="93">
                  <c:v>30.5</c:v>
                </c:pt>
                <c:pt idx="94">
                  <c:v>25.5</c:v>
                </c:pt>
                <c:pt idx="95">
                  <c:v>21.5</c:v>
                </c:pt>
                <c:pt idx="96">
                  <c:v>28</c:v>
                </c:pt>
                <c:pt idx="97">
                  <c:v>47.5</c:v>
                </c:pt>
                <c:pt idx="98">
                  <c:v>35</c:v>
                </c:pt>
                <c:pt idx="99">
                  <c:v>23.5</c:v>
                </c:pt>
                <c:pt idx="100">
                  <c:v>46</c:v>
                </c:pt>
                <c:pt idx="101">
                  <c:v>22</c:v>
                </c:pt>
                <c:pt idx="102">
                  <c:v>32.5</c:v>
                </c:pt>
                <c:pt idx="103">
                  <c:v>35.5</c:v>
                </c:pt>
                <c:pt idx="104">
                  <c:v>22</c:v>
                </c:pt>
                <c:pt idx="105">
                  <c:v>38</c:v>
                </c:pt>
                <c:pt idx="106">
                  <c:v>40</c:v>
                </c:pt>
                <c:pt idx="107">
                  <c:v>41.5</c:v>
                </c:pt>
                <c:pt idx="108">
                  <c:v>21.5</c:v>
                </c:pt>
                <c:pt idx="109">
                  <c:v>24.5</c:v>
                </c:pt>
                <c:pt idx="110">
                  <c:v>24.5</c:v>
                </c:pt>
                <c:pt idx="111">
                  <c:v>45.5</c:v>
                </c:pt>
                <c:pt idx="112">
                  <c:v>38</c:v>
                </c:pt>
                <c:pt idx="113">
                  <c:v>29.5</c:v>
                </c:pt>
                <c:pt idx="114">
                  <c:v>22.5</c:v>
                </c:pt>
                <c:pt idx="115">
                  <c:v>27.5</c:v>
                </c:pt>
                <c:pt idx="116">
                  <c:v>23.5</c:v>
                </c:pt>
                <c:pt idx="117">
                  <c:v>37.5</c:v>
                </c:pt>
                <c:pt idx="118">
                  <c:v>44</c:v>
                </c:pt>
                <c:pt idx="119">
                  <c:v>33</c:v>
                </c:pt>
                <c:pt idx="120">
                  <c:v>39</c:v>
                </c:pt>
                <c:pt idx="121">
                  <c:v>39</c:v>
                </c:pt>
                <c:pt idx="122">
                  <c:v>45</c:v>
                </c:pt>
                <c:pt idx="123">
                  <c:v>39.5</c:v>
                </c:pt>
                <c:pt idx="124">
                  <c:v>27</c:v>
                </c:pt>
                <c:pt idx="125">
                  <c:v>44.5</c:v>
                </c:pt>
                <c:pt idx="126">
                  <c:v>36.5</c:v>
                </c:pt>
                <c:pt idx="127">
                  <c:v>32</c:v>
                </c:pt>
                <c:pt idx="128">
                  <c:v>34</c:v>
                </c:pt>
                <c:pt idx="129">
                  <c:v>34</c:v>
                </c:pt>
                <c:pt idx="130">
                  <c:v>29.5</c:v>
                </c:pt>
                <c:pt idx="131">
                  <c:v>47.5</c:v>
                </c:pt>
                <c:pt idx="132">
                  <c:v>38.5</c:v>
                </c:pt>
                <c:pt idx="133">
                  <c:v>33.5</c:v>
                </c:pt>
                <c:pt idx="134">
                  <c:v>29.5</c:v>
                </c:pt>
                <c:pt idx="135">
                  <c:v>38</c:v>
                </c:pt>
                <c:pt idx="136">
                  <c:v>39.5</c:v>
                </c:pt>
                <c:pt idx="137">
                  <c:v>21.5</c:v>
                </c:pt>
                <c:pt idx="138">
                  <c:v>39.5</c:v>
                </c:pt>
                <c:pt idx="139">
                  <c:v>43.5</c:v>
                </c:pt>
                <c:pt idx="140">
                  <c:v>23</c:v>
                </c:pt>
                <c:pt idx="141">
                  <c:v>44</c:v>
                </c:pt>
                <c:pt idx="142">
                  <c:v>26.5</c:v>
                </c:pt>
                <c:pt idx="143">
                  <c:v>40</c:v>
                </c:pt>
                <c:pt idx="144">
                  <c:v>26.5</c:v>
                </c:pt>
                <c:pt idx="145">
                  <c:v>28</c:v>
                </c:pt>
                <c:pt idx="146">
                  <c:v>41</c:v>
                </c:pt>
                <c:pt idx="147">
                  <c:v>22.5</c:v>
                </c:pt>
                <c:pt idx="148">
                  <c:v>25</c:v>
                </c:pt>
                <c:pt idx="149">
                  <c:v>27.5</c:v>
                </c:pt>
                <c:pt idx="150">
                  <c:v>25.5</c:v>
                </c:pt>
                <c:pt idx="151">
                  <c:v>37.5</c:v>
                </c:pt>
                <c:pt idx="152">
                  <c:v>22</c:v>
                </c:pt>
                <c:pt idx="153">
                  <c:v>25</c:v>
                </c:pt>
                <c:pt idx="154">
                  <c:v>20</c:v>
                </c:pt>
                <c:pt idx="155">
                  <c:v>33</c:v>
                </c:pt>
                <c:pt idx="156">
                  <c:v>34</c:v>
                </c:pt>
                <c:pt idx="157">
                  <c:v>42</c:v>
                </c:pt>
                <c:pt idx="158">
                  <c:v>39</c:v>
                </c:pt>
                <c:pt idx="159">
                  <c:v>35</c:v>
                </c:pt>
                <c:pt idx="160">
                  <c:v>29</c:v>
                </c:pt>
                <c:pt idx="161">
                  <c:v>21</c:v>
                </c:pt>
                <c:pt idx="162">
                  <c:v>27</c:v>
                </c:pt>
                <c:pt idx="163">
                  <c:v>29</c:v>
                </c:pt>
                <c:pt idx="164">
                  <c:v>42.5</c:v>
                </c:pt>
                <c:pt idx="165">
                  <c:v>29</c:v>
                </c:pt>
                <c:pt idx="166">
                  <c:v>42</c:v>
                </c:pt>
                <c:pt idx="167">
                  <c:v>47.5</c:v>
                </c:pt>
                <c:pt idx="168">
                  <c:v>34.5</c:v>
                </c:pt>
                <c:pt idx="169">
                  <c:v>22</c:v>
                </c:pt>
                <c:pt idx="170">
                  <c:v>41.5</c:v>
                </c:pt>
                <c:pt idx="171">
                  <c:v>27</c:v>
                </c:pt>
                <c:pt idx="172">
                  <c:v>28</c:v>
                </c:pt>
                <c:pt idx="173">
                  <c:v>45</c:v>
                </c:pt>
                <c:pt idx="174">
                  <c:v>45</c:v>
                </c:pt>
                <c:pt idx="175">
                  <c:v>40</c:v>
                </c:pt>
                <c:pt idx="176">
                  <c:v>38.5</c:v>
                </c:pt>
                <c:pt idx="177">
                  <c:v>41</c:v>
                </c:pt>
                <c:pt idx="178">
                  <c:v>45.5</c:v>
                </c:pt>
                <c:pt idx="179">
                  <c:v>26</c:v>
                </c:pt>
                <c:pt idx="180">
                  <c:v>33.5</c:v>
                </c:pt>
                <c:pt idx="181">
                  <c:v>23.5</c:v>
                </c:pt>
                <c:pt idx="182">
                  <c:v>37</c:v>
                </c:pt>
                <c:pt idx="183">
                  <c:v>27</c:v>
                </c:pt>
                <c:pt idx="184">
                  <c:v>40.5</c:v>
                </c:pt>
                <c:pt idx="185">
                  <c:v>24.5</c:v>
                </c:pt>
                <c:pt idx="186">
                  <c:v>28.5</c:v>
                </c:pt>
                <c:pt idx="187">
                  <c:v>46</c:v>
                </c:pt>
                <c:pt idx="188">
                  <c:v>24.5</c:v>
                </c:pt>
                <c:pt idx="189">
                  <c:v>22</c:v>
                </c:pt>
                <c:pt idx="190">
                  <c:v>21.5</c:v>
                </c:pt>
                <c:pt idx="191">
                  <c:v>25</c:v>
                </c:pt>
                <c:pt idx="192">
                  <c:v>45</c:v>
                </c:pt>
                <c:pt idx="193">
                  <c:v>29.5</c:v>
                </c:pt>
                <c:pt idx="194">
                  <c:v>39</c:v>
                </c:pt>
                <c:pt idx="195">
                  <c:v>43.5</c:v>
                </c:pt>
                <c:pt idx="196">
                  <c:v>46</c:v>
                </c:pt>
                <c:pt idx="197">
                  <c:v>38</c:v>
                </c:pt>
                <c:pt idx="198">
                  <c:v>29</c:v>
                </c:pt>
                <c:pt idx="1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7D-4762-8015-517E095B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371679"/>
        <c:axId val="1687389919"/>
      </c:scatterChart>
      <c:valAx>
        <c:axId val="1687371679"/>
        <c:scaling>
          <c:orientation val="minMax"/>
          <c:max val="9"/>
          <c:min val="4"/>
        </c:scaling>
        <c:delete val="0"/>
        <c:axPos val="b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89919"/>
        <c:crosses val="autoZero"/>
        <c:crossBetween val="midCat"/>
        <c:majorUnit val="2"/>
      </c:valAx>
      <c:valAx>
        <c:axId val="1687389919"/>
        <c:scaling>
          <c:orientation val="minMax"/>
          <c:max val="55"/>
          <c:min val="15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716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Relação</a:t>
            </a:r>
            <a:r>
              <a:rPr lang="en-US" baseline="0"/>
              <a:t> Estudo e Pontuação Final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dos Estudantes'!$F$1</c:f>
              <c:strCache>
                <c:ptCount val="1"/>
                <c:pt idx="0">
                  <c:v> Pontuação Final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lumMod val="60000"/>
                    <a:lumOff val="40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'Performance dos Estudantes'!$B$2:$B$201</c:f>
              <c:numCache>
                <c:formatCode>_-* #,##0.0_-;\-* #,##0.0_-;_-* "-"??_-;_-@_-</c:formatCode>
                <c:ptCount val="200"/>
                <c:pt idx="0">
                  <c:v>8</c:v>
                </c:pt>
                <c:pt idx="1">
                  <c:v>1.3</c:v>
                </c:pt>
                <c:pt idx="2">
                  <c:v>4</c:v>
                </c:pt>
                <c:pt idx="3">
                  <c:v>3.5</c:v>
                </c:pt>
                <c:pt idx="4">
                  <c:v>9.1</c:v>
                </c:pt>
                <c:pt idx="5">
                  <c:v>8.4</c:v>
                </c:pt>
                <c:pt idx="6">
                  <c:v>10.8</c:v>
                </c:pt>
                <c:pt idx="7">
                  <c:v>2</c:v>
                </c:pt>
                <c:pt idx="8">
                  <c:v>5.6</c:v>
                </c:pt>
                <c:pt idx="9">
                  <c:v>1.3</c:v>
                </c:pt>
                <c:pt idx="10">
                  <c:v>3.4</c:v>
                </c:pt>
                <c:pt idx="11">
                  <c:v>6.6</c:v>
                </c:pt>
                <c:pt idx="12">
                  <c:v>1.3</c:v>
                </c:pt>
                <c:pt idx="13">
                  <c:v>3.2</c:v>
                </c:pt>
                <c:pt idx="14">
                  <c:v>8.1</c:v>
                </c:pt>
                <c:pt idx="15">
                  <c:v>7</c:v>
                </c:pt>
                <c:pt idx="16">
                  <c:v>3.4</c:v>
                </c:pt>
                <c:pt idx="17">
                  <c:v>7.5</c:v>
                </c:pt>
                <c:pt idx="18">
                  <c:v>9.9</c:v>
                </c:pt>
                <c:pt idx="19">
                  <c:v>1.1000000000000001</c:v>
                </c:pt>
                <c:pt idx="20">
                  <c:v>9.9</c:v>
                </c:pt>
                <c:pt idx="21">
                  <c:v>8.6999999999999993</c:v>
                </c:pt>
                <c:pt idx="22">
                  <c:v>4.7</c:v>
                </c:pt>
                <c:pt idx="23">
                  <c:v>2.7</c:v>
                </c:pt>
                <c:pt idx="24">
                  <c:v>11.5</c:v>
                </c:pt>
                <c:pt idx="25">
                  <c:v>4.7</c:v>
                </c:pt>
                <c:pt idx="26">
                  <c:v>2</c:v>
                </c:pt>
                <c:pt idx="27">
                  <c:v>2.1</c:v>
                </c:pt>
                <c:pt idx="28">
                  <c:v>10.3</c:v>
                </c:pt>
                <c:pt idx="29">
                  <c:v>7.6</c:v>
                </c:pt>
                <c:pt idx="30">
                  <c:v>9.9</c:v>
                </c:pt>
                <c:pt idx="31">
                  <c:v>9</c:v>
                </c:pt>
                <c:pt idx="32">
                  <c:v>6.9</c:v>
                </c:pt>
                <c:pt idx="33">
                  <c:v>11.7</c:v>
                </c:pt>
                <c:pt idx="34">
                  <c:v>5.2</c:v>
                </c:pt>
                <c:pt idx="35">
                  <c:v>7.1</c:v>
                </c:pt>
                <c:pt idx="36">
                  <c:v>10.1</c:v>
                </c:pt>
                <c:pt idx="37">
                  <c:v>7.8</c:v>
                </c:pt>
                <c:pt idx="38">
                  <c:v>10.5</c:v>
                </c:pt>
                <c:pt idx="39">
                  <c:v>7.4</c:v>
                </c:pt>
                <c:pt idx="40">
                  <c:v>8.8000000000000007</c:v>
                </c:pt>
                <c:pt idx="41">
                  <c:v>1.5</c:v>
                </c:pt>
                <c:pt idx="42">
                  <c:v>3.5</c:v>
                </c:pt>
                <c:pt idx="43">
                  <c:v>4.2</c:v>
                </c:pt>
                <c:pt idx="44">
                  <c:v>1.9</c:v>
                </c:pt>
                <c:pt idx="45">
                  <c:v>3.6</c:v>
                </c:pt>
                <c:pt idx="46">
                  <c:v>2.1</c:v>
                </c:pt>
                <c:pt idx="47">
                  <c:v>4.0999999999999996</c:v>
                </c:pt>
                <c:pt idx="48">
                  <c:v>8</c:v>
                </c:pt>
                <c:pt idx="49">
                  <c:v>5</c:v>
                </c:pt>
                <c:pt idx="50">
                  <c:v>5.0999999999999996</c:v>
                </c:pt>
                <c:pt idx="51">
                  <c:v>3.3</c:v>
                </c:pt>
                <c:pt idx="52">
                  <c:v>3.9</c:v>
                </c:pt>
                <c:pt idx="53">
                  <c:v>11.3</c:v>
                </c:pt>
                <c:pt idx="54">
                  <c:v>8.1</c:v>
                </c:pt>
                <c:pt idx="55">
                  <c:v>7.7</c:v>
                </c:pt>
                <c:pt idx="56">
                  <c:v>2.9</c:v>
                </c:pt>
                <c:pt idx="57">
                  <c:v>9</c:v>
                </c:pt>
                <c:pt idx="58">
                  <c:v>2.8</c:v>
                </c:pt>
                <c:pt idx="59">
                  <c:v>5.2</c:v>
                </c:pt>
                <c:pt idx="60">
                  <c:v>11.9</c:v>
                </c:pt>
                <c:pt idx="61">
                  <c:v>8</c:v>
                </c:pt>
                <c:pt idx="62">
                  <c:v>7.1</c:v>
                </c:pt>
                <c:pt idx="63">
                  <c:v>8.5</c:v>
                </c:pt>
                <c:pt idx="64">
                  <c:v>10.3</c:v>
                </c:pt>
                <c:pt idx="65">
                  <c:v>9.5</c:v>
                </c:pt>
                <c:pt idx="66">
                  <c:v>3.5</c:v>
                </c:pt>
                <c:pt idx="67">
                  <c:v>1.4</c:v>
                </c:pt>
                <c:pt idx="68">
                  <c:v>4.5</c:v>
                </c:pt>
                <c:pt idx="69">
                  <c:v>3.9</c:v>
                </c:pt>
                <c:pt idx="70">
                  <c:v>3.3</c:v>
                </c:pt>
                <c:pt idx="71">
                  <c:v>11.4</c:v>
                </c:pt>
                <c:pt idx="72">
                  <c:v>10.6</c:v>
                </c:pt>
                <c:pt idx="73">
                  <c:v>4.5</c:v>
                </c:pt>
                <c:pt idx="74">
                  <c:v>8.1999999999999993</c:v>
                </c:pt>
                <c:pt idx="75">
                  <c:v>5.4</c:v>
                </c:pt>
                <c:pt idx="76">
                  <c:v>11.1</c:v>
                </c:pt>
                <c:pt idx="77">
                  <c:v>6</c:v>
                </c:pt>
                <c:pt idx="78">
                  <c:v>3.9</c:v>
                </c:pt>
                <c:pt idx="79">
                  <c:v>3.7</c:v>
                </c:pt>
                <c:pt idx="80">
                  <c:v>7.2</c:v>
                </c:pt>
                <c:pt idx="81">
                  <c:v>3.9</c:v>
                </c:pt>
                <c:pt idx="82">
                  <c:v>7.4</c:v>
                </c:pt>
                <c:pt idx="83">
                  <c:v>10.9</c:v>
                </c:pt>
                <c:pt idx="84">
                  <c:v>5.4</c:v>
                </c:pt>
                <c:pt idx="85">
                  <c:v>3.4</c:v>
                </c:pt>
                <c:pt idx="86">
                  <c:v>12</c:v>
                </c:pt>
                <c:pt idx="87">
                  <c:v>6.6</c:v>
                </c:pt>
                <c:pt idx="88">
                  <c:v>2</c:v>
                </c:pt>
                <c:pt idx="89">
                  <c:v>1.5</c:v>
                </c:pt>
                <c:pt idx="90">
                  <c:v>2.2000000000000002</c:v>
                </c:pt>
                <c:pt idx="91">
                  <c:v>7.9</c:v>
                </c:pt>
                <c:pt idx="92">
                  <c:v>9.6999999999999993</c:v>
                </c:pt>
                <c:pt idx="93">
                  <c:v>5.6</c:v>
                </c:pt>
                <c:pt idx="94">
                  <c:v>1.7</c:v>
                </c:pt>
                <c:pt idx="95">
                  <c:v>5.2</c:v>
                </c:pt>
                <c:pt idx="96">
                  <c:v>12</c:v>
                </c:pt>
                <c:pt idx="97">
                  <c:v>6.8</c:v>
                </c:pt>
                <c:pt idx="98">
                  <c:v>11.7</c:v>
                </c:pt>
                <c:pt idx="99">
                  <c:v>10.5</c:v>
                </c:pt>
                <c:pt idx="100">
                  <c:v>1.1000000000000001</c:v>
                </c:pt>
                <c:pt idx="101">
                  <c:v>8.9</c:v>
                </c:pt>
                <c:pt idx="102">
                  <c:v>8.5</c:v>
                </c:pt>
                <c:pt idx="103">
                  <c:v>6.9</c:v>
                </c:pt>
                <c:pt idx="104">
                  <c:v>3.9</c:v>
                </c:pt>
                <c:pt idx="105">
                  <c:v>8.1</c:v>
                </c:pt>
                <c:pt idx="106">
                  <c:v>2.2000000000000002</c:v>
                </c:pt>
                <c:pt idx="107">
                  <c:v>5.8</c:v>
                </c:pt>
                <c:pt idx="108">
                  <c:v>6</c:v>
                </c:pt>
                <c:pt idx="109">
                  <c:v>11.5</c:v>
                </c:pt>
                <c:pt idx="110">
                  <c:v>10.6</c:v>
                </c:pt>
                <c:pt idx="111">
                  <c:v>3.9</c:v>
                </c:pt>
                <c:pt idx="112">
                  <c:v>6.5</c:v>
                </c:pt>
                <c:pt idx="113">
                  <c:v>3</c:v>
                </c:pt>
                <c:pt idx="114">
                  <c:v>11</c:v>
                </c:pt>
                <c:pt idx="115">
                  <c:v>10.6</c:v>
                </c:pt>
                <c:pt idx="116">
                  <c:v>4.3</c:v>
                </c:pt>
                <c:pt idx="117">
                  <c:v>8</c:v>
                </c:pt>
                <c:pt idx="118">
                  <c:v>7.7</c:v>
                </c:pt>
                <c:pt idx="119">
                  <c:v>2.7</c:v>
                </c:pt>
                <c:pt idx="120">
                  <c:v>9.4</c:v>
                </c:pt>
                <c:pt idx="121">
                  <c:v>6.9</c:v>
                </c:pt>
                <c:pt idx="122">
                  <c:v>9.6</c:v>
                </c:pt>
                <c:pt idx="123">
                  <c:v>6.8</c:v>
                </c:pt>
                <c:pt idx="124">
                  <c:v>1</c:v>
                </c:pt>
                <c:pt idx="125">
                  <c:v>4.5999999999999996</c:v>
                </c:pt>
                <c:pt idx="126">
                  <c:v>1.2</c:v>
                </c:pt>
                <c:pt idx="127">
                  <c:v>11.2</c:v>
                </c:pt>
                <c:pt idx="128">
                  <c:v>10.7</c:v>
                </c:pt>
                <c:pt idx="129">
                  <c:v>10.1</c:v>
                </c:pt>
                <c:pt idx="130">
                  <c:v>4.4000000000000004</c:v>
                </c:pt>
                <c:pt idx="131">
                  <c:v>1.6</c:v>
                </c:pt>
                <c:pt idx="132">
                  <c:v>10.7</c:v>
                </c:pt>
                <c:pt idx="133">
                  <c:v>11.4</c:v>
                </c:pt>
                <c:pt idx="134">
                  <c:v>1.9</c:v>
                </c:pt>
                <c:pt idx="135">
                  <c:v>6.3</c:v>
                </c:pt>
                <c:pt idx="136">
                  <c:v>1.8</c:v>
                </c:pt>
                <c:pt idx="137">
                  <c:v>9.4</c:v>
                </c:pt>
                <c:pt idx="138">
                  <c:v>9.4</c:v>
                </c:pt>
                <c:pt idx="139">
                  <c:v>2.4</c:v>
                </c:pt>
                <c:pt idx="140">
                  <c:v>6.2</c:v>
                </c:pt>
                <c:pt idx="141">
                  <c:v>7</c:v>
                </c:pt>
                <c:pt idx="142">
                  <c:v>3.9</c:v>
                </c:pt>
                <c:pt idx="143">
                  <c:v>10.6</c:v>
                </c:pt>
                <c:pt idx="144">
                  <c:v>5.7</c:v>
                </c:pt>
                <c:pt idx="145">
                  <c:v>3.3</c:v>
                </c:pt>
                <c:pt idx="146">
                  <c:v>6.9</c:v>
                </c:pt>
                <c:pt idx="147">
                  <c:v>9</c:v>
                </c:pt>
                <c:pt idx="148">
                  <c:v>3.2</c:v>
                </c:pt>
                <c:pt idx="149">
                  <c:v>4.4000000000000004</c:v>
                </c:pt>
                <c:pt idx="150">
                  <c:v>11.9</c:v>
                </c:pt>
                <c:pt idx="151">
                  <c:v>8.1</c:v>
                </c:pt>
                <c:pt idx="152">
                  <c:v>5.8</c:v>
                </c:pt>
                <c:pt idx="153">
                  <c:v>6.7</c:v>
                </c:pt>
                <c:pt idx="154">
                  <c:v>2.2999999999999998</c:v>
                </c:pt>
                <c:pt idx="155">
                  <c:v>3.5</c:v>
                </c:pt>
                <c:pt idx="156">
                  <c:v>4.7</c:v>
                </c:pt>
                <c:pt idx="157">
                  <c:v>7.5</c:v>
                </c:pt>
                <c:pt idx="158">
                  <c:v>3.5</c:v>
                </c:pt>
                <c:pt idx="159">
                  <c:v>3.4</c:v>
                </c:pt>
                <c:pt idx="160">
                  <c:v>1.8</c:v>
                </c:pt>
                <c:pt idx="161">
                  <c:v>7.9</c:v>
                </c:pt>
                <c:pt idx="162">
                  <c:v>3.5</c:v>
                </c:pt>
                <c:pt idx="163">
                  <c:v>11</c:v>
                </c:pt>
                <c:pt idx="164">
                  <c:v>10.5</c:v>
                </c:pt>
                <c:pt idx="165">
                  <c:v>1.8</c:v>
                </c:pt>
                <c:pt idx="166">
                  <c:v>3.6</c:v>
                </c:pt>
                <c:pt idx="167">
                  <c:v>8.4</c:v>
                </c:pt>
                <c:pt idx="168">
                  <c:v>3.4</c:v>
                </c:pt>
                <c:pt idx="169">
                  <c:v>2.5</c:v>
                </c:pt>
                <c:pt idx="170">
                  <c:v>11.3</c:v>
                </c:pt>
                <c:pt idx="171">
                  <c:v>7.3</c:v>
                </c:pt>
                <c:pt idx="172">
                  <c:v>6.2</c:v>
                </c:pt>
                <c:pt idx="173">
                  <c:v>9.6</c:v>
                </c:pt>
                <c:pt idx="174">
                  <c:v>9.9</c:v>
                </c:pt>
                <c:pt idx="175">
                  <c:v>3.1</c:v>
                </c:pt>
                <c:pt idx="176">
                  <c:v>2.1</c:v>
                </c:pt>
                <c:pt idx="177">
                  <c:v>5.7</c:v>
                </c:pt>
                <c:pt idx="178">
                  <c:v>5.7</c:v>
                </c:pt>
                <c:pt idx="179">
                  <c:v>6.1</c:v>
                </c:pt>
                <c:pt idx="180">
                  <c:v>9</c:v>
                </c:pt>
                <c:pt idx="181">
                  <c:v>8.4</c:v>
                </c:pt>
                <c:pt idx="182">
                  <c:v>11.8</c:v>
                </c:pt>
                <c:pt idx="183">
                  <c:v>2.1</c:v>
                </c:pt>
                <c:pt idx="184">
                  <c:v>5.4</c:v>
                </c:pt>
                <c:pt idx="185">
                  <c:v>4.7</c:v>
                </c:pt>
                <c:pt idx="186">
                  <c:v>10.5</c:v>
                </c:pt>
                <c:pt idx="187">
                  <c:v>3.7</c:v>
                </c:pt>
                <c:pt idx="188">
                  <c:v>3.1</c:v>
                </c:pt>
                <c:pt idx="189">
                  <c:v>5.9</c:v>
                </c:pt>
                <c:pt idx="190">
                  <c:v>5.6</c:v>
                </c:pt>
                <c:pt idx="191">
                  <c:v>4.0999999999999996</c:v>
                </c:pt>
                <c:pt idx="192">
                  <c:v>3.7</c:v>
                </c:pt>
                <c:pt idx="193">
                  <c:v>11.2</c:v>
                </c:pt>
                <c:pt idx="194">
                  <c:v>5.9</c:v>
                </c:pt>
                <c:pt idx="195">
                  <c:v>10.5</c:v>
                </c:pt>
                <c:pt idx="196">
                  <c:v>7.1</c:v>
                </c:pt>
                <c:pt idx="197">
                  <c:v>1.6</c:v>
                </c:pt>
                <c:pt idx="198">
                  <c:v>12</c:v>
                </c:pt>
                <c:pt idx="199">
                  <c:v>10.199999999999999</c:v>
                </c:pt>
              </c:numCache>
            </c:numRef>
          </c:xVal>
          <c:yVal>
            <c:numRef>
              <c:f>'Performance dos Estudantes'!$F$2:$F$201</c:f>
              <c:numCache>
                <c:formatCode>_-* #,##0.0_-;\-* #,##0.0_-;_-* "-"??_-;_-@_-</c:formatCode>
                <c:ptCount val="200"/>
                <c:pt idx="0">
                  <c:v>30.2</c:v>
                </c:pt>
                <c:pt idx="1">
                  <c:v>25</c:v>
                </c:pt>
                <c:pt idx="2">
                  <c:v>35.799999999999997</c:v>
                </c:pt>
                <c:pt idx="3">
                  <c:v>34</c:v>
                </c:pt>
                <c:pt idx="4">
                  <c:v>40.299999999999997</c:v>
                </c:pt>
                <c:pt idx="5">
                  <c:v>35.700000000000003</c:v>
                </c:pt>
                <c:pt idx="6">
                  <c:v>37.9</c:v>
                </c:pt>
                <c:pt idx="7">
                  <c:v>18.3</c:v>
                </c:pt>
                <c:pt idx="8">
                  <c:v>34.700000000000003</c:v>
                </c:pt>
                <c:pt idx="9">
                  <c:v>24.7</c:v>
                </c:pt>
                <c:pt idx="10">
                  <c:v>29.3</c:v>
                </c:pt>
                <c:pt idx="11">
                  <c:v>35.1</c:v>
                </c:pt>
                <c:pt idx="12">
                  <c:v>31.2</c:v>
                </c:pt>
                <c:pt idx="13">
                  <c:v>30.2</c:v>
                </c:pt>
                <c:pt idx="14">
                  <c:v>41.1</c:v>
                </c:pt>
                <c:pt idx="15">
                  <c:v>34.1</c:v>
                </c:pt>
                <c:pt idx="16">
                  <c:v>28.9</c:v>
                </c:pt>
                <c:pt idx="17">
                  <c:v>36.299999999999997</c:v>
                </c:pt>
                <c:pt idx="18">
                  <c:v>35.6</c:v>
                </c:pt>
                <c:pt idx="19">
                  <c:v>17.100000000000001</c:v>
                </c:pt>
                <c:pt idx="20">
                  <c:v>46</c:v>
                </c:pt>
                <c:pt idx="21">
                  <c:v>36.1</c:v>
                </c:pt>
                <c:pt idx="22">
                  <c:v>29.6</c:v>
                </c:pt>
                <c:pt idx="23">
                  <c:v>35.9</c:v>
                </c:pt>
                <c:pt idx="24">
                  <c:v>39.200000000000003</c:v>
                </c:pt>
                <c:pt idx="25">
                  <c:v>30</c:v>
                </c:pt>
                <c:pt idx="26">
                  <c:v>29</c:v>
                </c:pt>
                <c:pt idx="27">
                  <c:v>26.5</c:v>
                </c:pt>
                <c:pt idx="28">
                  <c:v>37.200000000000003</c:v>
                </c:pt>
                <c:pt idx="29">
                  <c:v>36.200000000000003</c:v>
                </c:pt>
                <c:pt idx="30">
                  <c:v>34.5</c:v>
                </c:pt>
                <c:pt idx="31">
                  <c:v>41.6</c:v>
                </c:pt>
                <c:pt idx="32">
                  <c:v>38.1</c:v>
                </c:pt>
                <c:pt idx="33">
                  <c:v>42.7</c:v>
                </c:pt>
                <c:pt idx="34">
                  <c:v>32</c:v>
                </c:pt>
                <c:pt idx="35">
                  <c:v>32</c:v>
                </c:pt>
                <c:pt idx="36">
                  <c:v>44.7</c:v>
                </c:pt>
                <c:pt idx="37">
                  <c:v>38.299999999999997</c:v>
                </c:pt>
                <c:pt idx="38">
                  <c:v>39.799999999999997</c:v>
                </c:pt>
                <c:pt idx="39">
                  <c:v>35</c:v>
                </c:pt>
                <c:pt idx="40">
                  <c:v>34.200000000000003</c:v>
                </c:pt>
                <c:pt idx="41">
                  <c:v>23.1</c:v>
                </c:pt>
                <c:pt idx="42">
                  <c:v>37.200000000000003</c:v>
                </c:pt>
                <c:pt idx="43">
                  <c:v>30.3</c:v>
                </c:pt>
                <c:pt idx="44">
                  <c:v>26.1</c:v>
                </c:pt>
                <c:pt idx="45">
                  <c:v>31.8</c:v>
                </c:pt>
                <c:pt idx="46">
                  <c:v>31.6</c:v>
                </c:pt>
                <c:pt idx="47">
                  <c:v>31.1</c:v>
                </c:pt>
                <c:pt idx="48">
                  <c:v>41.2</c:v>
                </c:pt>
                <c:pt idx="49">
                  <c:v>30.6</c:v>
                </c:pt>
                <c:pt idx="50">
                  <c:v>28.8</c:v>
                </c:pt>
                <c:pt idx="51">
                  <c:v>30.7</c:v>
                </c:pt>
                <c:pt idx="52">
                  <c:v>26.9</c:v>
                </c:pt>
                <c:pt idx="53">
                  <c:v>46.4</c:v>
                </c:pt>
                <c:pt idx="54">
                  <c:v>34.4</c:v>
                </c:pt>
                <c:pt idx="55">
                  <c:v>37</c:v>
                </c:pt>
                <c:pt idx="56">
                  <c:v>35.200000000000003</c:v>
                </c:pt>
                <c:pt idx="57">
                  <c:v>38.200000000000003</c:v>
                </c:pt>
                <c:pt idx="58">
                  <c:v>33</c:v>
                </c:pt>
                <c:pt idx="59">
                  <c:v>29.2</c:v>
                </c:pt>
                <c:pt idx="60">
                  <c:v>48.6</c:v>
                </c:pt>
                <c:pt idx="61">
                  <c:v>36.1</c:v>
                </c:pt>
                <c:pt idx="62">
                  <c:v>27.1</c:v>
                </c:pt>
                <c:pt idx="63">
                  <c:v>36.1</c:v>
                </c:pt>
                <c:pt idx="64">
                  <c:v>39.5</c:v>
                </c:pt>
                <c:pt idx="65">
                  <c:v>36.700000000000003</c:v>
                </c:pt>
                <c:pt idx="66">
                  <c:v>21.7</c:v>
                </c:pt>
                <c:pt idx="67">
                  <c:v>32.200000000000003</c:v>
                </c:pt>
                <c:pt idx="68">
                  <c:v>33.5</c:v>
                </c:pt>
                <c:pt idx="69">
                  <c:v>23.9</c:v>
                </c:pt>
                <c:pt idx="70">
                  <c:v>20.8</c:v>
                </c:pt>
                <c:pt idx="71">
                  <c:v>47.9</c:v>
                </c:pt>
                <c:pt idx="72">
                  <c:v>41.9</c:v>
                </c:pt>
                <c:pt idx="73">
                  <c:v>29.5</c:v>
                </c:pt>
                <c:pt idx="74">
                  <c:v>33.5</c:v>
                </c:pt>
                <c:pt idx="75">
                  <c:v>26.3</c:v>
                </c:pt>
                <c:pt idx="76">
                  <c:v>39.9</c:v>
                </c:pt>
                <c:pt idx="77">
                  <c:v>40.299999999999997</c:v>
                </c:pt>
                <c:pt idx="78">
                  <c:v>26.5</c:v>
                </c:pt>
                <c:pt idx="79">
                  <c:v>34.200000000000003</c:v>
                </c:pt>
                <c:pt idx="80">
                  <c:v>30.8</c:v>
                </c:pt>
                <c:pt idx="81">
                  <c:v>32.4</c:v>
                </c:pt>
                <c:pt idx="82">
                  <c:v>39.799999999999997</c:v>
                </c:pt>
                <c:pt idx="83">
                  <c:v>48.9</c:v>
                </c:pt>
                <c:pt idx="84">
                  <c:v>38</c:v>
                </c:pt>
                <c:pt idx="85">
                  <c:v>26.5</c:v>
                </c:pt>
                <c:pt idx="86">
                  <c:v>51.3</c:v>
                </c:pt>
                <c:pt idx="87">
                  <c:v>28.6</c:v>
                </c:pt>
                <c:pt idx="88">
                  <c:v>32.1</c:v>
                </c:pt>
                <c:pt idx="89">
                  <c:v>23.9</c:v>
                </c:pt>
                <c:pt idx="90">
                  <c:v>27.3</c:v>
                </c:pt>
                <c:pt idx="91">
                  <c:v>34</c:v>
                </c:pt>
                <c:pt idx="92">
                  <c:v>37.5</c:v>
                </c:pt>
                <c:pt idx="93">
                  <c:v>29.1</c:v>
                </c:pt>
                <c:pt idx="94">
                  <c:v>28.1</c:v>
                </c:pt>
                <c:pt idx="95">
                  <c:v>28.7</c:v>
                </c:pt>
                <c:pt idx="96">
                  <c:v>36.9</c:v>
                </c:pt>
                <c:pt idx="97">
                  <c:v>36</c:v>
                </c:pt>
                <c:pt idx="98">
                  <c:v>39.9</c:v>
                </c:pt>
                <c:pt idx="99">
                  <c:v>37.1</c:v>
                </c:pt>
                <c:pt idx="100">
                  <c:v>31.4</c:v>
                </c:pt>
                <c:pt idx="101">
                  <c:v>31.3</c:v>
                </c:pt>
                <c:pt idx="102">
                  <c:v>35.700000000000003</c:v>
                </c:pt>
                <c:pt idx="103">
                  <c:v>32.6</c:v>
                </c:pt>
                <c:pt idx="104">
                  <c:v>24.1</c:v>
                </c:pt>
                <c:pt idx="105">
                  <c:v>38.200000000000003</c:v>
                </c:pt>
                <c:pt idx="106">
                  <c:v>23.7</c:v>
                </c:pt>
                <c:pt idx="107">
                  <c:v>39.200000000000003</c:v>
                </c:pt>
                <c:pt idx="108">
                  <c:v>23.2</c:v>
                </c:pt>
                <c:pt idx="109">
                  <c:v>42.2</c:v>
                </c:pt>
                <c:pt idx="110">
                  <c:v>39.6</c:v>
                </c:pt>
                <c:pt idx="111">
                  <c:v>34.799999999999997</c:v>
                </c:pt>
                <c:pt idx="112">
                  <c:v>34.6</c:v>
                </c:pt>
                <c:pt idx="113">
                  <c:v>26.4</c:v>
                </c:pt>
                <c:pt idx="114">
                  <c:v>43.1</c:v>
                </c:pt>
                <c:pt idx="115">
                  <c:v>46.4</c:v>
                </c:pt>
                <c:pt idx="116">
                  <c:v>25.2</c:v>
                </c:pt>
                <c:pt idx="117">
                  <c:v>31.3</c:v>
                </c:pt>
                <c:pt idx="118">
                  <c:v>35.799999999999997</c:v>
                </c:pt>
                <c:pt idx="119">
                  <c:v>29.8</c:v>
                </c:pt>
                <c:pt idx="120">
                  <c:v>47.9</c:v>
                </c:pt>
                <c:pt idx="121">
                  <c:v>40.9</c:v>
                </c:pt>
                <c:pt idx="122">
                  <c:v>44.1</c:v>
                </c:pt>
                <c:pt idx="123">
                  <c:v>39.299999999999997</c:v>
                </c:pt>
                <c:pt idx="124">
                  <c:v>21.2</c:v>
                </c:pt>
                <c:pt idx="125">
                  <c:v>38.6</c:v>
                </c:pt>
                <c:pt idx="126">
                  <c:v>26.8</c:v>
                </c:pt>
                <c:pt idx="127">
                  <c:v>42.7</c:v>
                </c:pt>
                <c:pt idx="128">
                  <c:v>36.1</c:v>
                </c:pt>
                <c:pt idx="129">
                  <c:v>39.200000000000003</c:v>
                </c:pt>
                <c:pt idx="130">
                  <c:v>32.9</c:v>
                </c:pt>
                <c:pt idx="131">
                  <c:v>28.8</c:v>
                </c:pt>
                <c:pt idx="132">
                  <c:v>45.7</c:v>
                </c:pt>
                <c:pt idx="133">
                  <c:v>40.799999999999997</c:v>
                </c:pt>
                <c:pt idx="134">
                  <c:v>30.6</c:v>
                </c:pt>
                <c:pt idx="135">
                  <c:v>41.1</c:v>
                </c:pt>
                <c:pt idx="136">
                  <c:v>29</c:v>
                </c:pt>
                <c:pt idx="137">
                  <c:v>35.1</c:v>
                </c:pt>
                <c:pt idx="138">
                  <c:v>39.9</c:v>
                </c:pt>
                <c:pt idx="139">
                  <c:v>29.9</c:v>
                </c:pt>
                <c:pt idx="140">
                  <c:v>35</c:v>
                </c:pt>
                <c:pt idx="141">
                  <c:v>43.3</c:v>
                </c:pt>
                <c:pt idx="142">
                  <c:v>19</c:v>
                </c:pt>
                <c:pt idx="143">
                  <c:v>35.1</c:v>
                </c:pt>
                <c:pt idx="144">
                  <c:v>29.9</c:v>
                </c:pt>
                <c:pt idx="145">
                  <c:v>33</c:v>
                </c:pt>
                <c:pt idx="146">
                  <c:v>45.8</c:v>
                </c:pt>
                <c:pt idx="147">
                  <c:v>35.5</c:v>
                </c:pt>
                <c:pt idx="148">
                  <c:v>26.4</c:v>
                </c:pt>
                <c:pt idx="149">
                  <c:v>21.9</c:v>
                </c:pt>
                <c:pt idx="150">
                  <c:v>44.1</c:v>
                </c:pt>
                <c:pt idx="151">
                  <c:v>42.3</c:v>
                </c:pt>
                <c:pt idx="152">
                  <c:v>27.7</c:v>
                </c:pt>
                <c:pt idx="153">
                  <c:v>33.4</c:v>
                </c:pt>
                <c:pt idx="154">
                  <c:v>29.7</c:v>
                </c:pt>
                <c:pt idx="155">
                  <c:v>23.6</c:v>
                </c:pt>
                <c:pt idx="156">
                  <c:v>33.6</c:v>
                </c:pt>
                <c:pt idx="157">
                  <c:v>37.9</c:v>
                </c:pt>
                <c:pt idx="158">
                  <c:v>29.5</c:v>
                </c:pt>
                <c:pt idx="159">
                  <c:v>24.7</c:v>
                </c:pt>
                <c:pt idx="160">
                  <c:v>25.2</c:v>
                </c:pt>
                <c:pt idx="161">
                  <c:v>31.4</c:v>
                </c:pt>
                <c:pt idx="162">
                  <c:v>30</c:v>
                </c:pt>
                <c:pt idx="163">
                  <c:v>35.799999999999997</c:v>
                </c:pt>
                <c:pt idx="164">
                  <c:v>40.6</c:v>
                </c:pt>
                <c:pt idx="165">
                  <c:v>30.1</c:v>
                </c:pt>
                <c:pt idx="166">
                  <c:v>30.3</c:v>
                </c:pt>
                <c:pt idx="167">
                  <c:v>42</c:v>
                </c:pt>
                <c:pt idx="168">
                  <c:v>32.1</c:v>
                </c:pt>
                <c:pt idx="169">
                  <c:v>22.8</c:v>
                </c:pt>
                <c:pt idx="170">
                  <c:v>45.3</c:v>
                </c:pt>
                <c:pt idx="171">
                  <c:v>31</c:v>
                </c:pt>
                <c:pt idx="172">
                  <c:v>31</c:v>
                </c:pt>
                <c:pt idx="173">
                  <c:v>40.9</c:v>
                </c:pt>
                <c:pt idx="174">
                  <c:v>44.8</c:v>
                </c:pt>
                <c:pt idx="175">
                  <c:v>34.4</c:v>
                </c:pt>
                <c:pt idx="176">
                  <c:v>30.7</c:v>
                </c:pt>
                <c:pt idx="177">
                  <c:v>31</c:v>
                </c:pt>
                <c:pt idx="178">
                  <c:v>35</c:v>
                </c:pt>
                <c:pt idx="179">
                  <c:v>31.4</c:v>
                </c:pt>
                <c:pt idx="180">
                  <c:v>38.4</c:v>
                </c:pt>
                <c:pt idx="181">
                  <c:v>36.1</c:v>
                </c:pt>
                <c:pt idx="182">
                  <c:v>44.1</c:v>
                </c:pt>
                <c:pt idx="183">
                  <c:v>19.399999999999999</c:v>
                </c:pt>
                <c:pt idx="184">
                  <c:v>39.4</c:v>
                </c:pt>
                <c:pt idx="185">
                  <c:v>22.9</c:v>
                </c:pt>
                <c:pt idx="186">
                  <c:v>36.200000000000003</c:v>
                </c:pt>
                <c:pt idx="187">
                  <c:v>33.4</c:v>
                </c:pt>
                <c:pt idx="188">
                  <c:v>23.4</c:v>
                </c:pt>
                <c:pt idx="189">
                  <c:v>28</c:v>
                </c:pt>
                <c:pt idx="190">
                  <c:v>32.200000000000003</c:v>
                </c:pt>
                <c:pt idx="191">
                  <c:v>30.7</c:v>
                </c:pt>
                <c:pt idx="192">
                  <c:v>28.8</c:v>
                </c:pt>
                <c:pt idx="193">
                  <c:v>46.7</c:v>
                </c:pt>
                <c:pt idx="194">
                  <c:v>33.799999999999997</c:v>
                </c:pt>
                <c:pt idx="195">
                  <c:v>42.7</c:v>
                </c:pt>
                <c:pt idx="196">
                  <c:v>40.4</c:v>
                </c:pt>
                <c:pt idx="197">
                  <c:v>28.2</c:v>
                </c:pt>
                <c:pt idx="198">
                  <c:v>42</c:v>
                </c:pt>
                <c:pt idx="199">
                  <c:v>37.799999999999997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FB-498A-B1F6-7B8EAE9CD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371679"/>
        <c:axId val="1687389919"/>
      </c:scatterChart>
      <c:valAx>
        <c:axId val="1687371679"/>
        <c:scaling>
          <c:orientation val="minMax"/>
          <c:max val="12"/>
        </c:scaling>
        <c:delete val="0"/>
        <c:axPos val="b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89919"/>
        <c:crosses val="autoZero"/>
        <c:crossBetween val="midCat"/>
      </c:valAx>
      <c:valAx>
        <c:axId val="1687389919"/>
        <c:scaling>
          <c:orientation val="minMax"/>
          <c:min val="15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7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Relação Frequência e Pontuação Prévia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dos Estudantes'!$E$1</c:f>
              <c:strCache>
                <c:ptCount val="1"/>
                <c:pt idx="0">
                  <c:v> Pontuações Previas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00B050">
                    <a:alpha val="50000"/>
                  </a:srgb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'Performance dos Estudantes'!$D$2:$D$201</c:f>
              <c:numCache>
                <c:formatCode>_-* #,##0.0_-;\-* #,##0.0_-;_-* "-"??_-;_-@_-</c:formatCode>
                <c:ptCount val="200"/>
                <c:pt idx="0">
                  <c:v>72.099999999999994</c:v>
                </c:pt>
                <c:pt idx="1">
                  <c:v>60.7</c:v>
                </c:pt>
                <c:pt idx="2">
                  <c:v>73.7</c:v>
                </c:pt>
                <c:pt idx="3">
                  <c:v>95.1</c:v>
                </c:pt>
                <c:pt idx="4">
                  <c:v>89.8</c:v>
                </c:pt>
                <c:pt idx="5">
                  <c:v>58.5</c:v>
                </c:pt>
                <c:pt idx="6">
                  <c:v>54.2</c:v>
                </c:pt>
                <c:pt idx="7">
                  <c:v>75.8</c:v>
                </c:pt>
                <c:pt idx="8">
                  <c:v>81.599999999999994</c:v>
                </c:pt>
                <c:pt idx="9">
                  <c:v>66.8</c:v>
                </c:pt>
                <c:pt idx="10">
                  <c:v>90.9</c:v>
                </c:pt>
                <c:pt idx="11">
                  <c:v>87.6</c:v>
                </c:pt>
                <c:pt idx="12">
                  <c:v>83.6</c:v>
                </c:pt>
                <c:pt idx="13">
                  <c:v>61.2</c:v>
                </c:pt>
                <c:pt idx="14">
                  <c:v>60</c:v>
                </c:pt>
                <c:pt idx="15">
                  <c:v>51.2</c:v>
                </c:pt>
                <c:pt idx="16">
                  <c:v>62.2</c:v>
                </c:pt>
                <c:pt idx="17">
                  <c:v>73.8</c:v>
                </c:pt>
                <c:pt idx="18">
                  <c:v>92.5</c:v>
                </c:pt>
                <c:pt idx="19">
                  <c:v>53.6</c:v>
                </c:pt>
                <c:pt idx="20">
                  <c:v>70.7</c:v>
                </c:pt>
                <c:pt idx="21">
                  <c:v>81.5</c:v>
                </c:pt>
                <c:pt idx="22">
                  <c:v>59.7</c:v>
                </c:pt>
                <c:pt idx="23">
                  <c:v>84.8</c:v>
                </c:pt>
                <c:pt idx="24">
                  <c:v>74.7</c:v>
                </c:pt>
                <c:pt idx="25">
                  <c:v>62.2</c:v>
                </c:pt>
                <c:pt idx="26">
                  <c:v>82.8</c:v>
                </c:pt>
                <c:pt idx="27">
                  <c:v>50.3</c:v>
                </c:pt>
                <c:pt idx="28">
                  <c:v>87.5</c:v>
                </c:pt>
                <c:pt idx="29">
                  <c:v>88.5</c:v>
                </c:pt>
                <c:pt idx="30">
                  <c:v>55.3</c:v>
                </c:pt>
                <c:pt idx="31">
                  <c:v>71.3</c:v>
                </c:pt>
                <c:pt idx="32">
                  <c:v>58.8</c:v>
                </c:pt>
                <c:pt idx="33">
                  <c:v>97.9</c:v>
                </c:pt>
                <c:pt idx="34">
                  <c:v>75.900000000000006</c:v>
                </c:pt>
                <c:pt idx="35">
                  <c:v>52.5</c:v>
                </c:pt>
                <c:pt idx="36">
                  <c:v>62.5</c:v>
                </c:pt>
                <c:pt idx="37">
                  <c:v>92.4</c:v>
                </c:pt>
                <c:pt idx="38">
                  <c:v>72.8</c:v>
                </c:pt>
                <c:pt idx="39">
                  <c:v>90.1</c:v>
                </c:pt>
                <c:pt idx="40">
                  <c:v>83.4</c:v>
                </c:pt>
                <c:pt idx="41">
                  <c:v>99.4</c:v>
                </c:pt>
                <c:pt idx="42">
                  <c:v>79.8</c:v>
                </c:pt>
                <c:pt idx="43">
                  <c:v>97.5</c:v>
                </c:pt>
                <c:pt idx="44">
                  <c:v>94.6</c:v>
                </c:pt>
                <c:pt idx="45">
                  <c:v>80.599999999999994</c:v>
                </c:pt>
                <c:pt idx="46">
                  <c:v>86</c:v>
                </c:pt>
                <c:pt idx="47">
                  <c:v>75.2</c:v>
                </c:pt>
                <c:pt idx="48">
                  <c:v>91.5</c:v>
                </c:pt>
                <c:pt idx="49">
                  <c:v>77.400000000000006</c:v>
                </c:pt>
                <c:pt idx="50">
                  <c:v>94.9</c:v>
                </c:pt>
                <c:pt idx="51">
                  <c:v>87.2</c:v>
                </c:pt>
                <c:pt idx="52">
                  <c:v>73.7</c:v>
                </c:pt>
                <c:pt idx="53">
                  <c:v>63</c:v>
                </c:pt>
                <c:pt idx="54">
                  <c:v>62.4</c:v>
                </c:pt>
                <c:pt idx="55">
                  <c:v>81.900000000000006</c:v>
                </c:pt>
                <c:pt idx="56">
                  <c:v>88.3</c:v>
                </c:pt>
                <c:pt idx="57">
                  <c:v>76.099999999999994</c:v>
                </c:pt>
                <c:pt idx="58">
                  <c:v>81.3</c:v>
                </c:pt>
                <c:pt idx="59">
                  <c:v>63.7</c:v>
                </c:pt>
                <c:pt idx="60">
                  <c:v>53.9</c:v>
                </c:pt>
                <c:pt idx="61">
                  <c:v>64.3</c:v>
                </c:pt>
                <c:pt idx="62">
                  <c:v>63.6</c:v>
                </c:pt>
                <c:pt idx="63">
                  <c:v>66</c:v>
                </c:pt>
                <c:pt idx="64">
                  <c:v>77</c:v>
                </c:pt>
                <c:pt idx="65">
                  <c:v>56.9</c:v>
                </c:pt>
                <c:pt idx="66">
                  <c:v>61.6</c:v>
                </c:pt>
                <c:pt idx="67">
                  <c:v>84.7</c:v>
                </c:pt>
                <c:pt idx="68">
                  <c:v>85.3</c:v>
                </c:pt>
                <c:pt idx="69">
                  <c:v>53.2</c:v>
                </c:pt>
                <c:pt idx="70">
                  <c:v>70.400000000000006</c:v>
                </c:pt>
                <c:pt idx="71">
                  <c:v>77.099999999999994</c:v>
                </c:pt>
                <c:pt idx="72">
                  <c:v>70.8</c:v>
                </c:pt>
                <c:pt idx="73">
                  <c:v>60.3</c:v>
                </c:pt>
                <c:pt idx="74">
                  <c:v>71</c:v>
                </c:pt>
                <c:pt idx="75">
                  <c:v>95.2</c:v>
                </c:pt>
                <c:pt idx="76">
                  <c:v>79.2</c:v>
                </c:pt>
                <c:pt idx="77">
                  <c:v>84.8</c:v>
                </c:pt>
                <c:pt idx="78">
                  <c:v>92.8</c:v>
                </c:pt>
                <c:pt idx="79">
                  <c:v>88.3</c:v>
                </c:pt>
                <c:pt idx="80">
                  <c:v>69</c:v>
                </c:pt>
                <c:pt idx="81">
                  <c:v>50.3</c:v>
                </c:pt>
                <c:pt idx="82">
                  <c:v>67.599999999999994</c:v>
                </c:pt>
                <c:pt idx="83">
                  <c:v>87.7</c:v>
                </c:pt>
                <c:pt idx="84">
                  <c:v>92.7</c:v>
                </c:pt>
                <c:pt idx="85">
                  <c:v>97.7</c:v>
                </c:pt>
                <c:pt idx="86">
                  <c:v>71</c:v>
                </c:pt>
                <c:pt idx="87">
                  <c:v>87.4</c:v>
                </c:pt>
                <c:pt idx="88">
                  <c:v>77.3</c:v>
                </c:pt>
                <c:pt idx="89">
                  <c:v>80.2</c:v>
                </c:pt>
                <c:pt idx="90">
                  <c:v>61</c:v>
                </c:pt>
                <c:pt idx="91">
                  <c:v>61</c:v>
                </c:pt>
                <c:pt idx="92">
                  <c:v>71.8</c:v>
                </c:pt>
                <c:pt idx="93">
                  <c:v>51.5</c:v>
                </c:pt>
                <c:pt idx="94">
                  <c:v>66.8</c:v>
                </c:pt>
                <c:pt idx="95">
                  <c:v>84</c:v>
                </c:pt>
                <c:pt idx="96">
                  <c:v>70.2</c:v>
                </c:pt>
                <c:pt idx="97">
                  <c:v>58.3</c:v>
                </c:pt>
                <c:pt idx="98">
                  <c:v>73.400000000000006</c:v>
                </c:pt>
                <c:pt idx="99">
                  <c:v>56.4</c:v>
                </c:pt>
                <c:pt idx="100">
                  <c:v>81.099999999999994</c:v>
                </c:pt>
                <c:pt idx="101">
                  <c:v>51.3</c:v>
                </c:pt>
                <c:pt idx="102">
                  <c:v>69.7</c:v>
                </c:pt>
                <c:pt idx="103">
                  <c:v>78.2</c:v>
                </c:pt>
                <c:pt idx="104">
                  <c:v>51.4</c:v>
                </c:pt>
                <c:pt idx="105">
                  <c:v>82.1</c:v>
                </c:pt>
                <c:pt idx="106">
                  <c:v>56.8</c:v>
                </c:pt>
                <c:pt idx="107">
                  <c:v>73.099999999999994</c:v>
                </c:pt>
                <c:pt idx="108">
                  <c:v>52.5</c:v>
                </c:pt>
                <c:pt idx="109">
                  <c:v>69</c:v>
                </c:pt>
                <c:pt idx="110">
                  <c:v>60.6</c:v>
                </c:pt>
                <c:pt idx="111">
                  <c:v>66.3</c:v>
                </c:pt>
                <c:pt idx="112">
                  <c:v>88.1</c:v>
                </c:pt>
                <c:pt idx="113">
                  <c:v>69</c:v>
                </c:pt>
                <c:pt idx="114">
                  <c:v>87.6</c:v>
                </c:pt>
                <c:pt idx="115">
                  <c:v>91.6</c:v>
                </c:pt>
                <c:pt idx="116">
                  <c:v>62.6</c:v>
                </c:pt>
                <c:pt idx="117">
                  <c:v>54.1</c:v>
                </c:pt>
                <c:pt idx="118">
                  <c:v>51</c:v>
                </c:pt>
                <c:pt idx="119">
                  <c:v>77</c:v>
                </c:pt>
                <c:pt idx="120">
                  <c:v>100</c:v>
                </c:pt>
                <c:pt idx="121">
                  <c:v>67.5</c:v>
                </c:pt>
                <c:pt idx="122">
                  <c:v>82.5</c:v>
                </c:pt>
                <c:pt idx="123">
                  <c:v>89.1</c:v>
                </c:pt>
                <c:pt idx="124">
                  <c:v>82.6</c:v>
                </c:pt>
                <c:pt idx="125">
                  <c:v>87.7</c:v>
                </c:pt>
                <c:pt idx="126">
                  <c:v>97.5</c:v>
                </c:pt>
                <c:pt idx="127">
                  <c:v>60</c:v>
                </c:pt>
                <c:pt idx="128">
                  <c:v>51</c:v>
                </c:pt>
                <c:pt idx="129">
                  <c:v>57.6</c:v>
                </c:pt>
                <c:pt idx="130">
                  <c:v>56.3</c:v>
                </c:pt>
                <c:pt idx="131">
                  <c:v>83.5</c:v>
                </c:pt>
                <c:pt idx="132">
                  <c:v>78.2</c:v>
                </c:pt>
                <c:pt idx="133">
                  <c:v>60.9</c:v>
                </c:pt>
                <c:pt idx="134">
                  <c:v>85</c:v>
                </c:pt>
                <c:pt idx="135">
                  <c:v>88.3</c:v>
                </c:pt>
                <c:pt idx="136">
                  <c:v>58.4</c:v>
                </c:pt>
                <c:pt idx="137">
                  <c:v>80.400000000000006</c:v>
                </c:pt>
                <c:pt idx="138">
                  <c:v>87.4</c:v>
                </c:pt>
                <c:pt idx="139">
                  <c:v>55.7</c:v>
                </c:pt>
                <c:pt idx="140">
                  <c:v>91</c:v>
                </c:pt>
                <c:pt idx="141">
                  <c:v>98.2</c:v>
                </c:pt>
                <c:pt idx="142">
                  <c:v>55.4</c:v>
                </c:pt>
                <c:pt idx="143">
                  <c:v>51.3</c:v>
                </c:pt>
                <c:pt idx="144">
                  <c:v>65.599999999999994</c:v>
                </c:pt>
                <c:pt idx="145">
                  <c:v>83.9</c:v>
                </c:pt>
                <c:pt idx="146">
                  <c:v>97.9</c:v>
                </c:pt>
                <c:pt idx="147">
                  <c:v>69.8</c:v>
                </c:pt>
                <c:pt idx="148">
                  <c:v>85.8</c:v>
                </c:pt>
                <c:pt idx="149">
                  <c:v>53.8</c:v>
                </c:pt>
                <c:pt idx="150">
                  <c:v>84.5</c:v>
                </c:pt>
                <c:pt idx="151">
                  <c:v>81.400000000000006</c:v>
                </c:pt>
                <c:pt idx="152">
                  <c:v>55.1</c:v>
                </c:pt>
                <c:pt idx="153">
                  <c:v>88.6</c:v>
                </c:pt>
                <c:pt idx="154">
                  <c:v>92.5</c:v>
                </c:pt>
                <c:pt idx="155">
                  <c:v>80</c:v>
                </c:pt>
                <c:pt idx="156">
                  <c:v>56.1</c:v>
                </c:pt>
                <c:pt idx="157">
                  <c:v>99.2</c:v>
                </c:pt>
                <c:pt idx="158">
                  <c:v>89.1</c:v>
                </c:pt>
                <c:pt idx="159">
                  <c:v>67.400000000000006</c:v>
                </c:pt>
                <c:pt idx="160">
                  <c:v>71.400000000000006</c:v>
                </c:pt>
                <c:pt idx="161">
                  <c:v>68.5</c:v>
                </c:pt>
                <c:pt idx="162">
                  <c:v>75.3</c:v>
                </c:pt>
                <c:pt idx="163">
                  <c:v>67.099999999999994</c:v>
                </c:pt>
                <c:pt idx="164">
                  <c:v>92.5</c:v>
                </c:pt>
                <c:pt idx="165">
                  <c:v>91.1</c:v>
                </c:pt>
                <c:pt idx="166">
                  <c:v>55.3</c:v>
                </c:pt>
                <c:pt idx="167">
                  <c:v>98</c:v>
                </c:pt>
                <c:pt idx="168">
                  <c:v>81.8</c:v>
                </c:pt>
                <c:pt idx="169">
                  <c:v>91.4</c:v>
                </c:pt>
                <c:pt idx="170">
                  <c:v>85.4</c:v>
                </c:pt>
                <c:pt idx="171">
                  <c:v>71.8</c:v>
                </c:pt>
                <c:pt idx="172">
                  <c:v>86.7</c:v>
                </c:pt>
                <c:pt idx="173">
                  <c:v>98.3</c:v>
                </c:pt>
                <c:pt idx="174">
                  <c:v>63.5</c:v>
                </c:pt>
                <c:pt idx="175">
                  <c:v>90.4</c:v>
                </c:pt>
                <c:pt idx="176">
                  <c:v>76.900000000000006</c:v>
                </c:pt>
                <c:pt idx="177">
                  <c:v>74.2</c:v>
                </c:pt>
                <c:pt idx="178">
                  <c:v>71.8</c:v>
                </c:pt>
                <c:pt idx="179">
                  <c:v>86.6</c:v>
                </c:pt>
                <c:pt idx="180">
                  <c:v>63.4</c:v>
                </c:pt>
                <c:pt idx="181">
                  <c:v>92.6</c:v>
                </c:pt>
                <c:pt idx="182">
                  <c:v>91.5</c:v>
                </c:pt>
                <c:pt idx="183">
                  <c:v>54.3</c:v>
                </c:pt>
                <c:pt idx="184">
                  <c:v>94.1</c:v>
                </c:pt>
                <c:pt idx="185">
                  <c:v>62.2</c:v>
                </c:pt>
                <c:pt idx="186">
                  <c:v>73.2</c:v>
                </c:pt>
                <c:pt idx="187">
                  <c:v>80.5</c:v>
                </c:pt>
                <c:pt idx="188">
                  <c:v>68.900000000000006</c:v>
                </c:pt>
                <c:pt idx="189">
                  <c:v>51.4</c:v>
                </c:pt>
                <c:pt idx="190">
                  <c:v>92.5</c:v>
                </c:pt>
                <c:pt idx="191">
                  <c:v>59.1</c:v>
                </c:pt>
                <c:pt idx="192">
                  <c:v>60.6</c:v>
                </c:pt>
                <c:pt idx="193">
                  <c:v>89.9</c:v>
                </c:pt>
                <c:pt idx="194">
                  <c:v>67</c:v>
                </c:pt>
                <c:pt idx="195">
                  <c:v>94</c:v>
                </c:pt>
                <c:pt idx="196">
                  <c:v>85.1</c:v>
                </c:pt>
                <c:pt idx="197">
                  <c:v>63.8</c:v>
                </c:pt>
                <c:pt idx="198">
                  <c:v>50.5</c:v>
                </c:pt>
                <c:pt idx="199">
                  <c:v>97.4</c:v>
                </c:pt>
              </c:numCache>
            </c:numRef>
          </c:xVal>
          <c:yVal>
            <c:numRef>
              <c:f>'Performance dos Estudantes'!$E$2:$E$201</c:f>
              <c:numCache>
                <c:formatCode>_-* #,##0.0_-;\-* #,##0.0_-;_-* "-"??_-;_-@_-</c:formatCode>
                <c:ptCount val="200"/>
                <c:pt idx="0">
                  <c:v>22.5</c:v>
                </c:pt>
                <c:pt idx="1">
                  <c:v>27.5</c:v>
                </c:pt>
                <c:pt idx="2">
                  <c:v>43</c:v>
                </c:pt>
                <c:pt idx="3">
                  <c:v>33</c:v>
                </c:pt>
                <c:pt idx="4">
                  <c:v>35.5</c:v>
                </c:pt>
                <c:pt idx="5">
                  <c:v>37.5</c:v>
                </c:pt>
                <c:pt idx="6">
                  <c:v>44</c:v>
                </c:pt>
                <c:pt idx="7">
                  <c:v>27.5</c:v>
                </c:pt>
                <c:pt idx="8">
                  <c:v>42</c:v>
                </c:pt>
                <c:pt idx="9">
                  <c:v>35</c:v>
                </c:pt>
                <c:pt idx="10">
                  <c:v>40.5</c:v>
                </c:pt>
                <c:pt idx="11">
                  <c:v>42.5</c:v>
                </c:pt>
                <c:pt idx="12">
                  <c:v>35.5</c:v>
                </c:pt>
                <c:pt idx="13">
                  <c:v>34</c:v>
                </c:pt>
                <c:pt idx="14">
                  <c:v>45</c:v>
                </c:pt>
                <c:pt idx="15">
                  <c:v>20.5</c:v>
                </c:pt>
                <c:pt idx="16">
                  <c:v>22.5</c:v>
                </c:pt>
                <c:pt idx="17">
                  <c:v>29</c:v>
                </c:pt>
                <c:pt idx="18">
                  <c:v>27</c:v>
                </c:pt>
                <c:pt idx="19">
                  <c:v>32.5</c:v>
                </c:pt>
                <c:pt idx="20">
                  <c:v>42</c:v>
                </c:pt>
                <c:pt idx="21">
                  <c:v>27.5</c:v>
                </c:pt>
                <c:pt idx="22">
                  <c:v>29.5</c:v>
                </c:pt>
                <c:pt idx="23">
                  <c:v>41</c:v>
                </c:pt>
                <c:pt idx="24">
                  <c:v>38.5</c:v>
                </c:pt>
                <c:pt idx="25">
                  <c:v>31.5</c:v>
                </c:pt>
                <c:pt idx="26">
                  <c:v>35</c:v>
                </c:pt>
                <c:pt idx="27">
                  <c:v>37.5</c:v>
                </c:pt>
                <c:pt idx="28">
                  <c:v>36.5</c:v>
                </c:pt>
                <c:pt idx="29">
                  <c:v>31</c:v>
                </c:pt>
                <c:pt idx="30">
                  <c:v>33.5</c:v>
                </c:pt>
                <c:pt idx="31">
                  <c:v>43.5</c:v>
                </c:pt>
                <c:pt idx="32">
                  <c:v>37.5</c:v>
                </c:pt>
                <c:pt idx="33">
                  <c:v>30.5</c:v>
                </c:pt>
                <c:pt idx="34">
                  <c:v>31</c:v>
                </c:pt>
                <c:pt idx="35">
                  <c:v>42</c:v>
                </c:pt>
                <c:pt idx="36">
                  <c:v>34.5</c:v>
                </c:pt>
                <c:pt idx="37">
                  <c:v>28.5</c:v>
                </c:pt>
                <c:pt idx="38">
                  <c:v>29.5</c:v>
                </c:pt>
                <c:pt idx="39">
                  <c:v>28</c:v>
                </c:pt>
                <c:pt idx="40">
                  <c:v>27</c:v>
                </c:pt>
                <c:pt idx="41">
                  <c:v>23.5</c:v>
                </c:pt>
                <c:pt idx="42">
                  <c:v>43</c:v>
                </c:pt>
                <c:pt idx="43">
                  <c:v>26</c:v>
                </c:pt>
                <c:pt idx="44">
                  <c:v>30</c:v>
                </c:pt>
                <c:pt idx="45">
                  <c:v>23.5</c:v>
                </c:pt>
                <c:pt idx="46">
                  <c:v>43.5</c:v>
                </c:pt>
                <c:pt idx="47">
                  <c:v>37</c:v>
                </c:pt>
                <c:pt idx="48">
                  <c:v>44</c:v>
                </c:pt>
                <c:pt idx="49">
                  <c:v>42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43.5</c:v>
                </c:pt>
                <c:pt idx="54">
                  <c:v>35</c:v>
                </c:pt>
                <c:pt idx="55">
                  <c:v>28.5</c:v>
                </c:pt>
                <c:pt idx="56">
                  <c:v>43</c:v>
                </c:pt>
                <c:pt idx="57">
                  <c:v>38.5</c:v>
                </c:pt>
                <c:pt idx="58">
                  <c:v>44</c:v>
                </c:pt>
                <c:pt idx="59">
                  <c:v>36.5</c:v>
                </c:pt>
                <c:pt idx="60">
                  <c:v>39</c:v>
                </c:pt>
                <c:pt idx="61">
                  <c:v>29</c:v>
                </c:pt>
                <c:pt idx="62">
                  <c:v>23</c:v>
                </c:pt>
                <c:pt idx="63">
                  <c:v>46.5</c:v>
                </c:pt>
                <c:pt idx="64">
                  <c:v>26</c:v>
                </c:pt>
                <c:pt idx="65">
                  <c:v>29</c:v>
                </c:pt>
                <c:pt idx="66">
                  <c:v>27</c:v>
                </c:pt>
                <c:pt idx="67">
                  <c:v>31.5</c:v>
                </c:pt>
                <c:pt idx="68">
                  <c:v>25.5</c:v>
                </c:pt>
                <c:pt idx="69">
                  <c:v>29.5</c:v>
                </c:pt>
                <c:pt idx="70">
                  <c:v>20</c:v>
                </c:pt>
                <c:pt idx="71">
                  <c:v>42.5</c:v>
                </c:pt>
                <c:pt idx="72">
                  <c:v>37</c:v>
                </c:pt>
                <c:pt idx="73">
                  <c:v>24</c:v>
                </c:pt>
                <c:pt idx="74">
                  <c:v>28.5</c:v>
                </c:pt>
                <c:pt idx="75">
                  <c:v>21</c:v>
                </c:pt>
                <c:pt idx="76">
                  <c:v>21.5</c:v>
                </c:pt>
                <c:pt idx="77">
                  <c:v>37.5</c:v>
                </c:pt>
                <c:pt idx="78">
                  <c:v>29</c:v>
                </c:pt>
                <c:pt idx="79">
                  <c:v>42</c:v>
                </c:pt>
                <c:pt idx="80">
                  <c:v>24</c:v>
                </c:pt>
                <c:pt idx="81">
                  <c:v>40</c:v>
                </c:pt>
                <c:pt idx="82">
                  <c:v>47.5</c:v>
                </c:pt>
                <c:pt idx="83">
                  <c:v>44</c:v>
                </c:pt>
                <c:pt idx="84">
                  <c:v>35.5</c:v>
                </c:pt>
                <c:pt idx="85">
                  <c:v>23</c:v>
                </c:pt>
                <c:pt idx="86">
                  <c:v>47.5</c:v>
                </c:pt>
                <c:pt idx="87">
                  <c:v>20</c:v>
                </c:pt>
                <c:pt idx="88">
                  <c:v>38</c:v>
                </c:pt>
                <c:pt idx="89">
                  <c:v>29</c:v>
                </c:pt>
                <c:pt idx="90">
                  <c:v>35</c:v>
                </c:pt>
                <c:pt idx="91">
                  <c:v>35</c:v>
                </c:pt>
                <c:pt idx="92">
                  <c:v>34</c:v>
                </c:pt>
                <c:pt idx="93">
                  <c:v>30.5</c:v>
                </c:pt>
                <c:pt idx="94">
                  <c:v>25.5</c:v>
                </c:pt>
                <c:pt idx="95">
                  <c:v>21.5</c:v>
                </c:pt>
                <c:pt idx="96">
                  <c:v>28</c:v>
                </c:pt>
                <c:pt idx="97">
                  <c:v>47.5</c:v>
                </c:pt>
                <c:pt idx="98">
                  <c:v>35</c:v>
                </c:pt>
                <c:pt idx="99">
                  <c:v>23.5</c:v>
                </c:pt>
                <c:pt idx="100">
                  <c:v>46</c:v>
                </c:pt>
                <c:pt idx="101">
                  <c:v>22</c:v>
                </c:pt>
                <c:pt idx="102">
                  <c:v>32.5</c:v>
                </c:pt>
                <c:pt idx="103">
                  <c:v>35.5</c:v>
                </c:pt>
                <c:pt idx="104">
                  <c:v>22</c:v>
                </c:pt>
                <c:pt idx="105">
                  <c:v>38</c:v>
                </c:pt>
                <c:pt idx="106">
                  <c:v>40</c:v>
                </c:pt>
                <c:pt idx="107">
                  <c:v>41.5</c:v>
                </c:pt>
                <c:pt idx="108">
                  <c:v>21.5</c:v>
                </c:pt>
                <c:pt idx="109">
                  <c:v>24.5</c:v>
                </c:pt>
                <c:pt idx="110">
                  <c:v>24.5</c:v>
                </c:pt>
                <c:pt idx="111">
                  <c:v>45.5</c:v>
                </c:pt>
                <c:pt idx="112">
                  <c:v>38</c:v>
                </c:pt>
                <c:pt idx="113">
                  <c:v>29.5</c:v>
                </c:pt>
                <c:pt idx="114">
                  <c:v>22.5</c:v>
                </c:pt>
                <c:pt idx="115">
                  <c:v>27.5</c:v>
                </c:pt>
                <c:pt idx="116">
                  <c:v>23.5</c:v>
                </c:pt>
                <c:pt idx="117">
                  <c:v>37.5</c:v>
                </c:pt>
                <c:pt idx="118">
                  <c:v>44</c:v>
                </c:pt>
                <c:pt idx="119">
                  <c:v>33</c:v>
                </c:pt>
                <c:pt idx="120">
                  <c:v>39</c:v>
                </c:pt>
                <c:pt idx="121">
                  <c:v>39</c:v>
                </c:pt>
                <c:pt idx="122">
                  <c:v>45</c:v>
                </c:pt>
                <c:pt idx="123">
                  <c:v>39.5</c:v>
                </c:pt>
                <c:pt idx="124">
                  <c:v>27</c:v>
                </c:pt>
                <c:pt idx="125">
                  <c:v>44.5</c:v>
                </c:pt>
                <c:pt idx="126">
                  <c:v>36.5</c:v>
                </c:pt>
                <c:pt idx="127">
                  <c:v>32</c:v>
                </c:pt>
                <c:pt idx="128">
                  <c:v>34</c:v>
                </c:pt>
                <c:pt idx="129">
                  <c:v>34</c:v>
                </c:pt>
                <c:pt idx="130">
                  <c:v>29.5</c:v>
                </c:pt>
                <c:pt idx="131">
                  <c:v>47.5</c:v>
                </c:pt>
                <c:pt idx="132">
                  <c:v>38.5</c:v>
                </c:pt>
                <c:pt idx="133">
                  <c:v>33.5</c:v>
                </c:pt>
                <c:pt idx="134">
                  <c:v>29.5</c:v>
                </c:pt>
                <c:pt idx="135">
                  <c:v>38</c:v>
                </c:pt>
                <c:pt idx="136">
                  <c:v>39.5</c:v>
                </c:pt>
                <c:pt idx="137">
                  <c:v>21.5</c:v>
                </c:pt>
                <c:pt idx="138">
                  <c:v>39.5</c:v>
                </c:pt>
                <c:pt idx="139">
                  <c:v>43.5</c:v>
                </c:pt>
                <c:pt idx="140">
                  <c:v>23</c:v>
                </c:pt>
                <c:pt idx="141">
                  <c:v>44</c:v>
                </c:pt>
                <c:pt idx="142">
                  <c:v>26.5</c:v>
                </c:pt>
                <c:pt idx="143">
                  <c:v>40</c:v>
                </c:pt>
                <c:pt idx="144">
                  <c:v>26.5</c:v>
                </c:pt>
                <c:pt idx="145">
                  <c:v>28</c:v>
                </c:pt>
                <c:pt idx="146">
                  <c:v>41</c:v>
                </c:pt>
                <c:pt idx="147">
                  <c:v>22.5</c:v>
                </c:pt>
                <c:pt idx="148">
                  <c:v>25</c:v>
                </c:pt>
                <c:pt idx="149">
                  <c:v>27.5</c:v>
                </c:pt>
                <c:pt idx="150">
                  <c:v>25.5</c:v>
                </c:pt>
                <c:pt idx="151">
                  <c:v>37.5</c:v>
                </c:pt>
                <c:pt idx="152">
                  <c:v>22</c:v>
                </c:pt>
                <c:pt idx="153">
                  <c:v>25</c:v>
                </c:pt>
                <c:pt idx="154">
                  <c:v>20</c:v>
                </c:pt>
                <c:pt idx="155">
                  <c:v>33</c:v>
                </c:pt>
                <c:pt idx="156">
                  <c:v>34</c:v>
                </c:pt>
                <c:pt idx="157">
                  <c:v>42</c:v>
                </c:pt>
                <c:pt idx="158">
                  <c:v>39</c:v>
                </c:pt>
                <c:pt idx="159">
                  <c:v>35</c:v>
                </c:pt>
                <c:pt idx="160">
                  <c:v>29</c:v>
                </c:pt>
                <c:pt idx="161">
                  <c:v>21</c:v>
                </c:pt>
                <c:pt idx="162">
                  <c:v>27</c:v>
                </c:pt>
                <c:pt idx="163">
                  <c:v>29</c:v>
                </c:pt>
                <c:pt idx="164">
                  <c:v>42.5</c:v>
                </c:pt>
                <c:pt idx="165">
                  <c:v>29</c:v>
                </c:pt>
                <c:pt idx="166">
                  <c:v>42</c:v>
                </c:pt>
                <c:pt idx="167">
                  <c:v>47.5</c:v>
                </c:pt>
                <c:pt idx="168">
                  <c:v>34.5</c:v>
                </c:pt>
                <c:pt idx="169">
                  <c:v>22</c:v>
                </c:pt>
                <c:pt idx="170">
                  <c:v>41.5</c:v>
                </c:pt>
                <c:pt idx="171">
                  <c:v>27</c:v>
                </c:pt>
                <c:pt idx="172">
                  <c:v>28</c:v>
                </c:pt>
                <c:pt idx="173">
                  <c:v>45</c:v>
                </c:pt>
                <c:pt idx="174">
                  <c:v>45</c:v>
                </c:pt>
                <c:pt idx="175">
                  <c:v>40</c:v>
                </c:pt>
                <c:pt idx="176">
                  <c:v>38.5</c:v>
                </c:pt>
                <c:pt idx="177">
                  <c:v>41</c:v>
                </c:pt>
                <c:pt idx="178">
                  <c:v>45.5</c:v>
                </c:pt>
                <c:pt idx="179">
                  <c:v>26</c:v>
                </c:pt>
                <c:pt idx="180">
                  <c:v>33.5</c:v>
                </c:pt>
                <c:pt idx="181">
                  <c:v>23.5</c:v>
                </c:pt>
                <c:pt idx="182">
                  <c:v>37</c:v>
                </c:pt>
                <c:pt idx="183">
                  <c:v>27</c:v>
                </c:pt>
                <c:pt idx="184">
                  <c:v>40.5</c:v>
                </c:pt>
                <c:pt idx="185">
                  <c:v>24.5</c:v>
                </c:pt>
                <c:pt idx="186">
                  <c:v>28.5</c:v>
                </c:pt>
                <c:pt idx="187">
                  <c:v>46</c:v>
                </c:pt>
                <c:pt idx="188">
                  <c:v>24.5</c:v>
                </c:pt>
                <c:pt idx="189">
                  <c:v>22</c:v>
                </c:pt>
                <c:pt idx="190">
                  <c:v>21.5</c:v>
                </c:pt>
                <c:pt idx="191">
                  <c:v>25</c:v>
                </c:pt>
                <c:pt idx="192">
                  <c:v>45</c:v>
                </c:pt>
                <c:pt idx="193">
                  <c:v>29.5</c:v>
                </c:pt>
                <c:pt idx="194">
                  <c:v>39</c:v>
                </c:pt>
                <c:pt idx="195">
                  <c:v>43.5</c:v>
                </c:pt>
                <c:pt idx="196">
                  <c:v>46</c:v>
                </c:pt>
                <c:pt idx="197">
                  <c:v>38</c:v>
                </c:pt>
                <c:pt idx="198">
                  <c:v>29</c:v>
                </c:pt>
                <c:pt idx="19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F-4AF3-BF6A-62A88125D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371679"/>
        <c:axId val="1687389919"/>
      </c:scatterChart>
      <c:valAx>
        <c:axId val="1687371679"/>
        <c:scaling>
          <c:orientation val="minMax"/>
          <c:max val="100"/>
          <c:min val="50"/>
        </c:scaling>
        <c:delete val="0"/>
        <c:axPos val="b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89919"/>
        <c:crosses val="autoZero"/>
        <c:crossBetween val="midCat"/>
      </c:valAx>
      <c:valAx>
        <c:axId val="1687389919"/>
        <c:scaling>
          <c:orientation val="minMax"/>
          <c:max val="55"/>
          <c:min val="15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7167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Relaçaõ Sono e</a:t>
            </a:r>
            <a:r>
              <a:rPr lang="en-US" baseline="0"/>
              <a:t> Pontuação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 dos Estudantes'!$F$1</c:f>
              <c:strCache>
                <c:ptCount val="1"/>
                <c:pt idx="0">
                  <c:v> Pontuação Final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lumMod val="60000"/>
                    <a:lumOff val="40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'Performance dos Estudantes'!$C$2:$C$201</c:f>
              <c:numCache>
                <c:formatCode>_-* #,##0.0_-;\-* #,##0.0_-;_-* "-"??_-;_-@_-</c:formatCode>
                <c:ptCount val="200"/>
                <c:pt idx="0">
                  <c:v>8.8000000000000007</c:v>
                </c:pt>
                <c:pt idx="1">
                  <c:v>8.6</c:v>
                </c:pt>
                <c:pt idx="2">
                  <c:v>8.1999999999999993</c:v>
                </c:pt>
                <c:pt idx="3">
                  <c:v>4.8</c:v>
                </c:pt>
                <c:pt idx="4">
                  <c:v>6.4</c:v>
                </c:pt>
                <c:pt idx="5">
                  <c:v>5.0999999999999996</c:v>
                </c:pt>
                <c:pt idx="6">
                  <c:v>6</c:v>
                </c:pt>
                <c:pt idx="7">
                  <c:v>4.3</c:v>
                </c:pt>
                <c:pt idx="8">
                  <c:v>5.9</c:v>
                </c:pt>
                <c:pt idx="9">
                  <c:v>8.9</c:v>
                </c:pt>
                <c:pt idx="10">
                  <c:v>5.3</c:v>
                </c:pt>
                <c:pt idx="11">
                  <c:v>7.9</c:v>
                </c:pt>
                <c:pt idx="12">
                  <c:v>6.3</c:v>
                </c:pt>
                <c:pt idx="13">
                  <c:v>6.1</c:v>
                </c:pt>
                <c:pt idx="14">
                  <c:v>8.8000000000000007</c:v>
                </c:pt>
                <c:pt idx="15">
                  <c:v>9</c:v>
                </c:pt>
                <c:pt idx="16">
                  <c:v>6.8</c:v>
                </c:pt>
                <c:pt idx="17">
                  <c:v>7.6</c:v>
                </c:pt>
                <c:pt idx="18">
                  <c:v>4.8</c:v>
                </c:pt>
                <c:pt idx="19">
                  <c:v>5.5</c:v>
                </c:pt>
                <c:pt idx="20">
                  <c:v>8.8000000000000007</c:v>
                </c:pt>
                <c:pt idx="21">
                  <c:v>6.9</c:v>
                </c:pt>
                <c:pt idx="22">
                  <c:v>6.7</c:v>
                </c:pt>
                <c:pt idx="23">
                  <c:v>7.7</c:v>
                </c:pt>
                <c:pt idx="24">
                  <c:v>4.3</c:v>
                </c:pt>
                <c:pt idx="25">
                  <c:v>6.9</c:v>
                </c:pt>
                <c:pt idx="26">
                  <c:v>6.5</c:v>
                </c:pt>
                <c:pt idx="27">
                  <c:v>8.3000000000000007</c:v>
                </c:pt>
                <c:pt idx="28">
                  <c:v>4.8</c:v>
                </c:pt>
                <c:pt idx="29">
                  <c:v>8.8000000000000007</c:v>
                </c:pt>
                <c:pt idx="30">
                  <c:v>4.4000000000000004</c:v>
                </c:pt>
                <c:pt idx="31">
                  <c:v>4.9000000000000004</c:v>
                </c:pt>
                <c:pt idx="32">
                  <c:v>7</c:v>
                </c:pt>
                <c:pt idx="33">
                  <c:v>7.4</c:v>
                </c:pt>
                <c:pt idx="34">
                  <c:v>5.2</c:v>
                </c:pt>
                <c:pt idx="35">
                  <c:v>4.5999999999999996</c:v>
                </c:pt>
                <c:pt idx="36">
                  <c:v>8.5</c:v>
                </c:pt>
                <c:pt idx="37">
                  <c:v>5.2</c:v>
                </c:pt>
                <c:pt idx="38">
                  <c:v>7</c:v>
                </c:pt>
                <c:pt idx="39">
                  <c:v>7.1</c:v>
                </c:pt>
                <c:pt idx="40">
                  <c:v>6.1</c:v>
                </c:pt>
                <c:pt idx="41">
                  <c:v>6.9</c:v>
                </c:pt>
                <c:pt idx="42">
                  <c:v>6.6</c:v>
                </c:pt>
                <c:pt idx="43">
                  <c:v>8.6999999999999993</c:v>
                </c:pt>
                <c:pt idx="44">
                  <c:v>5</c:v>
                </c:pt>
                <c:pt idx="45">
                  <c:v>7.6</c:v>
                </c:pt>
                <c:pt idx="46">
                  <c:v>5.2</c:v>
                </c:pt>
                <c:pt idx="47">
                  <c:v>6</c:v>
                </c:pt>
                <c:pt idx="48">
                  <c:v>7.4</c:v>
                </c:pt>
                <c:pt idx="49">
                  <c:v>5.5</c:v>
                </c:pt>
                <c:pt idx="50">
                  <c:v>5.6</c:v>
                </c:pt>
                <c:pt idx="51">
                  <c:v>7.8</c:v>
                </c:pt>
                <c:pt idx="52">
                  <c:v>4.4000000000000004</c:v>
                </c:pt>
                <c:pt idx="53">
                  <c:v>6.3</c:v>
                </c:pt>
                <c:pt idx="54">
                  <c:v>9</c:v>
                </c:pt>
                <c:pt idx="55">
                  <c:v>9</c:v>
                </c:pt>
                <c:pt idx="56">
                  <c:v>4.4000000000000004</c:v>
                </c:pt>
                <c:pt idx="57">
                  <c:v>5.0999999999999996</c:v>
                </c:pt>
                <c:pt idx="58">
                  <c:v>5.3</c:v>
                </c:pt>
                <c:pt idx="59">
                  <c:v>8.6999999999999993</c:v>
                </c:pt>
                <c:pt idx="60">
                  <c:v>8.4</c:v>
                </c:pt>
                <c:pt idx="61">
                  <c:v>8.4</c:v>
                </c:pt>
                <c:pt idx="62">
                  <c:v>5.8</c:v>
                </c:pt>
                <c:pt idx="63">
                  <c:v>4.8</c:v>
                </c:pt>
                <c:pt idx="64">
                  <c:v>8.1999999999999993</c:v>
                </c:pt>
                <c:pt idx="65">
                  <c:v>7.5</c:v>
                </c:pt>
                <c:pt idx="66">
                  <c:v>7.1</c:v>
                </c:pt>
                <c:pt idx="67">
                  <c:v>8.9</c:v>
                </c:pt>
                <c:pt idx="68">
                  <c:v>7.3</c:v>
                </c:pt>
                <c:pt idx="69">
                  <c:v>4</c:v>
                </c:pt>
                <c:pt idx="70">
                  <c:v>8.1</c:v>
                </c:pt>
                <c:pt idx="71">
                  <c:v>5.5</c:v>
                </c:pt>
                <c:pt idx="72">
                  <c:v>7.3</c:v>
                </c:pt>
                <c:pt idx="73">
                  <c:v>8.6999999999999993</c:v>
                </c:pt>
                <c:pt idx="74">
                  <c:v>4.7</c:v>
                </c:pt>
                <c:pt idx="75">
                  <c:v>4.5999999999999996</c:v>
                </c:pt>
                <c:pt idx="76">
                  <c:v>4.5</c:v>
                </c:pt>
                <c:pt idx="77">
                  <c:v>6.8</c:v>
                </c:pt>
                <c:pt idx="78">
                  <c:v>5.4</c:v>
                </c:pt>
                <c:pt idx="79">
                  <c:v>7</c:v>
                </c:pt>
                <c:pt idx="80">
                  <c:v>7.6</c:v>
                </c:pt>
                <c:pt idx="81">
                  <c:v>5</c:v>
                </c:pt>
                <c:pt idx="82">
                  <c:v>7.2</c:v>
                </c:pt>
                <c:pt idx="83">
                  <c:v>5.3</c:v>
                </c:pt>
                <c:pt idx="84">
                  <c:v>6.4</c:v>
                </c:pt>
                <c:pt idx="85">
                  <c:v>8.5</c:v>
                </c:pt>
                <c:pt idx="86">
                  <c:v>8.1999999999999993</c:v>
                </c:pt>
                <c:pt idx="87">
                  <c:v>4.5</c:v>
                </c:pt>
                <c:pt idx="88">
                  <c:v>6.1</c:v>
                </c:pt>
                <c:pt idx="89">
                  <c:v>5.4</c:v>
                </c:pt>
                <c:pt idx="90">
                  <c:v>4</c:v>
                </c:pt>
                <c:pt idx="91">
                  <c:v>7.9</c:v>
                </c:pt>
                <c:pt idx="92">
                  <c:v>7.2</c:v>
                </c:pt>
                <c:pt idx="93">
                  <c:v>5.3</c:v>
                </c:pt>
                <c:pt idx="94">
                  <c:v>7.7</c:v>
                </c:pt>
                <c:pt idx="95">
                  <c:v>6.8</c:v>
                </c:pt>
                <c:pt idx="96">
                  <c:v>6.1</c:v>
                </c:pt>
                <c:pt idx="97">
                  <c:v>4</c:v>
                </c:pt>
                <c:pt idx="98">
                  <c:v>4.4000000000000004</c:v>
                </c:pt>
                <c:pt idx="99">
                  <c:v>8.4</c:v>
                </c:pt>
                <c:pt idx="100">
                  <c:v>8.5</c:v>
                </c:pt>
                <c:pt idx="101">
                  <c:v>6.7</c:v>
                </c:pt>
                <c:pt idx="102">
                  <c:v>8.1999999999999993</c:v>
                </c:pt>
                <c:pt idx="103">
                  <c:v>6.9</c:v>
                </c:pt>
                <c:pt idx="104">
                  <c:v>4.7</c:v>
                </c:pt>
                <c:pt idx="105">
                  <c:v>4.5999999999999996</c:v>
                </c:pt>
                <c:pt idx="106">
                  <c:v>5.5</c:v>
                </c:pt>
                <c:pt idx="107">
                  <c:v>8.5</c:v>
                </c:pt>
                <c:pt idx="108">
                  <c:v>8</c:v>
                </c:pt>
                <c:pt idx="109">
                  <c:v>8.3000000000000007</c:v>
                </c:pt>
                <c:pt idx="110">
                  <c:v>8.5</c:v>
                </c:pt>
                <c:pt idx="111">
                  <c:v>5.0999999999999996</c:v>
                </c:pt>
                <c:pt idx="112">
                  <c:v>5.2</c:v>
                </c:pt>
                <c:pt idx="113">
                  <c:v>4.5</c:v>
                </c:pt>
                <c:pt idx="114">
                  <c:v>7.9</c:v>
                </c:pt>
                <c:pt idx="115">
                  <c:v>8.4</c:v>
                </c:pt>
                <c:pt idx="116">
                  <c:v>6</c:v>
                </c:pt>
                <c:pt idx="117">
                  <c:v>7.1</c:v>
                </c:pt>
                <c:pt idx="118">
                  <c:v>4.8</c:v>
                </c:pt>
                <c:pt idx="119">
                  <c:v>8.6</c:v>
                </c:pt>
                <c:pt idx="120">
                  <c:v>8.3000000000000007</c:v>
                </c:pt>
                <c:pt idx="121">
                  <c:v>8.9</c:v>
                </c:pt>
                <c:pt idx="122">
                  <c:v>8.1</c:v>
                </c:pt>
                <c:pt idx="123">
                  <c:v>8.4</c:v>
                </c:pt>
                <c:pt idx="124">
                  <c:v>4.0999999999999996</c:v>
                </c:pt>
                <c:pt idx="125">
                  <c:v>7.7</c:v>
                </c:pt>
                <c:pt idx="126">
                  <c:v>5.7</c:v>
                </c:pt>
                <c:pt idx="127">
                  <c:v>8.6999999999999993</c:v>
                </c:pt>
                <c:pt idx="128">
                  <c:v>8</c:v>
                </c:pt>
                <c:pt idx="129">
                  <c:v>8.3000000000000007</c:v>
                </c:pt>
                <c:pt idx="130">
                  <c:v>8.1</c:v>
                </c:pt>
                <c:pt idx="131">
                  <c:v>5.3</c:v>
                </c:pt>
                <c:pt idx="132">
                  <c:v>7.9</c:v>
                </c:pt>
                <c:pt idx="133">
                  <c:v>4.5</c:v>
                </c:pt>
                <c:pt idx="134">
                  <c:v>8.4</c:v>
                </c:pt>
                <c:pt idx="135">
                  <c:v>8.3000000000000007</c:v>
                </c:pt>
                <c:pt idx="136">
                  <c:v>5.0999999999999996</c:v>
                </c:pt>
                <c:pt idx="137">
                  <c:v>8.1</c:v>
                </c:pt>
                <c:pt idx="138">
                  <c:v>6.3</c:v>
                </c:pt>
                <c:pt idx="139">
                  <c:v>5.5</c:v>
                </c:pt>
                <c:pt idx="140">
                  <c:v>8</c:v>
                </c:pt>
                <c:pt idx="141">
                  <c:v>5.0999999999999996</c:v>
                </c:pt>
                <c:pt idx="142">
                  <c:v>4.0999999999999996</c:v>
                </c:pt>
                <c:pt idx="143">
                  <c:v>5</c:v>
                </c:pt>
                <c:pt idx="144">
                  <c:v>5.6</c:v>
                </c:pt>
                <c:pt idx="145">
                  <c:v>8.3000000000000007</c:v>
                </c:pt>
                <c:pt idx="146">
                  <c:v>8.8000000000000007</c:v>
                </c:pt>
                <c:pt idx="147">
                  <c:v>5.4</c:v>
                </c:pt>
                <c:pt idx="148">
                  <c:v>7.2</c:v>
                </c:pt>
                <c:pt idx="149">
                  <c:v>6</c:v>
                </c:pt>
                <c:pt idx="150">
                  <c:v>8.9</c:v>
                </c:pt>
                <c:pt idx="151">
                  <c:v>6.7</c:v>
                </c:pt>
                <c:pt idx="152">
                  <c:v>8.6999999999999993</c:v>
                </c:pt>
                <c:pt idx="153">
                  <c:v>4.5999999999999996</c:v>
                </c:pt>
                <c:pt idx="154">
                  <c:v>8.9</c:v>
                </c:pt>
                <c:pt idx="155">
                  <c:v>4.9000000000000004</c:v>
                </c:pt>
                <c:pt idx="156">
                  <c:v>8.8000000000000007</c:v>
                </c:pt>
                <c:pt idx="157">
                  <c:v>5.3</c:v>
                </c:pt>
                <c:pt idx="158">
                  <c:v>4.5</c:v>
                </c:pt>
                <c:pt idx="159">
                  <c:v>6.2</c:v>
                </c:pt>
                <c:pt idx="160">
                  <c:v>7.6</c:v>
                </c:pt>
                <c:pt idx="161">
                  <c:v>5.6</c:v>
                </c:pt>
                <c:pt idx="162">
                  <c:v>7</c:v>
                </c:pt>
                <c:pt idx="163">
                  <c:v>6.6</c:v>
                </c:pt>
                <c:pt idx="164">
                  <c:v>5.9</c:v>
                </c:pt>
                <c:pt idx="165">
                  <c:v>6.9</c:v>
                </c:pt>
                <c:pt idx="166">
                  <c:v>5.3</c:v>
                </c:pt>
                <c:pt idx="167">
                  <c:v>7.5</c:v>
                </c:pt>
                <c:pt idx="168">
                  <c:v>4</c:v>
                </c:pt>
                <c:pt idx="169">
                  <c:v>8.6</c:v>
                </c:pt>
                <c:pt idx="170">
                  <c:v>6.7</c:v>
                </c:pt>
                <c:pt idx="171">
                  <c:v>7.6</c:v>
                </c:pt>
                <c:pt idx="172">
                  <c:v>7.7</c:v>
                </c:pt>
                <c:pt idx="173">
                  <c:v>7.4</c:v>
                </c:pt>
                <c:pt idx="174">
                  <c:v>5.8</c:v>
                </c:pt>
                <c:pt idx="175">
                  <c:v>4.3</c:v>
                </c:pt>
                <c:pt idx="176">
                  <c:v>7.3</c:v>
                </c:pt>
                <c:pt idx="177">
                  <c:v>5.7</c:v>
                </c:pt>
                <c:pt idx="178">
                  <c:v>5.6</c:v>
                </c:pt>
                <c:pt idx="179">
                  <c:v>8.1999999999999993</c:v>
                </c:pt>
                <c:pt idx="180">
                  <c:v>7.6</c:v>
                </c:pt>
                <c:pt idx="181">
                  <c:v>5.5</c:v>
                </c:pt>
                <c:pt idx="182">
                  <c:v>5.5</c:v>
                </c:pt>
                <c:pt idx="183">
                  <c:v>6</c:v>
                </c:pt>
                <c:pt idx="184">
                  <c:v>6</c:v>
                </c:pt>
                <c:pt idx="185">
                  <c:v>5.5</c:v>
                </c:pt>
                <c:pt idx="186">
                  <c:v>4.5999999999999996</c:v>
                </c:pt>
                <c:pt idx="187">
                  <c:v>6.1</c:v>
                </c:pt>
                <c:pt idx="188">
                  <c:v>8.6999999999999993</c:v>
                </c:pt>
                <c:pt idx="189">
                  <c:v>7.4</c:v>
                </c:pt>
                <c:pt idx="190">
                  <c:v>8.5</c:v>
                </c:pt>
                <c:pt idx="191">
                  <c:v>7.1</c:v>
                </c:pt>
                <c:pt idx="192">
                  <c:v>5.5</c:v>
                </c:pt>
                <c:pt idx="193">
                  <c:v>6.7</c:v>
                </c:pt>
                <c:pt idx="194">
                  <c:v>4</c:v>
                </c:pt>
                <c:pt idx="195">
                  <c:v>5.4</c:v>
                </c:pt>
                <c:pt idx="196">
                  <c:v>6.1</c:v>
                </c:pt>
                <c:pt idx="197">
                  <c:v>6.9</c:v>
                </c:pt>
                <c:pt idx="198">
                  <c:v>7.3</c:v>
                </c:pt>
                <c:pt idx="199">
                  <c:v>6.3</c:v>
                </c:pt>
              </c:numCache>
            </c:numRef>
          </c:xVal>
          <c:yVal>
            <c:numRef>
              <c:f>'Performance dos Estudantes'!$F$2:$F$201</c:f>
              <c:numCache>
                <c:formatCode>_-* #,##0.0_-;\-* #,##0.0_-;_-* "-"??_-;_-@_-</c:formatCode>
                <c:ptCount val="200"/>
                <c:pt idx="0">
                  <c:v>30.2</c:v>
                </c:pt>
                <c:pt idx="1">
                  <c:v>25</c:v>
                </c:pt>
                <c:pt idx="2">
                  <c:v>35.799999999999997</c:v>
                </c:pt>
                <c:pt idx="3">
                  <c:v>34</c:v>
                </c:pt>
                <c:pt idx="4">
                  <c:v>40.299999999999997</c:v>
                </c:pt>
                <c:pt idx="5">
                  <c:v>35.700000000000003</c:v>
                </c:pt>
                <c:pt idx="6">
                  <c:v>37.9</c:v>
                </c:pt>
                <c:pt idx="7">
                  <c:v>18.3</c:v>
                </c:pt>
                <c:pt idx="8">
                  <c:v>34.700000000000003</c:v>
                </c:pt>
                <c:pt idx="9">
                  <c:v>24.7</c:v>
                </c:pt>
                <c:pt idx="10">
                  <c:v>29.3</c:v>
                </c:pt>
                <c:pt idx="11">
                  <c:v>35.1</c:v>
                </c:pt>
                <c:pt idx="12">
                  <c:v>31.2</c:v>
                </c:pt>
                <c:pt idx="13">
                  <c:v>30.2</c:v>
                </c:pt>
                <c:pt idx="14">
                  <c:v>41.1</c:v>
                </c:pt>
                <c:pt idx="15">
                  <c:v>34.1</c:v>
                </c:pt>
                <c:pt idx="16">
                  <c:v>28.9</c:v>
                </c:pt>
                <c:pt idx="17">
                  <c:v>36.299999999999997</c:v>
                </c:pt>
                <c:pt idx="18">
                  <c:v>35.6</c:v>
                </c:pt>
                <c:pt idx="19">
                  <c:v>17.100000000000001</c:v>
                </c:pt>
                <c:pt idx="20">
                  <c:v>46</c:v>
                </c:pt>
                <c:pt idx="21">
                  <c:v>36.1</c:v>
                </c:pt>
                <c:pt idx="22">
                  <c:v>29.6</c:v>
                </c:pt>
                <c:pt idx="23">
                  <c:v>35.9</c:v>
                </c:pt>
                <c:pt idx="24">
                  <c:v>39.200000000000003</c:v>
                </c:pt>
                <c:pt idx="25">
                  <c:v>30</c:v>
                </c:pt>
                <c:pt idx="26">
                  <c:v>29</c:v>
                </c:pt>
                <c:pt idx="27">
                  <c:v>26.5</c:v>
                </c:pt>
                <c:pt idx="28">
                  <c:v>37.200000000000003</c:v>
                </c:pt>
                <c:pt idx="29">
                  <c:v>36.200000000000003</c:v>
                </c:pt>
                <c:pt idx="30">
                  <c:v>34.5</c:v>
                </c:pt>
                <c:pt idx="31">
                  <c:v>41.6</c:v>
                </c:pt>
                <c:pt idx="32">
                  <c:v>38.1</c:v>
                </c:pt>
                <c:pt idx="33">
                  <c:v>42.7</c:v>
                </c:pt>
                <c:pt idx="34">
                  <c:v>32</c:v>
                </c:pt>
                <c:pt idx="35">
                  <c:v>32</c:v>
                </c:pt>
                <c:pt idx="36">
                  <c:v>44.7</c:v>
                </c:pt>
                <c:pt idx="37">
                  <c:v>38.299999999999997</c:v>
                </c:pt>
                <c:pt idx="38">
                  <c:v>39.799999999999997</c:v>
                </c:pt>
                <c:pt idx="39">
                  <c:v>35</c:v>
                </c:pt>
                <c:pt idx="40">
                  <c:v>34.200000000000003</c:v>
                </c:pt>
                <c:pt idx="41">
                  <c:v>23.1</c:v>
                </c:pt>
                <c:pt idx="42">
                  <c:v>37.200000000000003</c:v>
                </c:pt>
                <c:pt idx="43">
                  <c:v>30.3</c:v>
                </c:pt>
                <c:pt idx="44">
                  <c:v>26.1</c:v>
                </c:pt>
                <c:pt idx="45">
                  <c:v>31.8</c:v>
                </c:pt>
                <c:pt idx="46">
                  <c:v>31.6</c:v>
                </c:pt>
                <c:pt idx="47">
                  <c:v>31.1</c:v>
                </c:pt>
                <c:pt idx="48">
                  <c:v>41.2</c:v>
                </c:pt>
                <c:pt idx="49">
                  <c:v>30.6</c:v>
                </c:pt>
                <c:pt idx="50">
                  <c:v>28.8</c:v>
                </c:pt>
                <c:pt idx="51">
                  <c:v>30.7</c:v>
                </c:pt>
                <c:pt idx="52">
                  <c:v>26.9</c:v>
                </c:pt>
                <c:pt idx="53">
                  <c:v>46.4</c:v>
                </c:pt>
                <c:pt idx="54">
                  <c:v>34.4</c:v>
                </c:pt>
                <c:pt idx="55">
                  <c:v>37</c:v>
                </c:pt>
                <c:pt idx="56">
                  <c:v>35.200000000000003</c:v>
                </c:pt>
                <c:pt idx="57">
                  <c:v>38.200000000000003</c:v>
                </c:pt>
                <c:pt idx="58">
                  <c:v>33</c:v>
                </c:pt>
                <c:pt idx="59">
                  <c:v>29.2</c:v>
                </c:pt>
                <c:pt idx="60">
                  <c:v>48.6</c:v>
                </c:pt>
                <c:pt idx="61">
                  <c:v>36.1</c:v>
                </c:pt>
                <c:pt idx="62">
                  <c:v>27.1</c:v>
                </c:pt>
                <c:pt idx="63">
                  <c:v>36.1</c:v>
                </c:pt>
                <c:pt idx="64">
                  <c:v>39.5</c:v>
                </c:pt>
                <c:pt idx="65">
                  <c:v>36.700000000000003</c:v>
                </c:pt>
                <c:pt idx="66">
                  <c:v>21.7</c:v>
                </c:pt>
                <c:pt idx="67">
                  <c:v>32.200000000000003</c:v>
                </c:pt>
                <c:pt idx="68">
                  <c:v>33.5</c:v>
                </c:pt>
                <c:pt idx="69">
                  <c:v>23.9</c:v>
                </c:pt>
                <c:pt idx="70">
                  <c:v>20.8</c:v>
                </c:pt>
                <c:pt idx="71">
                  <c:v>47.9</c:v>
                </c:pt>
                <c:pt idx="72">
                  <c:v>41.9</c:v>
                </c:pt>
                <c:pt idx="73">
                  <c:v>29.5</c:v>
                </c:pt>
                <c:pt idx="74">
                  <c:v>33.5</c:v>
                </c:pt>
                <c:pt idx="75">
                  <c:v>26.3</c:v>
                </c:pt>
                <c:pt idx="76">
                  <c:v>39.9</c:v>
                </c:pt>
                <c:pt idx="77">
                  <c:v>40.299999999999997</c:v>
                </c:pt>
                <c:pt idx="78">
                  <c:v>26.5</c:v>
                </c:pt>
                <c:pt idx="79">
                  <c:v>34.200000000000003</c:v>
                </c:pt>
                <c:pt idx="80">
                  <c:v>30.8</c:v>
                </c:pt>
                <c:pt idx="81">
                  <c:v>32.4</c:v>
                </c:pt>
                <c:pt idx="82">
                  <c:v>39.799999999999997</c:v>
                </c:pt>
                <c:pt idx="83">
                  <c:v>48.9</c:v>
                </c:pt>
                <c:pt idx="84">
                  <c:v>38</c:v>
                </c:pt>
                <c:pt idx="85">
                  <c:v>26.5</c:v>
                </c:pt>
                <c:pt idx="86">
                  <c:v>51.3</c:v>
                </c:pt>
                <c:pt idx="87">
                  <c:v>28.6</c:v>
                </c:pt>
                <c:pt idx="88">
                  <c:v>32.1</c:v>
                </c:pt>
                <c:pt idx="89">
                  <c:v>23.9</c:v>
                </c:pt>
                <c:pt idx="90">
                  <c:v>27.3</c:v>
                </c:pt>
                <c:pt idx="91">
                  <c:v>34</c:v>
                </c:pt>
                <c:pt idx="92">
                  <c:v>37.5</c:v>
                </c:pt>
                <c:pt idx="93">
                  <c:v>29.1</c:v>
                </c:pt>
                <c:pt idx="94">
                  <c:v>28.1</c:v>
                </c:pt>
                <c:pt idx="95">
                  <c:v>28.7</c:v>
                </c:pt>
                <c:pt idx="96">
                  <c:v>36.9</c:v>
                </c:pt>
                <c:pt idx="97">
                  <c:v>36</c:v>
                </c:pt>
                <c:pt idx="98">
                  <c:v>39.9</c:v>
                </c:pt>
                <c:pt idx="99">
                  <c:v>37.1</c:v>
                </c:pt>
                <c:pt idx="100">
                  <c:v>31.4</c:v>
                </c:pt>
                <c:pt idx="101">
                  <c:v>31.3</c:v>
                </c:pt>
                <c:pt idx="102">
                  <c:v>35.700000000000003</c:v>
                </c:pt>
                <c:pt idx="103">
                  <c:v>32.6</c:v>
                </c:pt>
                <c:pt idx="104">
                  <c:v>24.1</c:v>
                </c:pt>
                <c:pt idx="105">
                  <c:v>38.200000000000003</c:v>
                </c:pt>
                <c:pt idx="106">
                  <c:v>23.7</c:v>
                </c:pt>
                <c:pt idx="107">
                  <c:v>39.200000000000003</c:v>
                </c:pt>
                <c:pt idx="108">
                  <c:v>23.2</c:v>
                </c:pt>
                <c:pt idx="109">
                  <c:v>42.2</c:v>
                </c:pt>
                <c:pt idx="110">
                  <c:v>39.6</c:v>
                </c:pt>
                <c:pt idx="111">
                  <c:v>34.799999999999997</c:v>
                </c:pt>
                <c:pt idx="112">
                  <c:v>34.6</c:v>
                </c:pt>
                <c:pt idx="113">
                  <c:v>26.4</c:v>
                </c:pt>
                <c:pt idx="114">
                  <c:v>43.1</c:v>
                </c:pt>
                <c:pt idx="115">
                  <c:v>46.4</c:v>
                </c:pt>
                <c:pt idx="116">
                  <c:v>25.2</c:v>
                </c:pt>
                <c:pt idx="117">
                  <c:v>31.3</c:v>
                </c:pt>
                <c:pt idx="118">
                  <c:v>35.799999999999997</c:v>
                </c:pt>
                <c:pt idx="119">
                  <c:v>29.8</c:v>
                </c:pt>
                <c:pt idx="120">
                  <c:v>47.9</c:v>
                </c:pt>
                <c:pt idx="121">
                  <c:v>40.9</c:v>
                </c:pt>
                <c:pt idx="122">
                  <c:v>44.1</c:v>
                </c:pt>
                <c:pt idx="123">
                  <c:v>39.299999999999997</c:v>
                </c:pt>
                <c:pt idx="124">
                  <c:v>21.2</c:v>
                </c:pt>
                <c:pt idx="125">
                  <c:v>38.6</c:v>
                </c:pt>
                <c:pt idx="126">
                  <c:v>26.8</c:v>
                </c:pt>
                <c:pt idx="127">
                  <c:v>42.7</c:v>
                </c:pt>
                <c:pt idx="128">
                  <c:v>36.1</c:v>
                </c:pt>
                <c:pt idx="129">
                  <c:v>39.200000000000003</c:v>
                </c:pt>
                <c:pt idx="130">
                  <c:v>32.9</c:v>
                </c:pt>
                <c:pt idx="131">
                  <c:v>28.8</c:v>
                </c:pt>
                <c:pt idx="132">
                  <c:v>45.7</c:v>
                </c:pt>
                <c:pt idx="133">
                  <c:v>40.799999999999997</c:v>
                </c:pt>
                <c:pt idx="134">
                  <c:v>30.6</c:v>
                </c:pt>
                <c:pt idx="135">
                  <c:v>41.1</c:v>
                </c:pt>
                <c:pt idx="136">
                  <c:v>29</c:v>
                </c:pt>
                <c:pt idx="137">
                  <c:v>35.1</c:v>
                </c:pt>
                <c:pt idx="138">
                  <c:v>39.9</c:v>
                </c:pt>
                <c:pt idx="139">
                  <c:v>29.9</c:v>
                </c:pt>
                <c:pt idx="140">
                  <c:v>35</c:v>
                </c:pt>
                <c:pt idx="141">
                  <c:v>43.3</c:v>
                </c:pt>
                <c:pt idx="142">
                  <c:v>19</c:v>
                </c:pt>
                <c:pt idx="143">
                  <c:v>35.1</c:v>
                </c:pt>
                <c:pt idx="144">
                  <c:v>29.9</c:v>
                </c:pt>
                <c:pt idx="145">
                  <c:v>33</c:v>
                </c:pt>
                <c:pt idx="146">
                  <c:v>45.8</c:v>
                </c:pt>
                <c:pt idx="147">
                  <c:v>35.5</c:v>
                </c:pt>
                <c:pt idx="148">
                  <c:v>26.4</c:v>
                </c:pt>
                <c:pt idx="149">
                  <c:v>21.9</c:v>
                </c:pt>
                <c:pt idx="150">
                  <c:v>44.1</c:v>
                </c:pt>
                <c:pt idx="151">
                  <c:v>42.3</c:v>
                </c:pt>
                <c:pt idx="152">
                  <c:v>27.7</c:v>
                </c:pt>
                <c:pt idx="153">
                  <c:v>33.4</c:v>
                </c:pt>
                <c:pt idx="154">
                  <c:v>29.7</c:v>
                </c:pt>
                <c:pt idx="155">
                  <c:v>23.6</c:v>
                </c:pt>
                <c:pt idx="156">
                  <c:v>33.6</c:v>
                </c:pt>
                <c:pt idx="157">
                  <c:v>37.9</c:v>
                </c:pt>
                <c:pt idx="158">
                  <c:v>29.5</c:v>
                </c:pt>
                <c:pt idx="159">
                  <c:v>24.7</c:v>
                </c:pt>
                <c:pt idx="160">
                  <c:v>25.2</c:v>
                </c:pt>
                <c:pt idx="161">
                  <c:v>31.4</c:v>
                </c:pt>
                <c:pt idx="162">
                  <c:v>30</c:v>
                </c:pt>
                <c:pt idx="163">
                  <c:v>35.799999999999997</c:v>
                </c:pt>
                <c:pt idx="164">
                  <c:v>40.6</c:v>
                </c:pt>
                <c:pt idx="165">
                  <c:v>30.1</c:v>
                </c:pt>
                <c:pt idx="166">
                  <c:v>30.3</c:v>
                </c:pt>
                <c:pt idx="167">
                  <c:v>42</c:v>
                </c:pt>
                <c:pt idx="168">
                  <c:v>32.1</c:v>
                </c:pt>
                <c:pt idx="169">
                  <c:v>22.8</c:v>
                </c:pt>
                <c:pt idx="170">
                  <c:v>45.3</c:v>
                </c:pt>
                <c:pt idx="171">
                  <c:v>31</c:v>
                </c:pt>
                <c:pt idx="172">
                  <c:v>31</c:v>
                </c:pt>
                <c:pt idx="173">
                  <c:v>40.9</c:v>
                </c:pt>
                <c:pt idx="174">
                  <c:v>44.8</c:v>
                </c:pt>
                <c:pt idx="175">
                  <c:v>34.4</c:v>
                </c:pt>
                <c:pt idx="176">
                  <c:v>30.7</c:v>
                </c:pt>
                <c:pt idx="177">
                  <c:v>31</c:v>
                </c:pt>
                <c:pt idx="178">
                  <c:v>35</c:v>
                </c:pt>
                <c:pt idx="179">
                  <c:v>31.4</c:v>
                </c:pt>
                <c:pt idx="180">
                  <c:v>38.4</c:v>
                </c:pt>
                <c:pt idx="181">
                  <c:v>36.1</c:v>
                </c:pt>
                <c:pt idx="182">
                  <c:v>44.1</c:v>
                </c:pt>
                <c:pt idx="183">
                  <c:v>19.399999999999999</c:v>
                </c:pt>
                <c:pt idx="184">
                  <c:v>39.4</c:v>
                </c:pt>
                <c:pt idx="185">
                  <c:v>22.9</c:v>
                </c:pt>
                <c:pt idx="186">
                  <c:v>36.200000000000003</c:v>
                </c:pt>
                <c:pt idx="187">
                  <c:v>33.4</c:v>
                </c:pt>
                <c:pt idx="188">
                  <c:v>23.4</c:v>
                </c:pt>
                <c:pt idx="189">
                  <c:v>28</c:v>
                </c:pt>
                <c:pt idx="190">
                  <c:v>32.200000000000003</c:v>
                </c:pt>
                <c:pt idx="191">
                  <c:v>30.7</c:v>
                </c:pt>
                <c:pt idx="192">
                  <c:v>28.8</c:v>
                </c:pt>
                <c:pt idx="193">
                  <c:v>46.7</c:v>
                </c:pt>
                <c:pt idx="194">
                  <c:v>33.799999999999997</c:v>
                </c:pt>
                <c:pt idx="195">
                  <c:v>42.7</c:v>
                </c:pt>
                <c:pt idx="196">
                  <c:v>40.4</c:v>
                </c:pt>
                <c:pt idx="197">
                  <c:v>28.2</c:v>
                </c:pt>
                <c:pt idx="198">
                  <c:v>42</c:v>
                </c:pt>
                <c:pt idx="199">
                  <c:v>37.799999999999997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D-4D9D-94F5-EC77BCAF9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371679"/>
        <c:axId val="1687389919"/>
      </c:scatterChart>
      <c:valAx>
        <c:axId val="1687371679"/>
        <c:scaling>
          <c:orientation val="minMax"/>
          <c:max val="9"/>
          <c:min val="4"/>
        </c:scaling>
        <c:delete val="0"/>
        <c:axPos val="b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89919"/>
        <c:crosses val="autoZero"/>
        <c:crossBetween val="midCat"/>
        <c:majorUnit val="2"/>
      </c:valAx>
      <c:valAx>
        <c:axId val="1687389919"/>
        <c:scaling>
          <c:orientation val="minMax"/>
          <c:min val="15"/>
        </c:scaling>
        <c:delete val="0"/>
        <c:axPos val="l"/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37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1200149</xdr:colOff>
      <xdr:row>0</xdr:row>
      <xdr:rowOff>115888</xdr:rowOff>
    </xdr:from>
    <xdr:to>
      <xdr:col>9</xdr:col>
      <xdr:colOff>957899</xdr:colOff>
      <xdr:row>5</xdr:row>
      <xdr:rowOff>191713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C2F1A3-AA2E-F258-92DC-F2F004577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993775</xdr:colOff>
      <xdr:row>0</xdr:row>
      <xdr:rowOff>125410</xdr:rowOff>
    </xdr:from>
    <xdr:to>
      <xdr:col>11</xdr:col>
      <xdr:colOff>751525</xdr:colOff>
      <xdr:row>5</xdr:row>
      <xdr:rowOff>380410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9171BFF-4BDE-93D3-EEF7-C112852E5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789625</xdr:colOff>
      <xdr:row>0</xdr:row>
      <xdr:rowOff>137475</xdr:rowOff>
    </xdr:from>
    <xdr:to>
      <xdr:col>13</xdr:col>
      <xdr:colOff>547375</xdr:colOff>
      <xdr:row>6</xdr:row>
      <xdr:rowOff>11475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DF811D6-DCDD-5213-A5D1-C6E55B6BE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</xdr:colOff>
      <xdr:row>0</xdr:row>
      <xdr:rowOff>125410</xdr:rowOff>
    </xdr:from>
    <xdr:to>
      <xdr:col>7</xdr:col>
      <xdr:colOff>1167450</xdr:colOff>
      <xdr:row>5</xdr:row>
      <xdr:rowOff>380410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5990B5A-6F1D-AC6A-D313-78C4CB7F0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104775</xdr:colOff>
      <xdr:row>6</xdr:row>
      <xdr:rowOff>47623</xdr:rowOff>
    </xdr:from>
    <xdr:to>
      <xdr:col>7</xdr:col>
      <xdr:colOff>177600</xdr:colOff>
      <xdr:row>14</xdr:row>
      <xdr:rowOff>47398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A2B9A22-F5F8-85B6-91BA-4DBF02A57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371475</xdr:colOff>
      <xdr:row>6</xdr:row>
      <xdr:rowOff>44902</xdr:rowOff>
    </xdr:from>
    <xdr:to>
      <xdr:col>10</xdr:col>
      <xdr:colOff>368100</xdr:colOff>
      <xdr:row>14</xdr:row>
      <xdr:rowOff>44677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DCBE668-4EF3-40D9-A67E-A5305648C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102054</xdr:colOff>
      <xdr:row>14</xdr:row>
      <xdr:rowOff>175532</xdr:rowOff>
    </xdr:from>
    <xdr:to>
      <xdr:col>7</xdr:col>
      <xdr:colOff>174879</xdr:colOff>
      <xdr:row>22</xdr:row>
      <xdr:rowOff>175307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9069174-2D31-4AC4-ADC9-7A743EEFD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514349</xdr:colOff>
      <xdr:row>6</xdr:row>
      <xdr:rowOff>76198</xdr:rowOff>
    </xdr:from>
    <xdr:to>
      <xdr:col>13</xdr:col>
      <xdr:colOff>510974</xdr:colOff>
      <xdr:row>14</xdr:row>
      <xdr:rowOff>75973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C4C06B4-6CD7-4EE1-B83E-083883ED8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374196</xdr:colOff>
      <xdr:row>14</xdr:row>
      <xdr:rowOff>172811</xdr:rowOff>
    </xdr:from>
    <xdr:to>
      <xdr:col>10</xdr:col>
      <xdr:colOff>370821</xdr:colOff>
      <xdr:row>22</xdr:row>
      <xdr:rowOff>172586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85ECDFB-5270-4F3F-B2E2-B63AAA026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523873</xdr:colOff>
      <xdr:row>14</xdr:row>
      <xdr:rowOff>160564</xdr:rowOff>
    </xdr:from>
    <xdr:to>
      <xdr:col>13</xdr:col>
      <xdr:colOff>520498</xdr:colOff>
      <xdr:row>22</xdr:row>
      <xdr:rowOff>160339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4CE0140-01E8-4588-8081-566E7B1DE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114300</xdr:colOff>
      <xdr:row>0</xdr:row>
      <xdr:rowOff>104775</xdr:rowOff>
    </xdr:from>
    <xdr:to>
      <xdr:col>5</xdr:col>
      <xdr:colOff>1329375</xdr:colOff>
      <xdr:row>5</xdr:row>
      <xdr:rowOff>180600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77395FF4-B8CD-75AD-BB00-0061C191F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910.552703703703" createdVersion="8" refreshedVersion="8" minRefreshableVersion="3" recordCount="201" xr:uid="{46220170-AA15-4DC0-814A-BBD4375AE05C}">
  <cacheSource type="worksheet">
    <worksheetSource ref="A1:B1048576" sheet="Performance dos Estudantes"/>
  </cacheSource>
  <cacheFields count="2">
    <cacheField name="ID do Estudante" numFmtId="0">
      <sharedItems containsBlank="1" count="201">
        <s v="S001"/>
        <s v="S002"/>
        <s v="S003"/>
        <s v="S004"/>
        <s v="S005"/>
        <s v="S006"/>
        <s v="S007"/>
        <s v="S008"/>
        <s v="S009"/>
        <s v="S010"/>
        <s v="S011"/>
        <s v="S012"/>
        <s v="S013"/>
        <s v="S014"/>
        <s v="S015"/>
        <s v="S016"/>
        <s v="S017"/>
        <s v="S018"/>
        <s v="S019"/>
        <s v="S020"/>
        <s v="S021"/>
        <s v="S022"/>
        <s v="S023"/>
        <s v="S024"/>
        <s v="S025"/>
        <s v="S026"/>
        <s v="S027"/>
        <s v="S028"/>
        <s v="S029"/>
        <s v="S030"/>
        <s v="S031"/>
        <s v="S032"/>
        <s v="S033"/>
        <s v="S034"/>
        <s v="S035"/>
        <s v="S036"/>
        <s v="S037"/>
        <s v="S038"/>
        <s v="S039"/>
        <s v="S040"/>
        <s v="S041"/>
        <s v="S042"/>
        <s v="S043"/>
        <s v="S044"/>
        <s v="S045"/>
        <s v="S046"/>
        <s v="S047"/>
        <s v="S048"/>
        <s v="S049"/>
        <s v="S050"/>
        <s v="S051"/>
        <s v="S052"/>
        <s v="S053"/>
        <s v="S054"/>
        <s v="S055"/>
        <s v="S056"/>
        <s v="S057"/>
        <s v="S058"/>
        <s v="S059"/>
        <s v="S060"/>
        <s v="S061"/>
        <s v="S062"/>
        <s v="S063"/>
        <s v="S064"/>
        <s v="S065"/>
        <s v="S066"/>
        <s v="S067"/>
        <s v="S068"/>
        <s v="S069"/>
        <s v="S070"/>
        <s v="S071"/>
        <s v="S072"/>
        <s v="S073"/>
        <s v="S074"/>
        <s v="S075"/>
        <s v="S076"/>
        <s v="S077"/>
        <s v="S078"/>
        <s v="S079"/>
        <s v="S080"/>
        <s v="S081"/>
        <s v="S082"/>
        <s v="S083"/>
        <s v="S084"/>
        <s v="S085"/>
        <s v="S086"/>
        <s v="S087"/>
        <s v="S088"/>
        <s v="S089"/>
        <s v="S090"/>
        <s v="S091"/>
        <s v="S092"/>
        <s v="S093"/>
        <s v="S094"/>
        <s v="S095"/>
        <s v="S096"/>
        <s v="S097"/>
        <s v="S098"/>
        <s v="S099"/>
        <s v="S100"/>
        <s v="S101"/>
        <s v="S102"/>
        <s v="S103"/>
        <s v="S104"/>
        <s v="S105"/>
        <s v="S106"/>
        <s v="S107"/>
        <s v="S108"/>
        <s v="S109"/>
        <s v="S110"/>
        <s v="S111"/>
        <s v="S112"/>
        <s v="S113"/>
        <s v="S114"/>
        <s v="S115"/>
        <s v="S116"/>
        <s v="S117"/>
        <s v="S118"/>
        <s v="S119"/>
        <s v="S120"/>
        <s v="S121"/>
        <s v="S122"/>
        <s v="S123"/>
        <s v="S124"/>
        <s v="S125"/>
        <s v="S126"/>
        <s v="S127"/>
        <s v="S128"/>
        <s v="S129"/>
        <s v="S130"/>
        <s v="S131"/>
        <s v="S132"/>
        <s v="S133"/>
        <s v="S134"/>
        <s v="S135"/>
        <s v="S136"/>
        <s v="S137"/>
        <s v="S138"/>
        <s v="S139"/>
        <s v="S140"/>
        <s v="S141"/>
        <s v="S142"/>
        <s v="S143"/>
        <s v="S144"/>
        <s v="S145"/>
        <s v="S146"/>
        <s v="S147"/>
        <s v="S148"/>
        <s v="S149"/>
        <s v="S150"/>
        <s v="S151"/>
        <s v="S152"/>
        <s v="S153"/>
        <s v="S154"/>
        <s v="S155"/>
        <s v="S156"/>
        <s v="S157"/>
        <s v="S158"/>
        <s v="S159"/>
        <s v="S160"/>
        <s v="S161"/>
        <s v="S162"/>
        <s v="S163"/>
        <s v="S164"/>
        <s v="S165"/>
        <s v="S166"/>
        <s v="S167"/>
        <s v="S168"/>
        <s v="S169"/>
        <s v="S170"/>
        <s v="S171"/>
        <s v="S172"/>
        <s v="S173"/>
        <s v="S174"/>
        <s v="S175"/>
        <s v="S176"/>
        <s v="S177"/>
        <s v="S178"/>
        <s v="S179"/>
        <s v="S180"/>
        <s v="S181"/>
        <s v="S182"/>
        <s v="S183"/>
        <s v="S184"/>
        <s v="S185"/>
        <s v="S186"/>
        <s v="S187"/>
        <s v="S188"/>
        <s v="S189"/>
        <s v="S190"/>
        <s v="S191"/>
        <s v="S192"/>
        <s v="S193"/>
        <s v="S194"/>
        <s v="S195"/>
        <s v="S196"/>
        <s v="S197"/>
        <s v="S198"/>
        <s v="S199"/>
        <s v="S200"/>
        <m/>
      </sharedItems>
    </cacheField>
    <cacheField name="Horas Estudadas" numFmtId="0">
      <sharedItems containsString="0" containsBlank="1" containsNumber="1" minValue="1" maxValue="12" count="97">
        <n v="8"/>
        <n v="1.3"/>
        <n v="4"/>
        <n v="3.5"/>
        <n v="9.1"/>
        <n v="8.4"/>
        <n v="10.8"/>
        <n v="2"/>
        <n v="5.6"/>
        <n v="3.4"/>
        <n v="6.6"/>
        <n v="3.2"/>
        <n v="8.1"/>
        <n v="7"/>
        <n v="7.5"/>
        <n v="9.9"/>
        <n v="1.1000000000000001"/>
        <n v="8.6999999999999993"/>
        <n v="4.7"/>
        <n v="2.7"/>
        <n v="11.5"/>
        <n v="2.1"/>
        <n v="10.3"/>
        <n v="7.6"/>
        <n v="9"/>
        <n v="6.9"/>
        <n v="11.7"/>
        <n v="5.2"/>
        <n v="7.1"/>
        <n v="10.1"/>
        <n v="7.8"/>
        <n v="10.5"/>
        <n v="7.4"/>
        <n v="8.8000000000000007"/>
        <n v="1.5"/>
        <n v="4.2"/>
        <n v="1.9"/>
        <n v="3.6"/>
        <n v="4.0999999999999996"/>
        <n v="5"/>
        <n v="5.0999999999999996"/>
        <n v="3.3"/>
        <n v="3.9"/>
        <n v="11.3"/>
        <n v="7.7"/>
        <n v="2.9"/>
        <n v="2.8"/>
        <n v="11.9"/>
        <n v="8.5"/>
        <n v="9.5"/>
        <n v="1.4"/>
        <n v="4.5"/>
        <n v="11.4"/>
        <n v="10.6"/>
        <n v="8.1999999999999993"/>
        <n v="5.4"/>
        <n v="11.1"/>
        <n v="6"/>
        <n v="3.7"/>
        <n v="7.2"/>
        <n v="10.9"/>
        <n v="12"/>
        <n v="2.2000000000000002"/>
        <n v="7.9"/>
        <n v="9.6999999999999993"/>
        <n v="1.7"/>
        <n v="6.8"/>
        <n v="8.9"/>
        <n v="5.8"/>
        <n v="6.5"/>
        <n v="3"/>
        <n v="11"/>
        <n v="4.3"/>
        <n v="9.4"/>
        <n v="9.6"/>
        <n v="1"/>
        <n v="4.5999999999999996"/>
        <n v="1.2"/>
        <n v="11.2"/>
        <n v="10.7"/>
        <n v="4.4000000000000004"/>
        <n v="1.6"/>
        <n v="6.3"/>
        <n v="1.8"/>
        <n v="2.4"/>
        <n v="6.2"/>
        <n v="5.7"/>
        <n v="6.7"/>
        <n v="2.2999999999999998"/>
        <n v="2.5"/>
        <n v="7.3"/>
        <n v="3.1"/>
        <n v="6.1"/>
        <n v="11.8"/>
        <n v="5.9"/>
        <n v="10.199999999999999"/>
        <m/>
      </sharedItems>
      <fieldGroup base="1">
        <rangePr autoStart="0" startNum="0" endNum="12" groupInterval="2"/>
        <groupItems count="8">
          <s v="&lt;0 ou (vazio)"/>
          <s v="0-2"/>
          <s v="2-4"/>
          <s v="4-6"/>
          <s v="6-8"/>
          <s v="8-10"/>
          <s v="10-12"/>
          <s v="&gt;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911.899772916666" createdVersion="8" refreshedVersion="8" minRefreshableVersion="3" recordCount="202" xr:uid="{C586993C-1617-4BB3-ACE0-15BDF75F9944}">
  <cacheSource type="worksheet">
    <worksheetSource ref="A1:C1048576" sheet="Estudante"/>
  </cacheSource>
  <cacheFields count="3">
    <cacheField name="ID do Estudante" numFmtId="0">
      <sharedItems containsBlank="1"/>
    </cacheField>
    <cacheField name="Horas Estudadas" numFmtId="0">
      <sharedItems containsString="0" containsBlank="1" containsNumber="1" minValue="1" maxValue="12"/>
    </cacheField>
    <cacheField name="Horas de Sono" numFmtId="0">
      <sharedItems containsString="0" containsBlank="1" containsNumber="1" minValue="4" maxValue="9" count="51">
        <n v="8.8000000000000007"/>
        <n v="8.6"/>
        <n v="8.1999999999999993"/>
        <n v="4.8"/>
        <n v="6.4"/>
        <n v="5.0999999999999996"/>
        <n v="6"/>
        <n v="4.3"/>
        <n v="5.9"/>
        <n v="8.9"/>
        <n v="5.3"/>
        <n v="7.9"/>
        <n v="6.3"/>
        <n v="6.1"/>
        <n v="9"/>
        <n v="6.8"/>
        <n v="7.6"/>
        <n v="5.5"/>
        <n v="6.9"/>
        <n v="6.7"/>
        <n v="7.7"/>
        <n v="6.5"/>
        <n v="8.3000000000000007"/>
        <n v="4.4000000000000004"/>
        <n v="4.9000000000000004"/>
        <n v="7"/>
        <n v="7.4"/>
        <n v="5.2"/>
        <n v="4.5999999999999996"/>
        <n v="8.5"/>
        <n v="7.1"/>
        <n v="6.6"/>
        <n v="8.6999999999999993"/>
        <n v="5"/>
        <n v="5.6"/>
        <n v="7.8"/>
        <n v="8.4"/>
        <n v="5.8"/>
        <n v="7.5"/>
        <n v="7.3"/>
        <n v="4"/>
        <n v="8.1"/>
        <n v="4.7"/>
        <n v="4.5"/>
        <n v="5.4"/>
        <n v="7.2"/>
        <n v="8"/>
        <n v="4.0999999999999996"/>
        <n v="5.7"/>
        <n v="6.2"/>
        <m/>
      </sharedItems>
      <fieldGroup base="2">
        <rangePr autoEnd="0" startNum="4" endNum="10"/>
        <groupItems count="8">
          <s v="(vazio)"/>
          <s v="4-5"/>
          <s v="5-6"/>
          <s v="6-7"/>
          <s v="7-8"/>
          <s v="8-9"/>
          <s v="9-10"/>
          <s v="&gt;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911.915131597219" createdVersion="8" refreshedVersion="8" minRefreshableVersion="3" recordCount="202" xr:uid="{D19A1085-36CB-4F13-AFB6-A577EEDBAEB6}">
  <cacheSource type="worksheet">
    <worksheetSource ref="A1:D1048576" sheet="Estudante"/>
  </cacheSource>
  <cacheFields count="4">
    <cacheField name="ID do Estudante" numFmtId="0">
      <sharedItems containsBlank="1"/>
    </cacheField>
    <cacheField name="Horas Estudadas" numFmtId="0">
      <sharedItems containsString="0" containsBlank="1" containsNumber="1" minValue="1" maxValue="12"/>
    </cacheField>
    <cacheField name="Horas de Sono" numFmtId="0">
      <sharedItems containsString="0" containsBlank="1" containsNumber="1" minValue="4" maxValue="9" count="51">
        <n v="8.8000000000000007"/>
        <n v="8.6"/>
        <n v="8.1999999999999993"/>
        <n v="4.8"/>
        <n v="6.4"/>
        <n v="5.0999999999999996"/>
        <n v="6"/>
        <n v="4.3"/>
        <n v="5.9"/>
        <n v="8.9"/>
        <n v="5.3"/>
        <n v="7.9"/>
        <n v="6.3"/>
        <n v="6.1"/>
        <n v="9"/>
        <n v="6.8"/>
        <n v="7.6"/>
        <n v="5.5"/>
        <n v="6.9"/>
        <n v="6.7"/>
        <n v="7.7"/>
        <n v="6.5"/>
        <n v="8.3000000000000007"/>
        <n v="4.4000000000000004"/>
        <n v="4.9000000000000004"/>
        <n v="7"/>
        <n v="7.4"/>
        <n v="5.2"/>
        <n v="4.5999999999999996"/>
        <n v="8.5"/>
        <n v="7.1"/>
        <n v="6.6"/>
        <n v="8.6999999999999993"/>
        <n v="5"/>
        <n v="5.6"/>
        <n v="7.8"/>
        <n v="8.4"/>
        <n v="5.8"/>
        <n v="7.5"/>
        <n v="7.3"/>
        <n v="4"/>
        <n v="8.1"/>
        <n v="4.7"/>
        <n v="4.5"/>
        <n v="5.4"/>
        <n v="7.2"/>
        <n v="8"/>
        <n v="4.0999999999999996"/>
        <n v="5.7"/>
        <n v="6.2"/>
        <m/>
      </sharedItems>
    </cacheField>
    <cacheField name="Frequência em Porcentagem" numFmtId="0">
      <sharedItems containsString="0" containsBlank="1" containsNumber="1" minValue="50.3" maxValue="100" count="168">
        <n v="72.099999999999994"/>
        <n v="60.7"/>
        <n v="73.7"/>
        <n v="95.1"/>
        <n v="89.8"/>
        <n v="58.5"/>
        <n v="54.2"/>
        <n v="75.8"/>
        <n v="81.599999999999994"/>
        <n v="66.8"/>
        <n v="90.9"/>
        <n v="87.6"/>
        <n v="83.6"/>
        <n v="61.2"/>
        <n v="60"/>
        <n v="51.2"/>
        <n v="62.2"/>
        <n v="73.8"/>
        <n v="92.5"/>
        <n v="53.6"/>
        <n v="70.7"/>
        <n v="81.5"/>
        <n v="59.7"/>
        <n v="84.8"/>
        <n v="74.7"/>
        <n v="82.8"/>
        <n v="50.3"/>
        <n v="87.5"/>
        <n v="88.5"/>
        <n v="55.3"/>
        <n v="71.3"/>
        <n v="58.8"/>
        <n v="97.9"/>
        <n v="75.900000000000006"/>
        <n v="52.5"/>
        <n v="62.5"/>
        <n v="92.4"/>
        <n v="72.8"/>
        <n v="90.1"/>
        <n v="83.4"/>
        <n v="99.4"/>
        <n v="79.8"/>
        <n v="97.5"/>
        <n v="94.6"/>
        <n v="80.599999999999994"/>
        <n v="86"/>
        <n v="75.2"/>
        <n v="91.5"/>
        <n v="77.400000000000006"/>
        <n v="94.9"/>
        <n v="87.2"/>
        <n v="63"/>
        <n v="62.4"/>
        <n v="81.900000000000006"/>
        <n v="88.3"/>
        <n v="76.099999999999994"/>
        <n v="81.3"/>
        <n v="63.7"/>
        <n v="53.9"/>
        <n v="64.3"/>
        <n v="63.6"/>
        <n v="66"/>
        <n v="77"/>
        <n v="56.9"/>
        <n v="61.6"/>
        <n v="84.7"/>
        <n v="85.3"/>
        <n v="53.2"/>
        <n v="70.400000000000006"/>
        <n v="77.099999999999994"/>
        <n v="70.8"/>
        <n v="60.3"/>
        <n v="71"/>
        <n v="95.2"/>
        <n v="79.2"/>
        <n v="92.8"/>
        <n v="69"/>
        <n v="67.599999999999994"/>
        <n v="87.7"/>
        <n v="92.7"/>
        <n v="97.7"/>
        <n v="87.4"/>
        <n v="77.3"/>
        <n v="80.2"/>
        <n v="61"/>
        <n v="71.8"/>
        <n v="51.5"/>
        <n v="84"/>
        <n v="70.2"/>
        <n v="58.3"/>
        <n v="73.400000000000006"/>
        <n v="56.4"/>
        <n v="81.099999999999994"/>
        <n v="51.3"/>
        <n v="69.7"/>
        <n v="78.2"/>
        <n v="51.4"/>
        <n v="82.1"/>
        <n v="56.8"/>
        <n v="73.099999999999994"/>
        <n v="60.6"/>
        <n v="66.3"/>
        <n v="88.1"/>
        <n v="91.6"/>
        <n v="62.6"/>
        <n v="54.1"/>
        <n v="51"/>
        <n v="100"/>
        <n v="67.5"/>
        <n v="82.5"/>
        <n v="89.1"/>
        <n v="82.6"/>
        <n v="57.6"/>
        <n v="56.3"/>
        <n v="83.5"/>
        <n v="60.9"/>
        <n v="85"/>
        <n v="58.4"/>
        <n v="80.400000000000006"/>
        <n v="55.7"/>
        <n v="91"/>
        <n v="98.2"/>
        <n v="55.4"/>
        <n v="65.599999999999994"/>
        <n v="83.9"/>
        <n v="69.8"/>
        <n v="85.8"/>
        <n v="53.8"/>
        <n v="84.5"/>
        <n v="81.400000000000006"/>
        <n v="55.1"/>
        <n v="88.6"/>
        <n v="80"/>
        <n v="56.1"/>
        <n v="99.2"/>
        <n v="67.400000000000006"/>
        <n v="71.400000000000006"/>
        <n v="68.5"/>
        <n v="75.3"/>
        <n v="67.099999999999994"/>
        <n v="91.1"/>
        <n v="98"/>
        <n v="81.8"/>
        <n v="91.4"/>
        <n v="85.4"/>
        <n v="86.7"/>
        <n v="98.3"/>
        <n v="63.5"/>
        <n v="90.4"/>
        <n v="76.900000000000006"/>
        <n v="74.2"/>
        <n v="86.6"/>
        <n v="63.4"/>
        <n v="92.6"/>
        <n v="54.3"/>
        <n v="94.1"/>
        <n v="73.2"/>
        <n v="80.5"/>
        <n v="68.900000000000006"/>
        <n v="59.1"/>
        <n v="89.9"/>
        <n v="67"/>
        <n v="94"/>
        <n v="85.1"/>
        <n v="63.8"/>
        <n v="50.5"/>
        <n v="97.4"/>
        <m/>
      </sharedItems>
      <fieldGroup base="3">
        <rangePr autoStart="0" startNum="50" endNum="100" groupInterval="10"/>
        <groupItems count="7">
          <s v="&lt;50 ou (vazio)"/>
          <s v="50-60"/>
          <s v="60-70"/>
          <s v="70-80"/>
          <s v="80-90"/>
          <s v="90-100"/>
          <s v="&gt;1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953.199881712964" createdVersion="8" refreshedVersion="8" minRefreshableVersion="3" recordCount="201" xr:uid="{E2198A15-9272-4DD8-920C-CF6DE39EF90E}">
  <cacheSource type="worksheet">
    <worksheetSource ref="A1:F1048576" sheet="Performance"/>
  </cacheSource>
  <cacheFields count="2">
    <cacheField name="ID do Estudante" numFmtId="0">
      <sharedItems containsBlank="1" count="201">
        <s v="S001"/>
        <s v="S002"/>
        <s v="S003"/>
        <s v="S004"/>
        <s v="S005"/>
        <s v="S006"/>
        <s v="S007"/>
        <s v="S008"/>
        <s v="S009"/>
        <s v="S010"/>
        <s v="S011"/>
        <s v="S012"/>
        <s v="S013"/>
        <s v="S014"/>
        <s v="S015"/>
        <s v="S016"/>
        <s v="S017"/>
        <s v="S018"/>
        <s v="S019"/>
        <s v="S020"/>
        <s v="S021"/>
        <s v="S022"/>
        <s v="S023"/>
        <s v="S024"/>
        <s v="S025"/>
        <s v="S026"/>
        <s v="S027"/>
        <s v="S028"/>
        <s v="S029"/>
        <s v="S030"/>
        <s v="S031"/>
        <s v="S032"/>
        <s v="S033"/>
        <s v="S034"/>
        <s v="S035"/>
        <s v="S036"/>
        <s v="S037"/>
        <s v="S038"/>
        <s v="S039"/>
        <s v="S040"/>
        <s v="S041"/>
        <s v="S042"/>
        <s v="S043"/>
        <s v="S044"/>
        <s v="S045"/>
        <s v="S046"/>
        <s v="S047"/>
        <s v="S048"/>
        <s v="S049"/>
        <s v="S050"/>
        <s v="S051"/>
        <s v="S052"/>
        <s v="S053"/>
        <s v="S054"/>
        <s v="S055"/>
        <s v="S056"/>
        <s v="S057"/>
        <s v="S058"/>
        <s v="S059"/>
        <s v="S060"/>
        <s v="S061"/>
        <s v="S062"/>
        <s v="S063"/>
        <s v="S064"/>
        <s v="S065"/>
        <s v="S066"/>
        <s v="S067"/>
        <s v="S068"/>
        <s v="S069"/>
        <s v="S070"/>
        <s v="S071"/>
        <s v="S072"/>
        <s v="S073"/>
        <s v="S074"/>
        <s v="S075"/>
        <s v="S076"/>
        <s v="S077"/>
        <s v="S078"/>
        <s v="S079"/>
        <s v="S080"/>
        <s v="S081"/>
        <s v="S082"/>
        <s v="S083"/>
        <s v="S084"/>
        <s v="S085"/>
        <s v="S086"/>
        <s v="S087"/>
        <s v="S088"/>
        <s v="S089"/>
        <s v="S090"/>
        <s v="S091"/>
        <s v="S092"/>
        <s v="S093"/>
        <s v="S094"/>
        <s v="S095"/>
        <s v="S096"/>
        <s v="S097"/>
        <s v="S098"/>
        <s v="S099"/>
        <s v="S100"/>
        <s v="S101"/>
        <s v="S102"/>
        <s v="S103"/>
        <s v="S104"/>
        <s v="S105"/>
        <s v="S106"/>
        <s v="S107"/>
        <s v="S108"/>
        <s v="S109"/>
        <s v="S110"/>
        <s v="S111"/>
        <s v="S112"/>
        <s v="S113"/>
        <s v="S114"/>
        <s v="S115"/>
        <s v="S116"/>
        <s v="S117"/>
        <s v="S118"/>
        <s v="S119"/>
        <s v="S120"/>
        <s v="S121"/>
        <s v="S122"/>
        <s v="S123"/>
        <s v="S124"/>
        <s v="S125"/>
        <s v="S126"/>
        <s v="S127"/>
        <s v="S128"/>
        <s v="S129"/>
        <s v="S130"/>
        <s v="S131"/>
        <s v="S132"/>
        <s v="S133"/>
        <s v="S134"/>
        <s v="S135"/>
        <s v="S136"/>
        <s v="S137"/>
        <s v="S138"/>
        <s v="S139"/>
        <s v="S140"/>
        <s v="S141"/>
        <s v="S142"/>
        <s v="S143"/>
        <s v="S144"/>
        <s v="S145"/>
        <s v="S146"/>
        <s v="S147"/>
        <s v="S148"/>
        <s v="S149"/>
        <s v="S150"/>
        <s v="S151"/>
        <s v="S152"/>
        <s v="S153"/>
        <s v="S154"/>
        <s v="S155"/>
        <s v="S156"/>
        <s v="S157"/>
        <s v="S158"/>
        <s v="S159"/>
        <s v="S160"/>
        <s v="S161"/>
        <s v="S162"/>
        <s v="S163"/>
        <s v="S164"/>
        <s v="S165"/>
        <s v="S166"/>
        <s v="S167"/>
        <s v="S168"/>
        <s v="S169"/>
        <s v="S170"/>
        <s v="S171"/>
        <s v="S172"/>
        <s v="S173"/>
        <s v="S174"/>
        <s v="S175"/>
        <s v="S176"/>
        <s v="S177"/>
        <s v="S178"/>
        <s v="S179"/>
        <s v="S180"/>
        <s v="S181"/>
        <s v="S182"/>
        <s v="S183"/>
        <s v="S184"/>
        <s v="S185"/>
        <s v="S186"/>
        <s v="S187"/>
        <s v="S188"/>
        <s v="S189"/>
        <s v="S190"/>
        <s v="S191"/>
        <s v="S192"/>
        <s v="S193"/>
        <s v="S194"/>
        <s v="S195"/>
        <s v="S196"/>
        <s v="S197"/>
        <s v="S198"/>
        <s v="S199"/>
        <s v="S200"/>
        <m/>
      </sharedItems>
    </cacheField>
    <cacheField name="Pontuações Previas" numFmtId="0">
      <sharedItems containsString="0" containsBlank="1" containsNumber="1" minValue="20" maxValue="47.5" count="55">
        <n v="22.5"/>
        <n v="27.5"/>
        <n v="43"/>
        <n v="33"/>
        <n v="35.5"/>
        <n v="37.5"/>
        <n v="44"/>
        <n v="42"/>
        <n v="35"/>
        <n v="40.5"/>
        <n v="42.5"/>
        <n v="34"/>
        <n v="45"/>
        <n v="20.5"/>
        <n v="29"/>
        <n v="27"/>
        <n v="32.5"/>
        <n v="29.5"/>
        <n v="41"/>
        <n v="38.5"/>
        <n v="31.5"/>
        <n v="36.5"/>
        <n v="31"/>
        <n v="33.5"/>
        <n v="43.5"/>
        <n v="30.5"/>
        <n v="34.5"/>
        <n v="28.5"/>
        <n v="28"/>
        <n v="23.5"/>
        <n v="26"/>
        <n v="30"/>
        <n v="37"/>
        <n v="25.5"/>
        <n v="26.5"/>
        <n v="39"/>
        <n v="23"/>
        <n v="46.5"/>
        <n v="20"/>
        <n v="24"/>
        <n v="21"/>
        <n v="21.5"/>
        <n v="40"/>
        <n v="47.5"/>
        <n v="38"/>
        <n v="46"/>
        <n v="22"/>
        <n v="41.5"/>
        <n v="24.5"/>
        <n v="45.5"/>
        <n v="39.5"/>
        <n v="44.5"/>
        <n v="32"/>
        <n v="25"/>
        <m/>
      </sharedItems>
      <fieldGroup base="1">
        <rangePr autoStart="0" autoEnd="0" startNum="16" endNum="60" groupInterval="6"/>
        <groupItems count="10">
          <s v="&lt;16 ou (vazio)"/>
          <s v="16-22"/>
          <s v="22-28"/>
          <s v="28-34"/>
          <s v="34-40"/>
          <s v="40-46"/>
          <s v="46-52"/>
          <s v="52-58"/>
          <s v="58-64"/>
          <s v="&gt;6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chau" refreshedDate="45953.201399305559" createdVersion="8" refreshedVersion="8" minRefreshableVersion="3" recordCount="201" xr:uid="{74E04B3B-11B0-4D36-9E48-8E6B09BD82CC}">
  <cacheSource type="worksheet">
    <worksheetSource ref="A1:C1048576" sheet="Performance"/>
  </cacheSource>
  <cacheFields count="2">
    <cacheField name="ID do Estudante" numFmtId="0">
      <sharedItems containsBlank="1"/>
    </cacheField>
    <cacheField name="Pontuação Final" numFmtId="0">
      <sharedItems containsString="0" containsBlank="1" containsNumber="1" minValue="17.100000000000001" maxValue="51.3" count="140">
        <n v="30.2"/>
        <n v="25"/>
        <n v="35.799999999999997"/>
        <n v="34"/>
        <n v="40.299999999999997"/>
        <n v="35.700000000000003"/>
        <n v="37.9"/>
        <n v="18.3"/>
        <n v="34.700000000000003"/>
        <n v="24.7"/>
        <n v="29.3"/>
        <n v="35.1"/>
        <n v="31.2"/>
        <n v="41.1"/>
        <n v="34.1"/>
        <n v="28.9"/>
        <n v="36.299999999999997"/>
        <n v="35.6"/>
        <n v="17.100000000000001"/>
        <n v="46"/>
        <n v="36.1"/>
        <n v="29.6"/>
        <n v="35.9"/>
        <n v="39.200000000000003"/>
        <n v="30"/>
        <n v="29"/>
        <n v="26.5"/>
        <n v="37.200000000000003"/>
        <n v="36.200000000000003"/>
        <n v="34.5"/>
        <n v="41.6"/>
        <n v="38.1"/>
        <n v="42.7"/>
        <n v="32"/>
        <n v="44.7"/>
        <n v="38.299999999999997"/>
        <n v="39.799999999999997"/>
        <n v="35"/>
        <n v="34.200000000000003"/>
        <n v="23.1"/>
        <n v="30.3"/>
        <n v="26.1"/>
        <n v="31.8"/>
        <n v="31.6"/>
        <n v="31.1"/>
        <n v="41.2"/>
        <n v="30.6"/>
        <n v="28.8"/>
        <n v="30.7"/>
        <n v="26.9"/>
        <n v="46.4"/>
        <n v="34.4"/>
        <n v="37"/>
        <n v="35.200000000000003"/>
        <n v="38.200000000000003"/>
        <n v="33"/>
        <n v="29.2"/>
        <n v="48.6"/>
        <n v="27.1"/>
        <n v="39.5"/>
        <n v="36.700000000000003"/>
        <n v="21.7"/>
        <n v="32.200000000000003"/>
        <n v="33.5"/>
        <n v="23.9"/>
        <n v="20.8"/>
        <n v="47.9"/>
        <n v="41.9"/>
        <n v="29.5"/>
        <n v="26.3"/>
        <n v="39.9"/>
        <n v="30.8"/>
        <n v="32.4"/>
        <n v="48.9"/>
        <n v="38"/>
        <n v="51.3"/>
        <n v="28.6"/>
        <n v="32.1"/>
        <n v="27.3"/>
        <n v="37.5"/>
        <n v="29.1"/>
        <n v="28.1"/>
        <n v="28.7"/>
        <n v="36.9"/>
        <n v="36"/>
        <n v="37.1"/>
        <n v="31.4"/>
        <n v="31.3"/>
        <n v="32.6"/>
        <n v="24.1"/>
        <n v="23.7"/>
        <n v="23.2"/>
        <n v="42.2"/>
        <n v="39.6"/>
        <n v="34.799999999999997"/>
        <n v="34.6"/>
        <n v="26.4"/>
        <n v="43.1"/>
        <n v="25.2"/>
        <n v="29.8"/>
        <n v="40.9"/>
        <n v="44.1"/>
        <n v="39.299999999999997"/>
        <n v="21.2"/>
        <n v="38.6"/>
        <n v="26.8"/>
        <n v="32.9"/>
        <n v="45.7"/>
        <n v="40.799999999999997"/>
        <n v="29.9"/>
        <n v="43.3"/>
        <n v="19"/>
        <n v="45.8"/>
        <n v="35.5"/>
        <n v="21.9"/>
        <n v="42.3"/>
        <n v="27.7"/>
        <n v="33.4"/>
        <n v="29.7"/>
        <n v="23.6"/>
        <n v="33.6"/>
        <n v="40.6"/>
        <n v="30.1"/>
        <n v="42"/>
        <n v="22.8"/>
        <n v="45.3"/>
        <n v="31"/>
        <n v="44.8"/>
        <n v="38.4"/>
        <n v="19.399999999999999"/>
        <n v="39.4"/>
        <n v="22.9"/>
        <n v="23.4"/>
        <n v="28"/>
        <n v="46.7"/>
        <n v="33.799999999999997"/>
        <n v="40.4"/>
        <n v="28.2"/>
        <n v="37.799999999999997"/>
        <m/>
      </sharedItems>
      <fieldGroup base="1">
        <rangePr autoStart="0" autoEnd="0" startNum="10" endNum="60" groupInterval="6"/>
        <groupItems count="11">
          <s v="&lt;10 ou (vazio)"/>
          <s v="10-16"/>
          <s v="16-22"/>
          <s v="22-28"/>
          <s v="28-34"/>
          <s v="34-40"/>
          <s v="40-46"/>
          <s v="46-52"/>
          <s v="52-58"/>
          <s v="58-64"/>
          <s v="&gt;64"/>
        </groupItems>
      </fieldGroup>
    </cacheField>
  </cacheFields>
  <extLst>
    <ext xmlns:x14="http://schemas.microsoft.com/office/spreadsheetml/2009/9/main" uri="{725AE2AE-9491-48be-B2B4-4EB974FC3084}">
      <x14:pivotCacheDefinition pivotCacheId="904009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1"/>
  </r>
  <r>
    <x v="10"/>
    <x v="9"/>
  </r>
  <r>
    <x v="11"/>
    <x v="10"/>
  </r>
  <r>
    <x v="12"/>
    <x v="1"/>
  </r>
  <r>
    <x v="13"/>
    <x v="11"/>
  </r>
  <r>
    <x v="14"/>
    <x v="12"/>
  </r>
  <r>
    <x v="15"/>
    <x v="13"/>
  </r>
  <r>
    <x v="16"/>
    <x v="9"/>
  </r>
  <r>
    <x v="17"/>
    <x v="14"/>
  </r>
  <r>
    <x v="18"/>
    <x v="15"/>
  </r>
  <r>
    <x v="19"/>
    <x v="16"/>
  </r>
  <r>
    <x v="20"/>
    <x v="15"/>
  </r>
  <r>
    <x v="21"/>
    <x v="17"/>
  </r>
  <r>
    <x v="22"/>
    <x v="18"/>
  </r>
  <r>
    <x v="23"/>
    <x v="19"/>
  </r>
  <r>
    <x v="24"/>
    <x v="20"/>
  </r>
  <r>
    <x v="25"/>
    <x v="18"/>
  </r>
  <r>
    <x v="26"/>
    <x v="7"/>
  </r>
  <r>
    <x v="27"/>
    <x v="21"/>
  </r>
  <r>
    <x v="28"/>
    <x v="22"/>
  </r>
  <r>
    <x v="29"/>
    <x v="23"/>
  </r>
  <r>
    <x v="30"/>
    <x v="15"/>
  </r>
  <r>
    <x v="31"/>
    <x v="24"/>
  </r>
  <r>
    <x v="32"/>
    <x v="25"/>
  </r>
  <r>
    <x v="33"/>
    <x v="26"/>
  </r>
  <r>
    <x v="34"/>
    <x v="27"/>
  </r>
  <r>
    <x v="35"/>
    <x v="28"/>
  </r>
  <r>
    <x v="36"/>
    <x v="29"/>
  </r>
  <r>
    <x v="37"/>
    <x v="30"/>
  </r>
  <r>
    <x v="38"/>
    <x v="31"/>
  </r>
  <r>
    <x v="39"/>
    <x v="32"/>
  </r>
  <r>
    <x v="40"/>
    <x v="33"/>
  </r>
  <r>
    <x v="41"/>
    <x v="34"/>
  </r>
  <r>
    <x v="42"/>
    <x v="3"/>
  </r>
  <r>
    <x v="43"/>
    <x v="35"/>
  </r>
  <r>
    <x v="44"/>
    <x v="36"/>
  </r>
  <r>
    <x v="45"/>
    <x v="37"/>
  </r>
  <r>
    <x v="46"/>
    <x v="21"/>
  </r>
  <r>
    <x v="47"/>
    <x v="38"/>
  </r>
  <r>
    <x v="48"/>
    <x v="0"/>
  </r>
  <r>
    <x v="49"/>
    <x v="39"/>
  </r>
  <r>
    <x v="50"/>
    <x v="40"/>
  </r>
  <r>
    <x v="51"/>
    <x v="41"/>
  </r>
  <r>
    <x v="52"/>
    <x v="42"/>
  </r>
  <r>
    <x v="53"/>
    <x v="43"/>
  </r>
  <r>
    <x v="54"/>
    <x v="12"/>
  </r>
  <r>
    <x v="55"/>
    <x v="44"/>
  </r>
  <r>
    <x v="56"/>
    <x v="45"/>
  </r>
  <r>
    <x v="57"/>
    <x v="24"/>
  </r>
  <r>
    <x v="58"/>
    <x v="46"/>
  </r>
  <r>
    <x v="59"/>
    <x v="27"/>
  </r>
  <r>
    <x v="60"/>
    <x v="47"/>
  </r>
  <r>
    <x v="61"/>
    <x v="0"/>
  </r>
  <r>
    <x v="62"/>
    <x v="28"/>
  </r>
  <r>
    <x v="63"/>
    <x v="48"/>
  </r>
  <r>
    <x v="64"/>
    <x v="22"/>
  </r>
  <r>
    <x v="65"/>
    <x v="49"/>
  </r>
  <r>
    <x v="66"/>
    <x v="3"/>
  </r>
  <r>
    <x v="67"/>
    <x v="50"/>
  </r>
  <r>
    <x v="68"/>
    <x v="51"/>
  </r>
  <r>
    <x v="69"/>
    <x v="42"/>
  </r>
  <r>
    <x v="70"/>
    <x v="41"/>
  </r>
  <r>
    <x v="71"/>
    <x v="52"/>
  </r>
  <r>
    <x v="72"/>
    <x v="53"/>
  </r>
  <r>
    <x v="73"/>
    <x v="51"/>
  </r>
  <r>
    <x v="74"/>
    <x v="54"/>
  </r>
  <r>
    <x v="75"/>
    <x v="55"/>
  </r>
  <r>
    <x v="76"/>
    <x v="56"/>
  </r>
  <r>
    <x v="77"/>
    <x v="57"/>
  </r>
  <r>
    <x v="78"/>
    <x v="42"/>
  </r>
  <r>
    <x v="79"/>
    <x v="58"/>
  </r>
  <r>
    <x v="80"/>
    <x v="59"/>
  </r>
  <r>
    <x v="81"/>
    <x v="42"/>
  </r>
  <r>
    <x v="82"/>
    <x v="32"/>
  </r>
  <r>
    <x v="83"/>
    <x v="60"/>
  </r>
  <r>
    <x v="84"/>
    <x v="55"/>
  </r>
  <r>
    <x v="85"/>
    <x v="9"/>
  </r>
  <r>
    <x v="86"/>
    <x v="61"/>
  </r>
  <r>
    <x v="87"/>
    <x v="10"/>
  </r>
  <r>
    <x v="88"/>
    <x v="7"/>
  </r>
  <r>
    <x v="89"/>
    <x v="34"/>
  </r>
  <r>
    <x v="90"/>
    <x v="62"/>
  </r>
  <r>
    <x v="91"/>
    <x v="63"/>
  </r>
  <r>
    <x v="92"/>
    <x v="64"/>
  </r>
  <r>
    <x v="93"/>
    <x v="8"/>
  </r>
  <r>
    <x v="94"/>
    <x v="65"/>
  </r>
  <r>
    <x v="95"/>
    <x v="27"/>
  </r>
  <r>
    <x v="96"/>
    <x v="61"/>
  </r>
  <r>
    <x v="97"/>
    <x v="66"/>
  </r>
  <r>
    <x v="98"/>
    <x v="26"/>
  </r>
  <r>
    <x v="99"/>
    <x v="31"/>
  </r>
  <r>
    <x v="100"/>
    <x v="16"/>
  </r>
  <r>
    <x v="101"/>
    <x v="67"/>
  </r>
  <r>
    <x v="102"/>
    <x v="48"/>
  </r>
  <r>
    <x v="103"/>
    <x v="25"/>
  </r>
  <r>
    <x v="104"/>
    <x v="42"/>
  </r>
  <r>
    <x v="105"/>
    <x v="12"/>
  </r>
  <r>
    <x v="106"/>
    <x v="62"/>
  </r>
  <r>
    <x v="107"/>
    <x v="68"/>
  </r>
  <r>
    <x v="108"/>
    <x v="57"/>
  </r>
  <r>
    <x v="109"/>
    <x v="20"/>
  </r>
  <r>
    <x v="110"/>
    <x v="53"/>
  </r>
  <r>
    <x v="111"/>
    <x v="42"/>
  </r>
  <r>
    <x v="112"/>
    <x v="69"/>
  </r>
  <r>
    <x v="113"/>
    <x v="70"/>
  </r>
  <r>
    <x v="114"/>
    <x v="71"/>
  </r>
  <r>
    <x v="115"/>
    <x v="53"/>
  </r>
  <r>
    <x v="116"/>
    <x v="72"/>
  </r>
  <r>
    <x v="117"/>
    <x v="0"/>
  </r>
  <r>
    <x v="118"/>
    <x v="44"/>
  </r>
  <r>
    <x v="119"/>
    <x v="19"/>
  </r>
  <r>
    <x v="120"/>
    <x v="73"/>
  </r>
  <r>
    <x v="121"/>
    <x v="25"/>
  </r>
  <r>
    <x v="122"/>
    <x v="74"/>
  </r>
  <r>
    <x v="123"/>
    <x v="66"/>
  </r>
  <r>
    <x v="124"/>
    <x v="75"/>
  </r>
  <r>
    <x v="125"/>
    <x v="76"/>
  </r>
  <r>
    <x v="126"/>
    <x v="77"/>
  </r>
  <r>
    <x v="127"/>
    <x v="78"/>
  </r>
  <r>
    <x v="128"/>
    <x v="79"/>
  </r>
  <r>
    <x v="129"/>
    <x v="29"/>
  </r>
  <r>
    <x v="130"/>
    <x v="80"/>
  </r>
  <r>
    <x v="131"/>
    <x v="81"/>
  </r>
  <r>
    <x v="132"/>
    <x v="79"/>
  </r>
  <r>
    <x v="133"/>
    <x v="52"/>
  </r>
  <r>
    <x v="134"/>
    <x v="36"/>
  </r>
  <r>
    <x v="135"/>
    <x v="82"/>
  </r>
  <r>
    <x v="136"/>
    <x v="83"/>
  </r>
  <r>
    <x v="137"/>
    <x v="73"/>
  </r>
  <r>
    <x v="138"/>
    <x v="73"/>
  </r>
  <r>
    <x v="139"/>
    <x v="84"/>
  </r>
  <r>
    <x v="140"/>
    <x v="85"/>
  </r>
  <r>
    <x v="141"/>
    <x v="13"/>
  </r>
  <r>
    <x v="142"/>
    <x v="42"/>
  </r>
  <r>
    <x v="143"/>
    <x v="53"/>
  </r>
  <r>
    <x v="144"/>
    <x v="86"/>
  </r>
  <r>
    <x v="145"/>
    <x v="41"/>
  </r>
  <r>
    <x v="146"/>
    <x v="25"/>
  </r>
  <r>
    <x v="147"/>
    <x v="24"/>
  </r>
  <r>
    <x v="148"/>
    <x v="11"/>
  </r>
  <r>
    <x v="149"/>
    <x v="80"/>
  </r>
  <r>
    <x v="150"/>
    <x v="47"/>
  </r>
  <r>
    <x v="151"/>
    <x v="12"/>
  </r>
  <r>
    <x v="152"/>
    <x v="68"/>
  </r>
  <r>
    <x v="153"/>
    <x v="87"/>
  </r>
  <r>
    <x v="154"/>
    <x v="88"/>
  </r>
  <r>
    <x v="155"/>
    <x v="3"/>
  </r>
  <r>
    <x v="156"/>
    <x v="18"/>
  </r>
  <r>
    <x v="157"/>
    <x v="14"/>
  </r>
  <r>
    <x v="158"/>
    <x v="3"/>
  </r>
  <r>
    <x v="159"/>
    <x v="9"/>
  </r>
  <r>
    <x v="160"/>
    <x v="83"/>
  </r>
  <r>
    <x v="161"/>
    <x v="63"/>
  </r>
  <r>
    <x v="162"/>
    <x v="3"/>
  </r>
  <r>
    <x v="163"/>
    <x v="71"/>
  </r>
  <r>
    <x v="164"/>
    <x v="31"/>
  </r>
  <r>
    <x v="165"/>
    <x v="83"/>
  </r>
  <r>
    <x v="166"/>
    <x v="37"/>
  </r>
  <r>
    <x v="167"/>
    <x v="5"/>
  </r>
  <r>
    <x v="168"/>
    <x v="9"/>
  </r>
  <r>
    <x v="169"/>
    <x v="89"/>
  </r>
  <r>
    <x v="170"/>
    <x v="43"/>
  </r>
  <r>
    <x v="171"/>
    <x v="90"/>
  </r>
  <r>
    <x v="172"/>
    <x v="85"/>
  </r>
  <r>
    <x v="173"/>
    <x v="74"/>
  </r>
  <r>
    <x v="174"/>
    <x v="15"/>
  </r>
  <r>
    <x v="175"/>
    <x v="91"/>
  </r>
  <r>
    <x v="176"/>
    <x v="21"/>
  </r>
  <r>
    <x v="177"/>
    <x v="86"/>
  </r>
  <r>
    <x v="178"/>
    <x v="86"/>
  </r>
  <r>
    <x v="179"/>
    <x v="92"/>
  </r>
  <r>
    <x v="180"/>
    <x v="24"/>
  </r>
  <r>
    <x v="181"/>
    <x v="5"/>
  </r>
  <r>
    <x v="182"/>
    <x v="93"/>
  </r>
  <r>
    <x v="183"/>
    <x v="21"/>
  </r>
  <r>
    <x v="184"/>
    <x v="55"/>
  </r>
  <r>
    <x v="185"/>
    <x v="18"/>
  </r>
  <r>
    <x v="186"/>
    <x v="31"/>
  </r>
  <r>
    <x v="187"/>
    <x v="58"/>
  </r>
  <r>
    <x v="188"/>
    <x v="91"/>
  </r>
  <r>
    <x v="189"/>
    <x v="94"/>
  </r>
  <r>
    <x v="190"/>
    <x v="8"/>
  </r>
  <r>
    <x v="191"/>
    <x v="38"/>
  </r>
  <r>
    <x v="192"/>
    <x v="58"/>
  </r>
  <r>
    <x v="193"/>
    <x v="78"/>
  </r>
  <r>
    <x v="194"/>
    <x v="94"/>
  </r>
  <r>
    <x v="195"/>
    <x v="31"/>
  </r>
  <r>
    <x v="196"/>
    <x v="28"/>
  </r>
  <r>
    <x v="197"/>
    <x v="81"/>
  </r>
  <r>
    <x v="198"/>
    <x v="61"/>
  </r>
  <r>
    <x v="199"/>
    <x v="95"/>
  </r>
  <r>
    <x v="200"/>
    <x v="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S001"/>
    <n v="8"/>
    <x v="0"/>
  </r>
  <r>
    <s v="S002"/>
    <n v="1.3"/>
    <x v="1"/>
  </r>
  <r>
    <s v="S003"/>
    <n v="4"/>
    <x v="2"/>
  </r>
  <r>
    <s v="S004"/>
    <n v="3.5"/>
    <x v="3"/>
  </r>
  <r>
    <s v="S005"/>
    <n v="9.1"/>
    <x v="4"/>
  </r>
  <r>
    <s v="S006"/>
    <n v="8.4"/>
    <x v="5"/>
  </r>
  <r>
    <s v="S007"/>
    <n v="10.8"/>
    <x v="6"/>
  </r>
  <r>
    <s v="S008"/>
    <n v="2"/>
    <x v="7"/>
  </r>
  <r>
    <s v="S009"/>
    <n v="5.6"/>
    <x v="8"/>
  </r>
  <r>
    <s v="S010"/>
    <n v="1.3"/>
    <x v="9"/>
  </r>
  <r>
    <s v="S011"/>
    <n v="3.4"/>
    <x v="10"/>
  </r>
  <r>
    <s v="S012"/>
    <n v="6.6"/>
    <x v="11"/>
  </r>
  <r>
    <s v="S013"/>
    <n v="1.3"/>
    <x v="12"/>
  </r>
  <r>
    <s v="S014"/>
    <n v="3.2"/>
    <x v="13"/>
  </r>
  <r>
    <s v="S015"/>
    <n v="8.1"/>
    <x v="0"/>
  </r>
  <r>
    <s v="S016"/>
    <n v="7"/>
    <x v="14"/>
  </r>
  <r>
    <s v="S017"/>
    <n v="3.4"/>
    <x v="15"/>
  </r>
  <r>
    <s v="S018"/>
    <n v="7.5"/>
    <x v="16"/>
  </r>
  <r>
    <s v="S019"/>
    <n v="9.9"/>
    <x v="3"/>
  </r>
  <r>
    <s v="S020"/>
    <n v="1.1000000000000001"/>
    <x v="17"/>
  </r>
  <r>
    <s v="S021"/>
    <n v="9.9"/>
    <x v="0"/>
  </r>
  <r>
    <s v="S022"/>
    <n v="8.6999999999999993"/>
    <x v="18"/>
  </r>
  <r>
    <s v="S023"/>
    <n v="4.7"/>
    <x v="19"/>
  </r>
  <r>
    <s v="S024"/>
    <n v="2.7"/>
    <x v="20"/>
  </r>
  <r>
    <s v="S025"/>
    <n v="11.5"/>
    <x v="7"/>
  </r>
  <r>
    <s v="S026"/>
    <n v="4.7"/>
    <x v="18"/>
  </r>
  <r>
    <s v="S027"/>
    <n v="2"/>
    <x v="21"/>
  </r>
  <r>
    <s v="S028"/>
    <n v="2.1"/>
    <x v="22"/>
  </r>
  <r>
    <s v="S029"/>
    <n v="10.3"/>
    <x v="3"/>
  </r>
  <r>
    <s v="S030"/>
    <n v="7.6"/>
    <x v="0"/>
  </r>
  <r>
    <s v="S031"/>
    <n v="9.9"/>
    <x v="23"/>
  </r>
  <r>
    <s v="S032"/>
    <n v="9"/>
    <x v="24"/>
  </r>
  <r>
    <s v="S033"/>
    <n v="6.9"/>
    <x v="25"/>
  </r>
  <r>
    <s v="S034"/>
    <n v="11.7"/>
    <x v="26"/>
  </r>
  <r>
    <s v="S035"/>
    <n v="5.2"/>
    <x v="27"/>
  </r>
  <r>
    <s v="S036"/>
    <n v="7.1"/>
    <x v="28"/>
  </r>
  <r>
    <s v="S037"/>
    <n v="10.1"/>
    <x v="29"/>
  </r>
  <r>
    <s v="S038"/>
    <n v="7.8"/>
    <x v="27"/>
  </r>
  <r>
    <s v="S039"/>
    <n v="10.5"/>
    <x v="25"/>
  </r>
  <r>
    <s v="S040"/>
    <n v="7.4"/>
    <x v="30"/>
  </r>
  <r>
    <s v="S041"/>
    <n v="8.8000000000000007"/>
    <x v="13"/>
  </r>
  <r>
    <s v="S042"/>
    <n v="1.5"/>
    <x v="18"/>
  </r>
  <r>
    <s v="S043"/>
    <n v="3.5"/>
    <x v="31"/>
  </r>
  <r>
    <s v="S044"/>
    <n v="4.2"/>
    <x v="32"/>
  </r>
  <r>
    <s v="S045"/>
    <n v="1.9"/>
    <x v="33"/>
  </r>
  <r>
    <s v="S046"/>
    <n v="3.6"/>
    <x v="16"/>
  </r>
  <r>
    <s v="S047"/>
    <n v="2.1"/>
    <x v="27"/>
  </r>
  <r>
    <s v="S048"/>
    <n v="4.0999999999999996"/>
    <x v="6"/>
  </r>
  <r>
    <s v="S049"/>
    <n v="8"/>
    <x v="26"/>
  </r>
  <r>
    <s v="S050"/>
    <n v="5"/>
    <x v="17"/>
  </r>
  <r>
    <s v="S051"/>
    <n v="5.0999999999999996"/>
    <x v="34"/>
  </r>
  <r>
    <s v="S052"/>
    <n v="3.3"/>
    <x v="35"/>
  </r>
  <r>
    <s v="S053"/>
    <n v="3.9"/>
    <x v="23"/>
  </r>
  <r>
    <s v="S054"/>
    <n v="11.3"/>
    <x v="12"/>
  </r>
  <r>
    <s v="S055"/>
    <n v="8.1"/>
    <x v="14"/>
  </r>
  <r>
    <s v="S056"/>
    <n v="7.7"/>
    <x v="14"/>
  </r>
  <r>
    <s v="S057"/>
    <n v="2.9"/>
    <x v="23"/>
  </r>
  <r>
    <s v="S058"/>
    <n v="9"/>
    <x v="5"/>
  </r>
  <r>
    <s v="S059"/>
    <n v="2.8"/>
    <x v="10"/>
  </r>
  <r>
    <s v="S060"/>
    <n v="5.2"/>
    <x v="32"/>
  </r>
  <r>
    <s v="S061"/>
    <n v="11.9"/>
    <x v="36"/>
  </r>
  <r>
    <s v="S062"/>
    <n v="8"/>
    <x v="36"/>
  </r>
  <r>
    <s v="S063"/>
    <n v="7.1"/>
    <x v="37"/>
  </r>
  <r>
    <s v="S064"/>
    <n v="8.5"/>
    <x v="3"/>
  </r>
  <r>
    <s v="S065"/>
    <n v="10.3"/>
    <x v="2"/>
  </r>
  <r>
    <s v="S066"/>
    <n v="9.5"/>
    <x v="38"/>
  </r>
  <r>
    <s v="S067"/>
    <n v="3.5"/>
    <x v="30"/>
  </r>
  <r>
    <s v="S068"/>
    <n v="1.4"/>
    <x v="9"/>
  </r>
  <r>
    <s v="S069"/>
    <n v="4.5"/>
    <x v="39"/>
  </r>
  <r>
    <s v="S070"/>
    <n v="3.9"/>
    <x v="40"/>
  </r>
  <r>
    <s v="S071"/>
    <n v="3.3"/>
    <x v="41"/>
  </r>
  <r>
    <s v="S072"/>
    <n v="11.4"/>
    <x v="17"/>
  </r>
  <r>
    <s v="S073"/>
    <n v="10.6"/>
    <x v="39"/>
  </r>
  <r>
    <s v="S074"/>
    <n v="4.5"/>
    <x v="32"/>
  </r>
  <r>
    <s v="S075"/>
    <n v="8.1999999999999993"/>
    <x v="42"/>
  </r>
  <r>
    <s v="S076"/>
    <n v="5.4"/>
    <x v="28"/>
  </r>
  <r>
    <s v="S077"/>
    <n v="11.1"/>
    <x v="43"/>
  </r>
  <r>
    <s v="S078"/>
    <n v="6"/>
    <x v="15"/>
  </r>
  <r>
    <s v="S079"/>
    <n v="3.9"/>
    <x v="44"/>
  </r>
  <r>
    <s v="S080"/>
    <n v="3.7"/>
    <x v="25"/>
  </r>
  <r>
    <s v="S081"/>
    <n v="7.2"/>
    <x v="16"/>
  </r>
  <r>
    <s v="S082"/>
    <n v="3.9"/>
    <x v="33"/>
  </r>
  <r>
    <s v="S083"/>
    <n v="7.4"/>
    <x v="45"/>
  </r>
  <r>
    <s v="S084"/>
    <n v="10.9"/>
    <x v="10"/>
  </r>
  <r>
    <s v="S085"/>
    <n v="5.4"/>
    <x v="4"/>
  </r>
  <r>
    <s v="S086"/>
    <n v="3.4"/>
    <x v="29"/>
  </r>
  <r>
    <s v="S087"/>
    <n v="12"/>
    <x v="2"/>
  </r>
  <r>
    <s v="S088"/>
    <n v="6.6"/>
    <x v="43"/>
  </r>
  <r>
    <s v="S089"/>
    <n v="2"/>
    <x v="13"/>
  </r>
  <r>
    <s v="S090"/>
    <n v="1.5"/>
    <x v="44"/>
  </r>
  <r>
    <s v="S091"/>
    <n v="2.2000000000000002"/>
    <x v="40"/>
  </r>
  <r>
    <s v="S092"/>
    <n v="7.9"/>
    <x v="11"/>
  </r>
  <r>
    <s v="S093"/>
    <n v="9.6999999999999993"/>
    <x v="45"/>
  </r>
  <r>
    <s v="S094"/>
    <n v="5.6"/>
    <x v="10"/>
  </r>
  <r>
    <s v="S095"/>
    <n v="1.7"/>
    <x v="20"/>
  </r>
  <r>
    <s v="S096"/>
    <n v="5.2"/>
    <x v="15"/>
  </r>
  <r>
    <s v="S097"/>
    <n v="12"/>
    <x v="13"/>
  </r>
  <r>
    <s v="S098"/>
    <n v="6.8"/>
    <x v="40"/>
  </r>
  <r>
    <s v="S099"/>
    <n v="11.7"/>
    <x v="23"/>
  </r>
  <r>
    <s v="S100"/>
    <n v="10.5"/>
    <x v="36"/>
  </r>
  <r>
    <s v="S101"/>
    <n v="1.1000000000000001"/>
    <x v="29"/>
  </r>
  <r>
    <s v="S102"/>
    <n v="8.9"/>
    <x v="19"/>
  </r>
  <r>
    <s v="S103"/>
    <n v="8.5"/>
    <x v="2"/>
  </r>
  <r>
    <s v="S104"/>
    <n v="6.9"/>
    <x v="18"/>
  </r>
  <r>
    <s v="S105"/>
    <n v="3.9"/>
    <x v="42"/>
  </r>
  <r>
    <s v="S106"/>
    <n v="8.1"/>
    <x v="28"/>
  </r>
  <r>
    <s v="S107"/>
    <n v="2.2000000000000002"/>
    <x v="17"/>
  </r>
  <r>
    <s v="S108"/>
    <n v="5.8"/>
    <x v="29"/>
  </r>
  <r>
    <s v="S109"/>
    <n v="6"/>
    <x v="46"/>
  </r>
  <r>
    <s v="S110"/>
    <n v="11.5"/>
    <x v="22"/>
  </r>
  <r>
    <s v="S111"/>
    <n v="10.6"/>
    <x v="29"/>
  </r>
  <r>
    <s v="S112"/>
    <n v="3.9"/>
    <x v="5"/>
  </r>
  <r>
    <s v="S113"/>
    <n v="6.5"/>
    <x v="27"/>
  </r>
  <r>
    <s v="S114"/>
    <n v="3"/>
    <x v="43"/>
  </r>
  <r>
    <s v="S115"/>
    <n v="11"/>
    <x v="11"/>
  </r>
  <r>
    <s v="S116"/>
    <n v="10.6"/>
    <x v="36"/>
  </r>
  <r>
    <s v="S117"/>
    <n v="4.3"/>
    <x v="6"/>
  </r>
  <r>
    <s v="S118"/>
    <n v="8"/>
    <x v="30"/>
  </r>
  <r>
    <s v="S119"/>
    <n v="7.7"/>
    <x v="3"/>
  </r>
  <r>
    <s v="S120"/>
    <n v="2.7"/>
    <x v="1"/>
  </r>
  <r>
    <s v="S121"/>
    <n v="9.4"/>
    <x v="22"/>
  </r>
  <r>
    <s v="S122"/>
    <n v="6.9"/>
    <x v="9"/>
  </r>
  <r>
    <s v="S123"/>
    <n v="9.6"/>
    <x v="41"/>
  </r>
  <r>
    <s v="S124"/>
    <n v="6.8"/>
    <x v="36"/>
  </r>
  <r>
    <s v="S125"/>
    <n v="1"/>
    <x v="47"/>
  </r>
  <r>
    <s v="S126"/>
    <n v="4.5999999999999996"/>
    <x v="20"/>
  </r>
  <r>
    <s v="S127"/>
    <n v="1.2"/>
    <x v="48"/>
  </r>
  <r>
    <s v="S128"/>
    <n v="11.2"/>
    <x v="32"/>
  </r>
  <r>
    <s v="S129"/>
    <n v="10.7"/>
    <x v="46"/>
  </r>
  <r>
    <s v="S130"/>
    <n v="10.1"/>
    <x v="22"/>
  </r>
  <r>
    <s v="S131"/>
    <n v="4.4000000000000004"/>
    <x v="41"/>
  </r>
  <r>
    <s v="S132"/>
    <n v="1.6"/>
    <x v="10"/>
  </r>
  <r>
    <s v="S133"/>
    <n v="10.7"/>
    <x v="11"/>
  </r>
  <r>
    <s v="S134"/>
    <n v="11.4"/>
    <x v="43"/>
  </r>
  <r>
    <s v="S135"/>
    <n v="1.9"/>
    <x v="36"/>
  </r>
  <r>
    <s v="S136"/>
    <n v="6.3"/>
    <x v="22"/>
  </r>
  <r>
    <s v="S137"/>
    <n v="1.8"/>
    <x v="5"/>
  </r>
  <r>
    <s v="S138"/>
    <n v="9.4"/>
    <x v="41"/>
  </r>
  <r>
    <s v="S139"/>
    <n v="9.4"/>
    <x v="12"/>
  </r>
  <r>
    <s v="S140"/>
    <n v="2.4"/>
    <x v="17"/>
  </r>
  <r>
    <s v="S141"/>
    <n v="6.2"/>
    <x v="46"/>
  </r>
  <r>
    <s v="S142"/>
    <n v="7"/>
    <x v="5"/>
  </r>
  <r>
    <s v="S143"/>
    <n v="3.9"/>
    <x v="47"/>
  </r>
  <r>
    <s v="S144"/>
    <n v="10.6"/>
    <x v="33"/>
  </r>
  <r>
    <s v="S145"/>
    <n v="5.7"/>
    <x v="34"/>
  </r>
  <r>
    <s v="S146"/>
    <n v="3.3"/>
    <x v="22"/>
  </r>
  <r>
    <s v="S147"/>
    <n v="6.9"/>
    <x v="0"/>
  </r>
  <r>
    <s v="S148"/>
    <n v="9"/>
    <x v="44"/>
  </r>
  <r>
    <s v="S149"/>
    <n v="3.2"/>
    <x v="45"/>
  </r>
  <r>
    <s v="S150"/>
    <n v="4.4000000000000004"/>
    <x v="6"/>
  </r>
  <r>
    <s v="S151"/>
    <n v="11.9"/>
    <x v="9"/>
  </r>
  <r>
    <s v="S152"/>
    <n v="8.1"/>
    <x v="19"/>
  </r>
  <r>
    <s v="S153"/>
    <n v="5.8"/>
    <x v="32"/>
  </r>
  <r>
    <s v="S154"/>
    <n v="6.7"/>
    <x v="28"/>
  </r>
  <r>
    <s v="S155"/>
    <n v="2.2999999999999998"/>
    <x v="9"/>
  </r>
  <r>
    <s v="S156"/>
    <n v="3.5"/>
    <x v="24"/>
  </r>
  <r>
    <s v="S157"/>
    <n v="4.7"/>
    <x v="0"/>
  </r>
  <r>
    <s v="S158"/>
    <n v="7.5"/>
    <x v="10"/>
  </r>
  <r>
    <s v="S159"/>
    <n v="3.5"/>
    <x v="43"/>
  </r>
  <r>
    <s v="S160"/>
    <n v="3.4"/>
    <x v="49"/>
  </r>
  <r>
    <s v="S161"/>
    <n v="1.8"/>
    <x v="16"/>
  </r>
  <r>
    <s v="S162"/>
    <n v="7.9"/>
    <x v="34"/>
  </r>
  <r>
    <s v="S163"/>
    <n v="3.5"/>
    <x v="25"/>
  </r>
  <r>
    <s v="S164"/>
    <n v="11"/>
    <x v="31"/>
  </r>
  <r>
    <s v="S165"/>
    <n v="10.5"/>
    <x v="8"/>
  </r>
  <r>
    <s v="S166"/>
    <n v="1.8"/>
    <x v="18"/>
  </r>
  <r>
    <s v="S167"/>
    <n v="3.6"/>
    <x v="10"/>
  </r>
  <r>
    <s v="S168"/>
    <n v="8.4"/>
    <x v="38"/>
  </r>
  <r>
    <s v="S169"/>
    <n v="3.4"/>
    <x v="40"/>
  </r>
  <r>
    <s v="S170"/>
    <n v="2.5"/>
    <x v="1"/>
  </r>
  <r>
    <s v="S171"/>
    <n v="11.3"/>
    <x v="19"/>
  </r>
  <r>
    <s v="S172"/>
    <n v="7.3"/>
    <x v="16"/>
  </r>
  <r>
    <s v="S173"/>
    <n v="6.2"/>
    <x v="20"/>
  </r>
  <r>
    <s v="S174"/>
    <n v="9.6"/>
    <x v="26"/>
  </r>
  <r>
    <s v="S175"/>
    <n v="9.9"/>
    <x v="37"/>
  </r>
  <r>
    <s v="S176"/>
    <n v="3.1"/>
    <x v="7"/>
  </r>
  <r>
    <s v="S177"/>
    <n v="2.1"/>
    <x v="39"/>
  </r>
  <r>
    <s v="S178"/>
    <n v="5.7"/>
    <x v="48"/>
  </r>
  <r>
    <s v="S179"/>
    <n v="5.7"/>
    <x v="34"/>
  </r>
  <r>
    <s v="S180"/>
    <n v="6.1"/>
    <x v="2"/>
  </r>
  <r>
    <s v="S181"/>
    <n v="9"/>
    <x v="16"/>
  </r>
  <r>
    <s v="S182"/>
    <n v="8.4"/>
    <x v="17"/>
  </r>
  <r>
    <s v="S183"/>
    <n v="11.8"/>
    <x v="17"/>
  </r>
  <r>
    <s v="S184"/>
    <n v="2.1"/>
    <x v="6"/>
  </r>
  <r>
    <s v="S185"/>
    <n v="5.4"/>
    <x v="6"/>
  </r>
  <r>
    <s v="S186"/>
    <n v="4.7"/>
    <x v="17"/>
  </r>
  <r>
    <s v="S187"/>
    <n v="10.5"/>
    <x v="28"/>
  </r>
  <r>
    <s v="S188"/>
    <n v="3.7"/>
    <x v="13"/>
  </r>
  <r>
    <s v="S189"/>
    <n v="3.1"/>
    <x v="32"/>
  </r>
  <r>
    <s v="S190"/>
    <n v="5.9"/>
    <x v="26"/>
  </r>
  <r>
    <s v="S191"/>
    <n v="5.6"/>
    <x v="29"/>
  </r>
  <r>
    <s v="S192"/>
    <n v="4.0999999999999996"/>
    <x v="30"/>
  </r>
  <r>
    <s v="S193"/>
    <n v="3.7"/>
    <x v="17"/>
  </r>
  <r>
    <s v="S194"/>
    <n v="11.2"/>
    <x v="19"/>
  </r>
  <r>
    <s v="S195"/>
    <n v="5.9"/>
    <x v="40"/>
  </r>
  <r>
    <s v="S196"/>
    <n v="10.5"/>
    <x v="44"/>
  </r>
  <r>
    <s v="S197"/>
    <n v="7.1"/>
    <x v="13"/>
  </r>
  <r>
    <s v="S198"/>
    <n v="1.6"/>
    <x v="18"/>
  </r>
  <r>
    <s v="S199"/>
    <n v="12"/>
    <x v="39"/>
  </r>
  <r>
    <s v="S200"/>
    <n v="10.199999999999999"/>
    <x v="12"/>
  </r>
  <r>
    <m/>
    <m/>
    <x v="50"/>
  </r>
  <r>
    <m/>
    <m/>
    <x v="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S001"/>
    <n v="8"/>
    <x v="0"/>
    <x v="0"/>
  </r>
  <r>
    <s v="S002"/>
    <n v="1.3"/>
    <x v="1"/>
    <x v="1"/>
  </r>
  <r>
    <s v="S003"/>
    <n v="4"/>
    <x v="2"/>
    <x v="2"/>
  </r>
  <r>
    <s v="S004"/>
    <n v="3.5"/>
    <x v="3"/>
    <x v="3"/>
  </r>
  <r>
    <s v="S005"/>
    <n v="9.1"/>
    <x v="4"/>
    <x v="4"/>
  </r>
  <r>
    <s v="S006"/>
    <n v="8.4"/>
    <x v="5"/>
    <x v="5"/>
  </r>
  <r>
    <s v="S007"/>
    <n v="10.8"/>
    <x v="6"/>
    <x v="6"/>
  </r>
  <r>
    <s v="S008"/>
    <n v="2"/>
    <x v="7"/>
    <x v="7"/>
  </r>
  <r>
    <s v="S009"/>
    <n v="5.6"/>
    <x v="8"/>
    <x v="8"/>
  </r>
  <r>
    <s v="S010"/>
    <n v="1.3"/>
    <x v="9"/>
    <x v="9"/>
  </r>
  <r>
    <s v="S011"/>
    <n v="3.4"/>
    <x v="10"/>
    <x v="10"/>
  </r>
  <r>
    <s v="S012"/>
    <n v="6.6"/>
    <x v="11"/>
    <x v="11"/>
  </r>
  <r>
    <s v="S013"/>
    <n v="1.3"/>
    <x v="12"/>
    <x v="12"/>
  </r>
  <r>
    <s v="S014"/>
    <n v="3.2"/>
    <x v="13"/>
    <x v="13"/>
  </r>
  <r>
    <s v="S015"/>
    <n v="8.1"/>
    <x v="0"/>
    <x v="14"/>
  </r>
  <r>
    <s v="S016"/>
    <n v="7"/>
    <x v="14"/>
    <x v="15"/>
  </r>
  <r>
    <s v="S017"/>
    <n v="3.4"/>
    <x v="15"/>
    <x v="16"/>
  </r>
  <r>
    <s v="S018"/>
    <n v="7.5"/>
    <x v="16"/>
    <x v="17"/>
  </r>
  <r>
    <s v="S019"/>
    <n v="9.9"/>
    <x v="3"/>
    <x v="18"/>
  </r>
  <r>
    <s v="S020"/>
    <n v="1.1000000000000001"/>
    <x v="17"/>
    <x v="19"/>
  </r>
  <r>
    <s v="S021"/>
    <n v="9.9"/>
    <x v="0"/>
    <x v="20"/>
  </r>
  <r>
    <s v="S022"/>
    <n v="8.6999999999999993"/>
    <x v="18"/>
    <x v="21"/>
  </r>
  <r>
    <s v="S023"/>
    <n v="4.7"/>
    <x v="19"/>
    <x v="22"/>
  </r>
  <r>
    <s v="S024"/>
    <n v="2.7"/>
    <x v="20"/>
    <x v="23"/>
  </r>
  <r>
    <s v="S025"/>
    <n v="11.5"/>
    <x v="7"/>
    <x v="24"/>
  </r>
  <r>
    <s v="S026"/>
    <n v="4.7"/>
    <x v="18"/>
    <x v="16"/>
  </r>
  <r>
    <s v="S027"/>
    <n v="2"/>
    <x v="21"/>
    <x v="25"/>
  </r>
  <r>
    <s v="S028"/>
    <n v="2.1"/>
    <x v="22"/>
    <x v="26"/>
  </r>
  <r>
    <s v="S029"/>
    <n v="10.3"/>
    <x v="3"/>
    <x v="27"/>
  </r>
  <r>
    <s v="S030"/>
    <n v="7.6"/>
    <x v="0"/>
    <x v="28"/>
  </r>
  <r>
    <s v="S031"/>
    <n v="9.9"/>
    <x v="23"/>
    <x v="29"/>
  </r>
  <r>
    <s v="S032"/>
    <n v="9"/>
    <x v="24"/>
    <x v="30"/>
  </r>
  <r>
    <s v="S033"/>
    <n v="6.9"/>
    <x v="25"/>
    <x v="31"/>
  </r>
  <r>
    <s v="S034"/>
    <n v="11.7"/>
    <x v="26"/>
    <x v="32"/>
  </r>
  <r>
    <s v="S035"/>
    <n v="5.2"/>
    <x v="27"/>
    <x v="33"/>
  </r>
  <r>
    <s v="S036"/>
    <n v="7.1"/>
    <x v="28"/>
    <x v="34"/>
  </r>
  <r>
    <s v="S037"/>
    <n v="10.1"/>
    <x v="29"/>
    <x v="35"/>
  </r>
  <r>
    <s v="S038"/>
    <n v="7.8"/>
    <x v="27"/>
    <x v="36"/>
  </r>
  <r>
    <s v="S039"/>
    <n v="10.5"/>
    <x v="25"/>
    <x v="37"/>
  </r>
  <r>
    <s v="S040"/>
    <n v="7.4"/>
    <x v="30"/>
    <x v="38"/>
  </r>
  <r>
    <s v="S041"/>
    <n v="8.8000000000000007"/>
    <x v="13"/>
    <x v="39"/>
  </r>
  <r>
    <s v="S042"/>
    <n v="1.5"/>
    <x v="18"/>
    <x v="40"/>
  </r>
  <r>
    <s v="S043"/>
    <n v="3.5"/>
    <x v="31"/>
    <x v="41"/>
  </r>
  <r>
    <s v="S044"/>
    <n v="4.2"/>
    <x v="32"/>
    <x v="42"/>
  </r>
  <r>
    <s v="S045"/>
    <n v="1.9"/>
    <x v="33"/>
    <x v="43"/>
  </r>
  <r>
    <s v="S046"/>
    <n v="3.6"/>
    <x v="16"/>
    <x v="44"/>
  </r>
  <r>
    <s v="S047"/>
    <n v="2.1"/>
    <x v="27"/>
    <x v="45"/>
  </r>
  <r>
    <s v="S048"/>
    <n v="4.0999999999999996"/>
    <x v="6"/>
    <x v="46"/>
  </r>
  <r>
    <s v="S049"/>
    <n v="8"/>
    <x v="26"/>
    <x v="47"/>
  </r>
  <r>
    <s v="S050"/>
    <n v="5"/>
    <x v="17"/>
    <x v="48"/>
  </r>
  <r>
    <s v="S051"/>
    <n v="5.0999999999999996"/>
    <x v="34"/>
    <x v="49"/>
  </r>
  <r>
    <s v="S052"/>
    <n v="3.3"/>
    <x v="35"/>
    <x v="50"/>
  </r>
  <r>
    <s v="S053"/>
    <n v="3.9"/>
    <x v="23"/>
    <x v="2"/>
  </r>
  <r>
    <s v="S054"/>
    <n v="11.3"/>
    <x v="12"/>
    <x v="51"/>
  </r>
  <r>
    <s v="S055"/>
    <n v="8.1"/>
    <x v="14"/>
    <x v="52"/>
  </r>
  <r>
    <s v="S056"/>
    <n v="7.7"/>
    <x v="14"/>
    <x v="53"/>
  </r>
  <r>
    <s v="S057"/>
    <n v="2.9"/>
    <x v="23"/>
    <x v="54"/>
  </r>
  <r>
    <s v="S058"/>
    <n v="9"/>
    <x v="5"/>
    <x v="55"/>
  </r>
  <r>
    <s v="S059"/>
    <n v="2.8"/>
    <x v="10"/>
    <x v="56"/>
  </r>
  <r>
    <s v="S060"/>
    <n v="5.2"/>
    <x v="32"/>
    <x v="57"/>
  </r>
  <r>
    <s v="S061"/>
    <n v="11.9"/>
    <x v="36"/>
    <x v="58"/>
  </r>
  <r>
    <s v="S062"/>
    <n v="8"/>
    <x v="36"/>
    <x v="59"/>
  </r>
  <r>
    <s v="S063"/>
    <n v="7.1"/>
    <x v="37"/>
    <x v="60"/>
  </r>
  <r>
    <s v="S064"/>
    <n v="8.5"/>
    <x v="3"/>
    <x v="61"/>
  </r>
  <r>
    <s v="S065"/>
    <n v="10.3"/>
    <x v="2"/>
    <x v="62"/>
  </r>
  <r>
    <s v="S066"/>
    <n v="9.5"/>
    <x v="38"/>
    <x v="63"/>
  </r>
  <r>
    <s v="S067"/>
    <n v="3.5"/>
    <x v="30"/>
    <x v="64"/>
  </r>
  <r>
    <s v="S068"/>
    <n v="1.4"/>
    <x v="9"/>
    <x v="65"/>
  </r>
  <r>
    <s v="S069"/>
    <n v="4.5"/>
    <x v="39"/>
    <x v="66"/>
  </r>
  <r>
    <s v="S070"/>
    <n v="3.9"/>
    <x v="40"/>
    <x v="67"/>
  </r>
  <r>
    <s v="S071"/>
    <n v="3.3"/>
    <x v="41"/>
    <x v="68"/>
  </r>
  <r>
    <s v="S072"/>
    <n v="11.4"/>
    <x v="17"/>
    <x v="69"/>
  </r>
  <r>
    <s v="S073"/>
    <n v="10.6"/>
    <x v="39"/>
    <x v="70"/>
  </r>
  <r>
    <s v="S074"/>
    <n v="4.5"/>
    <x v="32"/>
    <x v="71"/>
  </r>
  <r>
    <s v="S075"/>
    <n v="8.1999999999999993"/>
    <x v="42"/>
    <x v="72"/>
  </r>
  <r>
    <s v="S076"/>
    <n v="5.4"/>
    <x v="28"/>
    <x v="73"/>
  </r>
  <r>
    <s v="S077"/>
    <n v="11.1"/>
    <x v="43"/>
    <x v="74"/>
  </r>
  <r>
    <s v="S078"/>
    <n v="6"/>
    <x v="15"/>
    <x v="23"/>
  </r>
  <r>
    <s v="S079"/>
    <n v="3.9"/>
    <x v="44"/>
    <x v="75"/>
  </r>
  <r>
    <s v="S080"/>
    <n v="3.7"/>
    <x v="25"/>
    <x v="54"/>
  </r>
  <r>
    <s v="S081"/>
    <n v="7.2"/>
    <x v="16"/>
    <x v="76"/>
  </r>
  <r>
    <s v="S082"/>
    <n v="3.9"/>
    <x v="33"/>
    <x v="26"/>
  </r>
  <r>
    <s v="S083"/>
    <n v="7.4"/>
    <x v="45"/>
    <x v="77"/>
  </r>
  <r>
    <s v="S084"/>
    <n v="10.9"/>
    <x v="10"/>
    <x v="78"/>
  </r>
  <r>
    <s v="S085"/>
    <n v="5.4"/>
    <x v="4"/>
    <x v="79"/>
  </r>
  <r>
    <s v="S086"/>
    <n v="3.4"/>
    <x v="29"/>
    <x v="80"/>
  </r>
  <r>
    <s v="S087"/>
    <n v="12"/>
    <x v="2"/>
    <x v="72"/>
  </r>
  <r>
    <s v="S088"/>
    <n v="6.6"/>
    <x v="43"/>
    <x v="81"/>
  </r>
  <r>
    <s v="S089"/>
    <n v="2"/>
    <x v="13"/>
    <x v="82"/>
  </r>
  <r>
    <s v="S090"/>
    <n v="1.5"/>
    <x v="44"/>
    <x v="83"/>
  </r>
  <r>
    <s v="S091"/>
    <n v="2.2000000000000002"/>
    <x v="40"/>
    <x v="84"/>
  </r>
  <r>
    <s v="S092"/>
    <n v="7.9"/>
    <x v="11"/>
    <x v="84"/>
  </r>
  <r>
    <s v="S093"/>
    <n v="9.6999999999999993"/>
    <x v="45"/>
    <x v="85"/>
  </r>
  <r>
    <s v="S094"/>
    <n v="5.6"/>
    <x v="10"/>
    <x v="86"/>
  </r>
  <r>
    <s v="S095"/>
    <n v="1.7"/>
    <x v="20"/>
    <x v="9"/>
  </r>
  <r>
    <s v="S096"/>
    <n v="5.2"/>
    <x v="15"/>
    <x v="87"/>
  </r>
  <r>
    <s v="S097"/>
    <n v="12"/>
    <x v="13"/>
    <x v="88"/>
  </r>
  <r>
    <s v="S098"/>
    <n v="6.8"/>
    <x v="40"/>
    <x v="89"/>
  </r>
  <r>
    <s v="S099"/>
    <n v="11.7"/>
    <x v="23"/>
    <x v="90"/>
  </r>
  <r>
    <s v="S100"/>
    <n v="10.5"/>
    <x v="36"/>
    <x v="91"/>
  </r>
  <r>
    <s v="S101"/>
    <n v="1.1000000000000001"/>
    <x v="29"/>
    <x v="92"/>
  </r>
  <r>
    <s v="S102"/>
    <n v="8.9"/>
    <x v="19"/>
    <x v="93"/>
  </r>
  <r>
    <s v="S103"/>
    <n v="8.5"/>
    <x v="2"/>
    <x v="94"/>
  </r>
  <r>
    <s v="S104"/>
    <n v="6.9"/>
    <x v="18"/>
    <x v="95"/>
  </r>
  <r>
    <s v="S105"/>
    <n v="3.9"/>
    <x v="42"/>
    <x v="96"/>
  </r>
  <r>
    <s v="S106"/>
    <n v="8.1"/>
    <x v="28"/>
    <x v="97"/>
  </r>
  <r>
    <s v="S107"/>
    <n v="2.2000000000000002"/>
    <x v="17"/>
    <x v="98"/>
  </r>
  <r>
    <s v="S108"/>
    <n v="5.8"/>
    <x v="29"/>
    <x v="99"/>
  </r>
  <r>
    <s v="S109"/>
    <n v="6"/>
    <x v="46"/>
    <x v="34"/>
  </r>
  <r>
    <s v="S110"/>
    <n v="11.5"/>
    <x v="22"/>
    <x v="76"/>
  </r>
  <r>
    <s v="S111"/>
    <n v="10.6"/>
    <x v="29"/>
    <x v="100"/>
  </r>
  <r>
    <s v="S112"/>
    <n v="3.9"/>
    <x v="5"/>
    <x v="101"/>
  </r>
  <r>
    <s v="S113"/>
    <n v="6.5"/>
    <x v="27"/>
    <x v="102"/>
  </r>
  <r>
    <s v="S114"/>
    <n v="3"/>
    <x v="43"/>
    <x v="76"/>
  </r>
  <r>
    <s v="S115"/>
    <n v="11"/>
    <x v="11"/>
    <x v="11"/>
  </r>
  <r>
    <s v="S116"/>
    <n v="10.6"/>
    <x v="36"/>
    <x v="103"/>
  </r>
  <r>
    <s v="S117"/>
    <n v="4.3"/>
    <x v="6"/>
    <x v="104"/>
  </r>
  <r>
    <s v="S118"/>
    <n v="8"/>
    <x v="30"/>
    <x v="105"/>
  </r>
  <r>
    <s v="S119"/>
    <n v="7.7"/>
    <x v="3"/>
    <x v="106"/>
  </r>
  <r>
    <s v="S120"/>
    <n v="2.7"/>
    <x v="1"/>
    <x v="62"/>
  </r>
  <r>
    <s v="S121"/>
    <n v="9.4"/>
    <x v="22"/>
    <x v="107"/>
  </r>
  <r>
    <s v="S122"/>
    <n v="6.9"/>
    <x v="9"/>
    <x v="108"/>
  </r>
  <r>
    <s v="S123"/>
    <n v="9.6"/>
    <x v="41"/>
    <x v="109"/>
  </r>
  <r>
    <s v="S124"/>
    <n v="6.8"/>
    <x v="36"/>
    <x v="110"/>
  </r>
  <r>
    <s v="S125"/>
    <n v="1"/>
    <x v="47"/>
    <x v="111"/>
  </r>
  <r>
    <s v="S126"/>
    <n v="4.5999999999999996"/>
    <x v="20"/>
    <x v="78"/>
  </r>
  <r>
    <s v="S127"/>
    <n v="1.2"/>
    <x v="48"/>
    <x v="42"/>
  </r>
  <r>
    <s v="S128"/>
    <n v="11.2"/>
    <x v="32"/>
    <x v="14"/>
  </r>
  <r>
    <s v="S129"/>
    <n v="10.7"/>
    <x v="46"/>
    <x v="106"/>
  </r>
  <r>
    <s v="S130"/>
    <n v="10.1"/>
    <x v="22"/>
    <x v="112"/>
  </r>
  <r>
    <s v="S131"/>
    <n v="4.4000000000000004"/>
    <x v="41"/>
    <x v="113"/>
  </r>
  <r>
    <s v="S132"/>
    <n v="1.6"/>
    <x v="10"/>
    <x v="114"/>
  </r>
  <r>
    <s v="S133"/>
    <n v="10.7"/>
    <x v="11"/>
    <x v="95"/>
  </r>
  <r>
    <s v="S134"/>
    <n v="11.4"/>
    <x v="43"/>
    <x v="115"/>
  </r>
  <r>
    <s v="S135"/>
    <n v="1.9"/>
    <x v="36"/>
    <x v="116"/>
  </r>
  <r>
    <s v="S136"/>
    <n v="6.3"/>
    <x v="22"/>
    <x v="54"/>
  </r>
  <r>
    <s v="S137"/>
    <n v="1.8"/>
    <x v="5"/>
    <x v="117"/>
  </r>
  <r>
    <s v="S138"/>
    <n v="9.4"/>
    <x v="41"/>
    <x v="118"/>
  </r>
  <r>
    <s v="S139"/>
    <n v="9.4"/>
    <x v="12"/>
    <x v="81"/>
  </r>
  <r>
    <s v="S140"/>
    <n v="2.4"/>
    <x v="17"/>
    <x v="119"/>
  </r>
  <r>
    <s v="S141"/>
    <n v="6.2"/>
    <x v="46"/>
    <x v="120"/>
  </r>
  <r>
    <s v="S142"/>
    <n v="7"/>
    <x v="5"/>
    <x v="121"/>
  </r>
  <r>
    <s v="S143"/>
    <n v="3.9"/>
    <x v="47"/>
    <x v="122"/>
  </r>
  <r>
    <s v="S144"/>
    <n v="10.6"/>
    <x v="33"/>
    <x v="93"/>
  </r>
  <r>
    <s v="S145"/>
    <n v="5.7"/>
    <x v="34"/>
    <x v="123"/>
  </r>
  <r>
    <s v="S146"/>
    <n v="3.3"/>
    <x v="22"/>
    <x v="124"/>
  </r>
  <r>
    <s v="S147"/>
    <n v="6.9"/>
    <x v="0"/>
    <x v="32"/>
  </r>
  <r>
    <s v="S148"/>
    <n v="9"/>
    <x v="44"/>
    <x v="125"/>
  </r>
  <r>
    <s v="S149"/>
    <n v="3.2"/>
    <x v="45"/>
    <x v="126"/>
  </r>
  <r>
    <s v="S150"/>
    <n v="4.4000000000000004"/>
    <x v="6"/>
    <x v="127"/>
  </r>
  <r>
    <s v="S151"/>
    <n v="11.9"/>
    <x v="9"/>
    <x v="128"/>
  </r>
  <r>
    <s v="S152"/>
    <n v="8.1"/>
    <x v="19"/>
    <x v="129"/>
  </r>
  <r>
    <s v="S153"/>
    <n v="5.8"/>
    <x v="32"/>
    <x v="130"/>
  </r>
  <r>
    <s v="S154"/>
    <n v="6.7"/>
    <x v="28"/>
    <x v="131"/>
  </r>
  <r>
    <s v="S155"/>
    <n v="2.2999999999999998"/>
    <x v="9"/>
    <x v="18"/>
  </r>
  <r>
    <s v="S156"/>
    <n v="3.5"/>
    <x v="24"/>
    <x v="132"/>
  </r>
  <r>
    <s v="S157"/>
    <n v="4.7"/>
    <x v="0"/>
    <x v="133"/>
  </r>
  <r>
    <s v="S158"/>
    <n v="7.5"/>
    <x v="10"/>
    <x v="134"/>
  </r>
  <r>
    <s v="S159"/>
    <n v="3.5"/>
    <x v="43"/>
    <x v="110"/>
  </r>
  <r>
    <s v="S160"/>
    <n v="3.4"/>
    <x v="49"/>
    <x v="135"/>
  </r>
  <r>
    <s v="S161"/>
    <n v="1.8"/>
    <x v="16"/>
    <x v="136"/>
  </r>
  <r>
    <s v="S162"/>
    <n v="7.9"/>
    <x v="34"/>
    <x v="137"/>
  </r>
  <r>
    <s v="S163"/>
    <n v="3.5"/>
    <x v="25"/>
    <x v="138"/>
  </r>
  <r>
    <s v="S164"/>
    <n v="11"/>
    <x v="31"/>
    <x v="139"/>
  </r>
  <r>
    <s v="S165"/>
    <n v="10.5"/>
    <x v="8"/>
    <x v="18"/>
  </r>
  <r>
    <s v="S166"/>
    <n v="1.8"/>
    <x v="18"/>
    <x v="140"/>
  </r>
  <r>
    <s v="S167"/>
    <n v="3.6"/>
    <x v="10"/>
    <x v="29"/>
  </r>
  <r>
    <s v="S168"/>
    <n v="8.4"/>
    <x v="38"/>
    <x v="141"/>
  </r>
  <r>
    <s v="S169"/>
    <n v="3.4"/>
    <x v="40"/>
    <x v="142"/>
  </r>
  <r>
    <s v="S170"/>
    <n v="2.5"/>
    <x v="1"/>
    <x v="143"/>
  </r>
  <r>
    <s v="S171"/>
    <n v="11.3"/>
    <x v="19"/>
    <x v="144"/>
  </r>
  <r>
    <s v="S172"/>
    <n v="7.3"/>
    <x v="16"/>
    <x v="85"/>
  </r>
  <r>
    <s v="S173"/>
    <n v="6.2"/>
    <x v="20"/>
    <x v="145"/>
  </r>
  <r>
    <s v="S174"/>
    <n v="9.6"/>
    <x v="26"/>
    <x v="146"/>
  </r>
  <r>
    <s v="S175"/>
    <n v="9.9"/>
    <x v="37"/>
    <x v="147"/>
  </r>
  <r>
    <s v="S176"/>
    <n v="3.1"/>
    <x v="7"/>
    <x v="148"/>
  </r>
  <r>
    <s v="S177"/>
    <n v="2.1"/>
    <x v="39"/>
    <x v="149"/>
  </r>
  <r>
    <s v="S178"/>
    <n v="5.7"/>
    <x v="48"/>
    <x v="150"/>
  </r>
  <r>
    <s v="S179"/>
    <n v="5.7"/>
    <x v="34"/>
    <x v="85"/>
  </r>
  <r>
    <s v="S180"/>
    <n v="6.1"/>
    <x v="2"/>
    <x v="151"/>
  </r>
  <r>
    <s v="S181"/>
    <n v="9"/>
    <x v="16"/>
    <x v="152"/>
  </r>
  <r>
    <s v="S182"/>
    <n v="8.4"/>
    <x v="17"/>
    <x v="153"/>
  </r>
  <r>
    <s v="S183"/>
    <n v="11.8"/>
    <x v="17"/>
    <x v="47"/>
  </r>
  <r>
    <s v="S184"/>
    <n v="2.1"/>
    <x v="6"/>
    <x v="154"/>
  </r>
  <r>
    <s v="S185"/>
    <n v="5.4"/>
    <x v="6"/>
    <x v="155"/>
  </r>
  <r>
    <s v="S186"/>
    <n v="4.7"/>
    <x v="17"/>
    <x v="16"/>
  </r>
  <r>
    <s v="S187"/>
    <n v="10.5"/>
    <x v="28"/>
    <x v="156"/>
  </r>
  <r>
    <s v="S188"/>
    <n v="3.7"/>
    <x v="13"/>
    <x v="157"/>
  </r>
  <r>
    <s v="S189"/>
    <n v="3.1"/>
    <x v="32"/>
    <x v="158"/>
  </r>
  <r>
    <s v="S190"/>
    <n v="5.9"/>
    <x v="26"/>
    <x v="96"/>
  </r>
  <r>
    <s v="S191"/>
    <n v="5.6"/>
    <x v="29"/>
    <x v="18"/>
  </r>
  <r>
    <s v="S192"/>
    <n v="4.0999999999999996"/>
    <x v="30"/>
    <x v="159"/>
  </r>
  <r>
    <s v="S193"/>
    <n v="3.7"/>
    <x v="17"/>
    <x v="100"/>
  </r>
  <r>
    <s v="S194"/>
    <n v="11.2"/>
    <x v="19"/>
    <x v="160"/>
  </r>
  <r>
    <s v="S195"/>
    <n v="5.9"/>
    <x v="40"/>
    <x v="161"/>
  </r>
  <r>
    <s v="S196"/>
    <n v="10.5"/>
    <x v="44"/>
    <x v="162"/>
  </r>
  <r>
    <s v="S197"/>
    <n v="7.1"/>
    <x v="13"/>
    <x v="163"/>
  </r>
  <r>
    <s v="S198"/>
    <n v="1.6"/>
    <x v="18"/>
    <x v="164"/>
  </r>
  <r>
    <s v="S199"/>
    <n v="12"/>
    <x v="39"/>
    <x v="165"/>
  </r>
  <r>
    <s v="S200"/>
    <n v="10.199999999999999"/>
    <x v="12"/>
    <x v="166"/>
  </r>
  <r>
    <m/>
    <m/>
    <x v="50"/>
    <x v="167"/>
  </r>
  <r>
    <m/>
    <m/>
    <x v="50"/>
    <x v="16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1"/>
  </r>
  <r>
    <x v="8"/>
    <x v="7"/>
  </r>
  <r>
    <x v="9"/>
    <x v="8"/>
  </r>
  <r>
    <x v="10"/>
    <x v="9"/>
  </r>
  <r>
    <x v="11"/>
    <x v="10"/>
  </r>
  <r>
    <x v="12"/>
    <x v="4"/>
  </r>
  <r>
    <x v="13"/>
    <x v="11"/>
  </r>
  <r>
    <x v="14"/>
    <x v="12"/>
  </r>
  <r>
    <x v="15"/>
    <x v="13"/>
  </r>
  <r>
    <x v="16"/>
    <x v="0"/>
  </r>
  <r>
    <x v="17"/>
    <x v="14"/>
  </r>
  <r>
    <x v="18"/>
    <x v="15"/>
  </r>
  <r>
    <x v="19"/>
    <x v="16"/>
  </r>
  <r>
    <x v="20"/>
    <x v="7"/>
  </r>
  <r>
    <x v="21"/>
    <x v="1"/>
  </r>
  <r>
    <x v="22"/>
    <x v="17"/>
  </r>
  <r>
    <x v="23"/>
    <x v="18"/>
  </r>
  <r>
    <x v="24"/>
    <x v="19"/>
  </r>
  <r>
    <x v="25"/>
    <x v="20"/>
  </r>
  <r>
    <x v="26"/>
    <x v="8"/>
  </r>
  <r>
    <x v="27"/>
    <x v="5"/>
  </r>
  <r>
    <x v="28"/>
    <x v="21"/>
  </r>
  <r>
    <x v="29"/>
    <x v="22"/>
  </r>
  <r>
    <x v="30"/>
    <x v="23"/>
  </r>
  <r>
    <x v="31"/>
    <x v="24"/>
  </r>
  <r>
    <x v="32"/>
    <x v="5"/>
  </r>
  <r>
    <x v="33"/>
    <x v="25"/>
  </r>
  <r>
    <x v="34"/>
    <x v="22"/>
  </r>
  <r>
    <x v="35"/>
    <x v="7"/>
  </r>
  <r>
    <x v="36"/>
    <x v="26"/>
  </r>
  <r>
    <x v="37"/>
    <x v="27"/>
  </r>
  <r>
    <x v="38"/>
    <x v="17"/>
  </r>
  <r>
    <x v="39"/>
    <x v="28"/>
  </r>
  <r>
    <x v="40"/>
    <x v="15"/>
  </r>
  <r>
    <x v="41"/>
    <x v="29"/>
  </r>
  <r>
    <x v="42"/>
    <x v="2"/>
  </r>
  <r>
    <x v="43"/>
    <x v="30"/>
  </r>
  <r>
    <x v="44"/>
    <x v="31"/>
  </r>
  <r>
    <x v="45"/>
    <x v="29"/>
  </r>
  <r>
    <x v="46"/>
    <x v="24"/>
  </r>
  <r>
    <x v="47"/>
    <x v="32"/>
  </r>
  <r>
    <x v="48"/>
    <x v="6"/>
  </r>
  <r>
    <x v="49"/>
    <x v="7"/>
  </r>
  <r>
    <x v="50"/>
    <x v="33"/>
  </r>
  <r>
    <x v="51"/>
    <x v="30"/>
  </r>
  <r>
    <x v="52"/>
    <x v="34"/>
  </r>
  <r>
    <x v="53"/>
    <x v="24"/>
  </r>
  <r>
    <x v="54"/>
    <x v="8"/>
  </r>
  <r>
    <x v="55"/>
    <x v="27"/>
  </r>
  <r>
    <x v="56"/>
    <x v="2"/>
  </r>
  <r>
    <x v="57"/>
    <x v="19"/>
  </r>
  <r>
    <x v="58"/>
    <x v="6"/>
  </r>
  <r>
    <x v="59"/>
    <x v="21"/>
  </r>
  <r>
    <x v="60"/>
    <x v="35"/>
  </r>
  <r>
    <x v="61"/>
    <x v="14"/>
  </r>
  <r>
    <x v="62"/>
    <x v="36"/>
  </r>
  <r>
    <x v="63"/>
    <x v="37"/>
  </r>
  <r>
    <x v="64"/>
    <x v="30"/>
  </r>
  <r>
    <x v="65"/>
    <x v="14"/>
  </r>
  <r>
    <x v="66"/>
    <x v="15"/>
  </r>
  <r>
    <x v="67"/>
    <x v="20"/>
  </r>
  <r>
    <x v="68"/>
    <x v="33"/>
  </r>
  <r>
    <x v="69"/>
    <x v="17"/>
  </r>
  <r>
    <x v="70"/>
    <x v="38"/>
  </r>
  <r>
    <x v="71"/>
    <x v="10"/>
  </r>
  <r>
    <x v="72"/>
    <x v="32"/>
  </r>
  <r>
    <x v="73"/>
    <x v="39"/>
  </r>
  <r>
    <x v="74"/>
    <x v="27"/>
  </r>
  <r>
    <x v="75"/>
    <x v="40"/>
  </r>
  <r>
    <x v="76"/>
    <x v="41"/>
  </r>
  <r>
    <x v="77"/>
    <x v="5"/>
  </r>
  <r>
    <x v="78"/>
    <x v="14"/>
  </r>
  <r>
    <x v="79"/>
    <x v="7"/>
  </r>
  <r>
    <x v="80"/>
    <x v="39"/>
  </r>
  <r>
    <x v="81"/>
    <x v="42"/>
  </r>
  <r>
    <x v="82"/>
    <x v="43"/>
  </r>
  <r>
    <x v="83"/>
    <x v="6"/>
  </r>
  <r>
    <x v="84"/>
    <x v="4"/>
  </r>
  <r>
    <x v="85"/>
    <x v="36"/>
  </r>
  <r>
    <x v="86"/>
    <x v="43"/>
  </r>
  <r>
    <x v="87"/>
    <x v="38"/>
  </r>
  <r>
    <x v="88"/>
    <x v="44"/>
  </r>
  <r>
    <x v="89"/>
    <x v="14"/>
  </r>
  <r>
    <x v="90"/>
    <x v="8"/>
  </r>
  <r>
    <x v="91"/>
    <x v="8"/>
  </r>
  <r>
    <x v="92"/>
    <x v="11"/>
  </r>
  <r>
    <x v="93"/>
    <x v="25"/>
  </r>
  <r>
    <x v="94"/>
    <x v="33"/>
  </r>
  <r>
    <x v="95"/>
    <x v="41"/>
  </r>
  <r>
    <x v="96"/>
    <x v="28"/>
  </r>
  <r>
    <x v="97"/>
    <x v="43"/>
  </r>
  <r>
    <x v="98"/>
    <x v="8"/>
  </r>
  <r>
    <x v="99"/>
    <x v="29"/>
  </r>
  <r>
    <x v="100"/>
    <x v="45"/>
  </r>
  <r>
    <x v="101"/>
    <x v="46"/>
  </r>
  <r>
    <x v="102"/>
    <x v="16"/>
  </r>
  <r>
    <x v="103"/>
    <x v="4"/>
  </r>
  <r>
    <x v="104"/>
    <x v="46"/>
  </r>
  <r>
    <x v="105"/>
    <x v="44"/>
  </r>
  <r>
    <x v="106"/>
    <x v="42"/>
  </r>
  <r>
    <x v="107"/>
    <x v="47"/>
  </r>
  <r>
    <x v="108"/>
    <x v="41"/>
  </r>
  <r>
    <x v="109"/>
    <x v="48"/>
  </r>
  <r>
    <x v="110"/>
    <x v="48"/>
  </r>
  <r>
    <x v="111"/>
    <x v="49"/>
  </r>
  <r>
    <x v="112"/>
    <x v="44"/>
  </r>
  <r>
    <x v="113"/>
    <x v="17"/>
  </r>
  <r>
    <x v="114"/>
    <x v="0"/>
  </r>
  <r>
    <x v="115"/>
    <x v="1"/>
  </r>
  <r>
    <x v="116"/>
    <x v="29"/>
  </r>
  <r>
    <x v="117"/>
    <x v="5"/>
  </r>
  <r>
    <x v="118"/>
    <x v="6"/>
  </r>
  <r>
    <x v="119"/>
    <x v="3"/>
  </r>
  <r>
    <x v="120"/>
    <x v="35"/>
  </r>
  <r>
    <x v="121"/>
    <x v="35"/>
  </r>
  <r>
    <x v="122"/>
    <x v="12"/>
  </r>
  <r>
    <x v="123"/>
    <x v="50"/>
  </r>
  <r>
    <x v="124"/>
    <x v="15"/>
  </r>
  <r>
    <x v="125"/>
    <x v="51"/>
  </r>
  <r>
    <x v="126"/>
    <x v="21"/>
  </r>
  <r>
    <x v="127"/>
    <x v="52"/>
  </r>
  <r>
    <x v="128"/>
    <x v="11"/>
  </r>
  <r>
    <x v="129"/>
    <x v="11"/>
  </r>
  <r>
    <x v="130"/>
    <x v="17"/>
  </r>
  <r>
    <x v="131"/>
    <x v="43"/>
  </r>
  <r>
    <x v="132"/>
    <x v="19"/>
  </r>
  <r>
    <x v="133"/>
    <x v="23"/>
  </r>
  <r>
    <x v="134"/>
    <x v="17"/>
  </r>
  <r>
    <x v="135"/>
    <x v="44"/>
  </r>
  <r>
    <x v="136"/>
    <x v="50"/>
  </r>
  <r>
    <x v="137"/>
    <x v="41"/>
  </r>
  <r>
    <x v="138"/>
    <x v="50"/>
  </r>
  <r>
    <x v="139"/>
    <x v="24"/>
  </r>
  <r>
    <x v="140"/>
    <x v="36"/>
  </r>
  <r>
    <x v="141"/>
    <x v="6"/>
  </r>
  <r>
    <x v="142"/>
    <x v="34"/>
  </r>
  <r>
    <x v="143"/>
    <x v="42"/>
  </r>
  <r>
    <x v="144"/>
    <x v="34"/>
  </r>
  <r>
    <x v="145"/>
    <x v="28"/>
  </r>
  <r>
    <x v="146"/>
    <x v="18"/>
  </r>
  <r>
    <x v="147"/>
    <x v="0"/>
  </r>
  <r>
    <x v="148"/>
    <x v="53"/>
  </r>
  <r>
    <x v="149"/>
    <x v="1"/>
  </r>
  <r>
    <x v="150"/>
    <x v="33"/>
  </r>
  <r>
    <x v="151"/>
    <x v="5"/>
  </r>
  <r>
    <x v="152"/>
    <x v="46"/>
  </r>
  <r>
    <x v="153"/>
    <x v="53"/>
  </r>
  <r>
    <x v="154"/>
    <x v="38"/>
  </r>
  <r>
    <x v="155"/>
    <x v="3"/>
  </r>
  <r>
    <x v="156"/>
    <x v="11"/>
  </r>
  <r>
    <x v="157"/>
    <x v="7"/>
  </r>
  <r>
    <x v="158"/>
    <x v="35"/>
  </r>
  <r>
    <x v="159"/>
    <x v="8"/>
  </r>
  <r>
    <x v="160"/>
    <x v="14"/>
  </r>
  <r>
    <x v="161"/>
    <x v="40"/>
  </r>
  <r>
    <x v="162"/>
    <x v="15"/>
  </r>
  <r>
    <x v="163"/>
    <x v="14"/>
  </r>
  <r>
    <x v="164"/>
    <x v="10"/>
  </r>
  <r>
    <x v="165"/>
    <x v="14"/>
  </r>
  <r>
    <x v="166"/>
    <x v="7"/>
  </r>
  <r>
    <x v="167"/>
    <x v="43"/>
  </r>
  <r>
    <x v="168"/>
    <x v="26"/>
  </r>
  <r>
    <x v="169"/>
    <x v="46"/>
  </r>
  <r>
    <x v="170"/>
    <x v="47"/>
  </r>
  <r>
    <x v="171"/>
    <x v="15"/>
  </r>
  <r>
    <x v="172"/>
    <x v="28"/>
  </r>
  <r>
    <x v="173"/>
    <x v="12"/>
  </r>
  <r>
    <x v="174"/>
    <x v="12"/>
  </r>
  <r>
    <x v="175"/>
    <x v="42"/>
  </r>
  <r>
    <x v="176"/>
    <x v="19"/>
  </r>
  <r>
    <x v="177"/>
    <x v="18"/>
  </r>
  <r>
    <x v="178"/>
    <x v="49"/>
  </r>
  <r>
    <x v="179"/>
    <x v="30"/>
  </r>
  <r>
    <x v="180"/>
    <x v="23"/>
  </r>
  <r>
    <x v="181"/>
    <x v="29"/>
  </r>
  <r>
    <x v="182"/>
    <x v="32"/>
  </r>
  <r>
    <x v="183"/>
    <x v="15"/>
  </r>
  <r>
    <x v="184"/>
    <x v="9"/>
  </r>
  <r>
    <x v="185"/>
    <x v="48"/>
  </r>
  <r>
    <x v="186"/>
    <x v="27"/>
  </r>
  <r>
    <x v="187"/>
    <x v="45"/>
  </r>
  <r>
    <x v="188"/>
    <x v="48"/>
  </r>
  <r>
    <x v="189"/>
    <x v="46"/>
  </r>
  <r>
    <x v="190"/>
    <x v="41"/>
  </r>
  <r>
    <x v="191"/>
    <x v="53"/>
  </r>
  <r>
    <x v="192"/>
    <x v="12"/>
  </r>
  <r>
    <x v="193"/>
    <x v="17"/>
  </r>
  <r>
    <x v="194"/>
    <x v="35"/>
  </r>
  <r>
    <x v="195"/>
    <x v="24"/>
  </r>
  <r>
    <x v="196"/>
    <x v="45"/>
  </r>
  <r>
    <x v="197"/>
    <x v="44"/>
  </r>
  <r>
    <x v="198"/>
    <x v="14"/>
  </r>
  <r>
    <x v="199"/>
    <x v="11"/>
  </r>
  <r>
    <x v="200"/>
    <x v="5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s v="S001"/>
    <x v="0"/>
  </r>
  <r>
    <s v="S002"/>
    <x v="1"/>
  </r>
  <r>
    <s v="S003"/>
    <x v="2"/>
  </r>
  <r>
    <s v="S004"/>
    <x v="3"/>
  </r>
  <r>
    <s v="S005"/>
    <x v="4"/>
  </r>
  <r>
    <s v="S006"/>
    <x v="5"/>
  </r>
  <r>
    <s v="S007"/>
    <x v="6"/>
  </r>
  <r>
    <s v="S008"/>
    <x v="7"/>
  </r>
  <r>
    <s v="S009"/>
    <x v="8"/>
  </r>
  <r>
    <s v="S010"/>
    <x v="9"/>
  </r>
  <r>
    <s v="S011"/>
    <x v="10"/>
  </r>
  <r>
    <s v="S012"/>
    <x v="11"/>
  </r>
  <r>
    <s v="S013"/>
    <x v="12"/>
  </r>
  <r>
    <s v="S014"/>
    <x v="0"/>
  </r>
  <r>
    <s v="S015"/>
    <x v="13"/>
  </r>
  <r>
    <s v="S016"/>
    <x v="14"/>
  </r>
  <r>
    <s v="S017"/>
    <x v="15"/>
  </r>
  <r>
    <s v="S018"/>
    <x v="16"/>
  </r>
  <r>
    <s v="S019"/>
    <x v="17"/>
  </r>
  <r>
    <s v="S020"/>
    <x v="18"/>
  </r>
  <r>
    <s v="S021"/>
    <x v="19"/>
  </r>
  <r>
    <s v="S022"/>
    <x v="20"/>
  </r>
  <r>
    <s v="S023"/>
    <x v="21"/>
  </r>
  <r>
    <s v="S024"/>
    <x v="22"/>
  </r>
  <r>
    <s v="S025"/>
    <x v="23"/>
  </r>
  <r>
    <s v="S026"/>
    <x v="24"/>
  </r>
  <r>
    <s v="S027"/>
    <x v="25"/>
  </r>
  <r>
    <s v="S028"/>
    <x v="26"/>
  </r>
  <r>
    <s v="S029"/>
    <x v="27"/>
  </r>
  <r>
    <s v="S030"/>
    <x v="28"/>
  </r>
  <r>
    <s v="S031"/>
    <x v="29"/>
  </r>
  <r>
    <s v="S032"/>
    <x v="30"/>
  </r>
  <r>
    <s v="S033"/>
    <x v="31"/>
  </r>
  <r>
    <s v="S034"/>
    <x v="32"/>
  </r>
  <r>
    <s v="S035"/>
    <x v="33"/>
  </r>
  <r>
    <s v="S036"/>
    <x v="33"/>
  </r>
  <r>
    <s v="S037"/>
    <x v="34"/>
  </r>
  <r>
    <s v="S038"/>
    <x v="35"/>
  </r>
  <r>
    <s v="S039"/>
    <x v="36"/>
  </r>
  <r>
    <s v="S040"/>
    <x v="37"/>
  </r>
  <r>
    <s v="S041"/>
    <x v="38"/>
  </r>
  <r>
    <s v="S042"/>
    <x v="39"/>
  </r>
  <r>
    <s v="S043"/>
    <x v="27"/>
  </r>
  <r>
    <s v="S044"/>
    <x v="40"/>
  </r>
  <r>
    <s v="S045"/>
    <x v="41"/>
  </r>
  <r>
    <s v="S046"/>
    <x v="42"/>
  </r>
  <r>
    <s v="S047"/>
    <x v="43"/>
  </r>
  <r>
    <s v="S048"/>
    <x v="44"/>
  </r>
  <r>
    <s v="S049"/>
    <x v="45"/>
  </r>
  <r>
    <s v="S050"/>
    <x v="46"/>
  </r>
  <r>
    <s v="S051"/>
    <x v="47"/>
  </r>
  <r>
    <s v="S052"/>
    <x v="48"/>
  </r>
  <r>
    <s v="S053"/>
    <x v="49"/>
  </r>
  <r>
    <s v="S054"/>
    <x v="50"/>
  </r>
  <r>
    <s v="S055"/>
    <x v="51"/>
  </r>
  <r>
    <s v="S056"/>
    <x v="52"/>
  </r>
  <r>
    <s v="S057"/>
    <x v="53"/>
  </r>
  <r>
    <s v="S058"/>
    <x v="54"/>
  </r>
  <r>
    <s v="S059"/>
    <x v="55"/>
  </r>
  <r>
    <s v="S060"/>
    <x v="56"/>
  </r>
  <r>
    <s v="S061"/>
    <x v="57"/>
  </r>
  <r>
    <s v="S062"/>
    <x v="20"/>
  </r>
  <r>
    <s v="S063"/>
    <x v="58"/>
  </r>
  <r>
    <s v="S064"/>
    <x v="20"/>
  </r>
  <r>
    <s v="S065"/>
    <x v="59"/>
  </r>
  <r>
    <s v="S066"/>
    <x v="60"/>
  </r>
  <r>
    <s v="S067"/>
    <x v="61"/>
  </r>
  <r>
    <s v="S068"/>
    <x v="62"/>
  </r>
  <r>
    <s v="S069"/>
    <x v="63"/>
  </r>
  <r>
    <s v="S070"/>
    <x v="64"/>
  </r>
  <r>
    <s v="S071"/>
    <x v="65"/>
  </r>
  <r>
    <s v="S072"/>
    <x v="66"/>
  </r>
  <r>
    <s v="S073"/>
    <x v="67"/>
  </r>
  <r>
    <s v="S074"/>
    <x v="68"/>
  </r>
  <r>
    <s v="S075"/>
    <x v="63"/>
  </r>
  <r>
    <s v="S076"/>
    <x v="69"/>
  </r>
  <r>
    <s v="S077"/>
    <x v="70"/>
  </r>
  <r>
    <s v="S078"/>
    <x v="4"/>
  </r>
  <r>
    <s v="S079"/>
    <x v="26"/>
  </r>
  <r>
    <s v="S080"/>
    <x v="38"/>
  </r>
  <r>
    <s v="S081"/>
    <x v="71"/>
  </r>
  <r>
    <s v="S082"/>
    <x v="72"/>
  </r>
  <r>
    <s v="S083"/>
    <x v="36"/>
  </r>
  <r>
    <s v="S084"/>
    <x v="73"/>
  </r>
  <r>
    <s v="S085"/>
    <x v="74"/>
  </r>
  <r>
    <s v="S086"/>
    <x v="26"/>
  </r>
  <r>
    <s v="S087"/>
    <x v="75"/>
  </r>
  <r>
    <s v="S088"/>
    <x v="76"/>
  </r>
  <r>
    <s v="S089"/>
    <x v="77"/>
  </r>
  <r>
    <s v="S090"/>
    <x v="64"/>
  </r>
  <r>
    <s v="S091"/>
    <x v="78"/>
  </r>
  <r>
    <s v="S092"/>
    <x v="3"/>
  </r>
  <r>
    <s v="S093"/>
    <x v="79"/>
  </r>
  <r>
    <s v="S094"/>
    <x v="80"/>
  </r>
  <r>
    <s v="S095"/>
    <x v="81"/>
  </r>
  <r>
    <s v="S096"/>
    <x v="82"/>
  </r>
  <r>
    <s v="S097"/>
    <x v="83"/>
  </r>
  <r>
    <s v="S098"/>
    <x v="84"/>
  </r>
  <r>
    <s v="S099"/>
    <x v="70"/>
  </r>
  <r>
    <s v="S100"/>
    <x v="85"/>
  </r>
  <r>
    <s v="S101"/>
    <x v="86"/>
  </r>
  <r>
    <s v="S102"/>
    <x v="87"/>
  </r>
  <r>
    <s v="S103"/>
    <x v="5"/>
  </r>
  <r>
    <s v="S104"/>
    <x v="88"/>
  </r>
  <r>
    <s v="S105"/>
    <x v="89"/>
  </r>
  <r>
    <s v="S106"/>
    <x v="54"/>
  </r>
  <r>
    <s v="S107"/>
    <x v="90"/>
  </r>
  <r>
    <s v="S108"/>
    <x v="23"/>
  </r>
  <r>
    <s v="S109"/>
    <x v="91"/>
  </r>
  <r>
    <s v="S110"/>
    <x v="92"/>
  </r>
  <r>
    <s v="S111"/>
    <x v="93"/>
  </r>
  <r>
    <s v="S112"/>
    <x v="94"/>
  </r>
  <r>
    <s v="S113"/>
    <x v="95"/>
  </r>
  <r>
    <s v="S114"/>
    <x v="96"/>
  </r>
  <r>
    <s v="S115"/>
    <x v="97"/>
  </r>
  <r>
    <s v="S116"/>
    <x v="50"/>
  </r>
  <r>
    <s v="S117"/>
    <x v="98"/>
  </r>
  <r>
    <s v="S118"/>
    <x v="87"/>
  </r>
  <r>
    <s v="S119"/>
    <x v="2"/>
  </r>
  <r>
    <s v="S120"/>
    <x v="99"/>
  </r>
  <r>
    <s v="S121"/>
    <x v="66"/>
  </r>
  <r>
    <s v="S122"/>
    <x v="100"/>
  </r>
  <r>
    <s v="S123"/>
    <x v="101"/>
  </r>
  <r>
    <s v="S124"/>
    <x v="102"/>
  </r>
  <r>
    <s v="S125"/>
    <x v="103"/>
  </r>
  <r>
    <s v="S126"/>
    <x v="104"/>
  </r>
  <r>
    <s v="S127"/>
    <x v="105"/>
  </r>
  <r>
    <s v="S128"/>
    <x v="32"/>
  </r>
  <r>
    <s v="S129"/>
    <x v="20"/>
  </r>
  <r>
    <s v="S130"/>
    <x v="23"/>
  </r>
  <r>
    <s v="S131"/>
    <x v="106"/>
  </r>
  <r>
    <s v="S132"/>
    <x v="47"/>
  </r>
  <r>
    <s v="S133"/>
    <x v="107"/>
  </r>
  <r>
    <s v="S134"/>
    <x v="108"/>
  </r>
  <r>
    <s v="S135"/>
    <x v="46"/>
  </r>
  <r>
    <s v="S136"/>
    <x v="13"/>
  </r>
  <r>
    <s v="S137"/>
    <x v="25"/>
  </r>
  <r>
    <s v="S138"/>
    <x v="11"/>
  </r>
  <r>
    <s v="S139"/>
    <x v="70"/>
  </r>
  <r>
    <s v="S140"/>
    <x v="109"/>
  </r>
  <r>
    <s v="S141"/>
    <x v="37"/>
  </r>
  <r>
    <s v="S142"/>
    <x v="110"/>
  </r>
  <r>
    <s v="S143"/>
    <x v="111"/>
  </r>
  <r>
    <s v="S144"/>
    <x v="11"/>
  </r>
  <r>
    <s v="S145"/>
    <x v="109"/>
  </r>
  <r>
    <s v="S146"/>
    <x v="55"/>
  </r>
  <r>
    <s v="S147"/>
    <x v="112"/>
  </r>
  <r>
    <s v="S148"/>
    <x v="113"/>
  </r>
  <r>
    <s v="S149"/>
    <x v="96"/>
  </r>
  <r>
    <s v="S150"/>
    <x v="114"/>
  </r>
  <r>
    <s v="S151"/>
    <x v="101"/>
  </r>
  <r>
    <s v="S152"/>
    <x v="115"/>
  </r>
  <r>
    <s v="S153"/>
    <x v="116"/>
  </r>
  <r>
    <s v="S154"/>
    <x v="117"/>
  </r>
  <r>
    <s v="S155"/>
    <x v="118"/>
  </r>
  <r>
    <s v="S156"/>
    <x v="119"/>
  </r>
  <r>
    <s v="S157"/>
    <x v="120"/>
  </r>
  <r>
    <s v="S158"/>
    <x v="6"/>
  </r>
  <r>
    <s v="S159"/>
    <x v="68"/>
  </r>
  <r>
    <s v="S160"/>
    <x v="9"/>
  </r>
  <r>
    <s v="S161"/>
    <x v="98"/>
  </r>
  <r>
    <s v="S162"/>
    <x v="86"/>
  </r>
  <r>
    <s v="S163"/>
    <x v="24"/>
  </r>
  <r>
    <s v="S164"/>
    <x v="2"/>
  </r>
  <r>
    <s v="S165"/>
    <x v="121"/>
  </r>
  <r>
    <s v="S166"/>
    <x v="122"/>
  </r>
  <r>
    <s v="S167"/>
    <x v="40"/>
  </r>
  <r>
    <s v="S168"/>
    <x v="123"/>
  </r>
  <r>
    <s v="S169"/>
    <x v="77"/>
  </r>
  <r>
    <s v="S170"/>
    <x v="124"/>
  </r>
  <r>
    <s v="S171"/>
    <x v="125"/>
  </r>
  <r>
    <s v="S172"/>
    <x v="126"/>
  </r>
  <r>
    <s v="S173"/>
    <x v="126"/>
  </r>
  <r>
    <s v="S174"/>
    <x v="100"/>
  </r>
  <r>
    <s v="S175"/>
    <x v="127"/>
  </r>
  <r>
    <s v="S176"/>
    <x v="51"/>
  </r>
  <r>
    <s v="S177"/>
    <x v="48"/>
  </r>
  <r>
    <s v="S178"/>
    <x v="126"/>
  </r>
  <r>
    <s v="S179"/>
    <x v="37"/>
  </r>
  <r>
    <s v="S180"/>
    <x v="86"/>
  </r>
  <r>
    <s v="S181"/>
    <x v="128"/>
  </r>
  <r>
    <s v="S182"/>
    <x v="20"/>
  </r>
  <r>
    <s v="S183"/>
    <x v="101"/>
  </r>
  <r>
    <s v="S184"/>
    <x v="129"/>
  </r>
  <r>
    <s v="S185"/>
    <x v="130"/>
  </r>
  <r>
    <s v="S186"/>
    <x v="131"/>
  </r>
  <r>
    <s v="S187"/>
    <x v="28"/>
  </r>
  <r>
    <s v="S188"/>
    <x v="117"/>
  </r>
  <r>
    <s v="S189"/>
    <x v="132"/>
  </r>
  <r>
    <s v="S190"/>
    <x v="133"/>
  </r>
  <r>
    <s v="S191"/>
    <x v="62"/>
  </r>
  <r>
    <s v="S192"/>
    <x v="48"/>
  </r>
  <r>
    <s v="S193"/>
    <x v="47"/>
  </r>
  <r>
    <s v="S194"/>
    <x v="134"/>
  </r>
  <r>
    <s v="S195"/>
    <x v="135"/>
  </r>
  <r>
    <s v="S196"/>
    <x v="32"/>
  </r>
  <r>
    <s v="S197"/>
    <x v="136"/>
  </r>
  <r>
    <s v="S198"/>
    <x v="137"/>
  </r>
  <r>
    <s v="S199"/>
    <x v="123"/>
  </r>
  <r>
    <s v="S200"/>
    <x v="138"/>
  </r>
  <r>
    <m/>
    <x v="1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3A106-3D80-47E2-8B99-13B8C0AFD792}" name="Tabela dinâmica5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1" rowHeaderCaption="Pontuação Prévia">
  <location ref="C1:D8" firstHeaderRow="1" firstDataRow="1" firstDataCol="1"/>
  <pivotFields count="2">
    <pivotField dataField="1" showAll="0"/>
    <pivotField axis="axisRow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agem de ID do Estudante" fld="0" subtotal="count" baseField="0" baseItem="0"/>
  </dataFields>
  <formats count="30">
    <format dxfId="29">
      <pivotArea dataOnly="0" labelOnly="1" outline="0" axis="axisValues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dataOnly="0" labelOnly="1" grandRow="1" outline="0" fieldPosition="0"/>
    </format>
    <format dxfId="25">
      <pivotArea dataOnly="0" labelOnly="1" outline="0" axis="axisValues" fieldPosition="0"/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dataOnly="0" labelOnly="1" grandRow="1" outline="0" fieldPosition="0"/>
    </format>
    <format dxfId="17">
      <pivotArea dataOnly="0" labelOnly="1" outline="0" axis="axisValues" fieldPosition="0"/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dataOnly="0" labelOnly="1" grandRow="1" outline="0" fieldPosition="0"/>
    </format>
    <format dxfId="13">
      <pivotArea dataOnly="0" labelOnly="1" outline="0" axis="axisValues" fieldPosition="0"/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  <format dxfId="3">
      <pivotArea field="1" type="button" dataOnly="0" labelOnly="1" outline="0" axis="axisRow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1036B-4060-4877-9BF0-2FB00EED4761}" name="Tabela dinâ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 rowHeaderCaption="Horas de Sono">
  <location ref="A9:B16" firstHeaderRow="1" firstDataRow="1" firstDataCol="1"/>
  <pivotFields count="3">
    <pivotField dataField="1" showAll="0"/>
    <pivotField showAll="0"/>
    <pivotField axis="axisRow" showAll="0">
      <items count="9">
        <item h="1" x="0"/>
        <item x="1"/>
        <item x="2"/>
        <item x="3"/>
        <item x="4"/>
        <item x="5"/>
        <item x="6"/>
        <item x="7"/>
        <item t="default"/>
      </items>
    </pivotField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agem de ID do Estudante" fld="0" subtotal="count" baseField="0" baseItem="0"/>
  </dataFields>
  <formats count="52"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2" type="button" dataOnly="0" labelOnly="1" outline="0" axis="axisRow" fieldPosition="0"/>
    </format>
    <format dxfId="78">
      <pivotArea dataOnly="0" labelOnly="1" fieldPosition="0">
        <references count="1">
          <reference field="2" count="6">
            <x v="1"/>
            <x v="2"/>
            <x v="3"/>
            <x v="4"/>
            <x v="5"/>
            <x v="6"/>
          </reference>
        </references>
      </pivotArea>
    </format>
    <format dxfId="77">
      <pivotArea dataOnly="0" labelOnly="1" grandRow="1" outline="0" fieldPosition="0"/>
    </format>
    <format dxfId="76">
      <pivotArea dataOnly="0" labelOnly="1" outline="0" axis="axisValues" fieldPosition="0"/>
    </format>
    <format dxfId="75">
      <pivotArea field="2" type="button" dataOnly="0" labelOnly="1" outline="0" axis="axisRow" fieldPosition="0"/>
    </format>
    <format dxfId="74">
      <pivotArea dataOnly="0" labelOnly="1" outline="0" axis="axisValues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2" type="button" dataOnly="0" labelOnly="1" outline="0" axis="axisRow" fieldPosition="0"/>
    </format>
    <format dxfId="70">
      <pivotArea dataOnly="0" labelOnly="1" fieldPosition="0">
        <references count="1">
          <reference field="2" count="6">
            <x v="1"/>
            <x v="2"/>
            <x v="3"/>
            <x v="4"/>
            <x v="5"/>
            <x v="6"/>
          </reference>
        </references>
      </pivotArea>
    </format>
    <format dxfId="69">
      <pivotArea dataOnly="0" labelOnly="1" grandRow="1" outline="0" fieldPosition="0"/>
    </format>
    <format dxfId="68">
      <pivotArea dataOnly="0" labelOnly="1" outline="0" axis="axisValues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2" type="button" dataOnly="0" labelOnly="1" outline="0" axis="axisRow" fieldPosition="0"/>
    </format>
    <format dxfId="64">
      <pivotArea dataOnly="0" labelOnly="1" fieldPosition="0">
        <references count="1">
          <reference field="2" count="6">
            <x v="1"/>
            <x v="2"/>
            <x v="3"/>
            <x v="4"/>
            <x v="5"/>
            <x v="6"/>
          </reference>
        </references>
      </pivotArea>
    </format>
    <format dxfId="63">
      <pivotArea dataOnly="0" labelOnly="1" grandRow="1" outline="0" fieldPosition="0"/>
    </format>
    <format dxfId="62">
      <pivotArea dataOnly="0" labelOnly="1" outline="0" axis="axisValues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2" type="button" dataOnly="0" labelOnly="1" outline="0" axis="axisRow" fieldPosition="0"/>
    </format>
    <format dxfId="58">
      <pivotArea dataOnly="0" labelOnly="1" fieldPosition="0">
        <references count="1">
          <reference field="2" count="6">
            <x v="1"/>
            <x v="2"/>
            <x v="3"/>
            <x v="4"/>
            <x v="5"/>
            <x v="6"/>
          </reference>
        </references>
      </pivotArea>
    </format>
    <format dxfId="57">
      <pivotArea dataOnly="0" labelOnly="1" grandRow="1" outline="0" fieldPosition="0"/>
    </format>
    <format dxfId="56">
      <pivotArea dataOnly="0" labelOnly="1" outline="0" axis="axisValues" fieldPosition="0"/>
    </format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2" type="button" dataOnly="0" labelOnly="1" outline="0" axis="axisRow" fieldPosition="0"/>
    </format>
    <format dxfId="52">
      <pivotArea dataOnly="0" labelOnly="1" fieldPosition="0">
        <references count="1">
          <reference field="2" count="6">
            <x v="1"/>
            <x v="2"/>
            <x v="3"/>
            <x v="4"/>
            <x v="5"/>
            <x v="6"/>
          </reference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  <format dxfId="49">
      <pivotArea collapsedLevelsAreSubtotals="1" fieldPosition="0">
        <references count="1">
          <reference field="2" count="1">
            <x v="2"/>
          </reference>
        </references>
      </pivotArea>
    </format>
    <format dxfId="48">
      <pivotArea dataOnly="0" labelOnly="1" fieldPosition="0">
        <references count="1">
          <reference field="2" count="1">
            <x v="2"/>
          </reference>
        </references>
      </pivotArea>
    </format>
    <format dxfId="47">
      <pivotArea collapsedLevelsAreSubtotals="1" fieldPosition="0">
        <references count="1">
          <reference field="2" count="5">
            <x v="2"/>
            <x v="3"/>
            <x v="4"/>
            <x v="5"/>
            <x v="6"/>
          </reference>
        </references>
      </pivotArea>
    </format>
    <format dxfId="46">
      <pivotArea grandRow="1" outline="0" collapsedLevelsAreSubtotals="1" fieldPosition="0"/>
    </format>
    <format dxfId="45">
      <pivotArea dataOnly="0" labelOnly="1" fieldPosition="0">
        <references count="1">
          <reference field="2" count="5">
            <x v="2"/>
            <x v="3"/>
            <x v="4"/>
            <x v="5"/>
            <x v="6"/>
          </reference>
        </references>
      </pivotArea>
    </format>
    <format dxfId="44">
      <pivotArea dataOnly="0" labelOnly="1" grandRow="1" outline="0" fieldPosition="0"/>
    </format>
    <format dxfId="43">
      <pivotArea collapsedLevelsAreSubtotals="1" fieldPosition="0">
        <references count="1">
          <reference field="2" count="1">
            <x v="1"/>
          </reference>
        </references>
      </pivotArea>
    </format>
    <format dxfId="42">
      <pivotArea field="2" type="button" dataOnly="0" labelOnly="1" outline="0" axis="axisRow" fieldPosition="0"/>
    </format>
    <format dxfId="41">
      <pivotArea dataOnly="0" labelOnly="1" fieldPosition="0">
        <references count="1">
          <reference field="2" count="1">
            <x v="1"/>
          </reference>
        </references>
      </pivotArea>
    </format>
    <format dxfId="40">
      <pivotArea dataOnly="0" labelOnly="1" outline="0" axis="axisValues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2" type="button" dataOnly="0" labelOnly="1" outline="0" axis="axisRow" fieldPosition="0"/>
    </format>
    <format dxfId="36">
      <pivotArea dataOnly="0" labelOnly="1" fieldPosition="0">
        <references count="1">
          <reference field="2" count="6">
            <x v="1"/>
            <x v="2"/>
            <x v="3"/>
            <x v="4"/>
            <x v="5"/>
            <x v="6"/>
          </reference>
        </references>
      </pivotArea>
    </format>
    <format dxfId="35">
      <pivotArea dataOnly="0" labelOnly="1" grandRow="1" outline="0" fieldPosition="0"/>
    </format>
    <format dxfId="34">
      <pivotArea dataOnly="0" labelOnly="1" outline="0" axis="axisValues" fieldPosition="0"/>
    </format>
    <format dxfId="33">
      <pivotArea field="2" type="button" dataOnly="0" labelOnly="1" outline="0" axis="axisRow" fieldPosition="0"/>
    </format>
    <format dxfId="32">
      <pivotArea dataOnly="0" labelOnly="1" outline="0" axis="axisValues" fieldPosition="0"/>
    </format>
    <format dxfId="31">
      <pivotArea grandRow="1" outline="0" collapsedLevelsAreSubtotals="1" fieldPosition="0"/>
    </format>
    <format dxfId="30">
      <pivotArea dataOnly="0" labelOnly="1" grandRow="1" outline="0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0F0A3-BEAC-4A16-A166-717D70B4C455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 rowHeaderCaption="Horas Estudadas">
  <location ref="A1:B8" firstHeaderRow="1" firstDataRow="1" firstDataCol="1"/>
  <pivotFields count="2">
    <pivotField dataField="1" showAll="0">
      <items count="2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axis="axisRow" showAll="0">
      <items count="9">
        <item h="1"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agem de ID do Estudante" fld="0" subtotal="count" baseField="0" baseItem="0"/>
  </dataFields>
  <formats count="47">
    <format dxfId="128">
      <pivotArea type="all" dataOnly="0" outline="0" fieldPosition="0"/>
    </format>
    <format dxfId="127">
      <pivotArea outline="0" collapsedLevelsAreSubtotals="1" fieldPosition="0"/>
    </format>
    <format dxfId="126">
      <pivotArea field="1" type="button" dataOnly="0" labelOnly="1" outline="0" axis="axisRow" fieldPosition="0"/>
    </format>
    <format dxfId="125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124">
      <pivotArea dataOnly="0" labelOnly="1" grandRow="1" outline="0" fieldPosition="0"/>
    </format>
    <format dxfId="123">
      <pivotArea dataOnly="0" labelOnly="1" outline="0" axis="axisValues" fieldPosition="0"/>
    </format>
    <format dxfId="122">
      <pivotArea type="all" dataOnly="0" outline="0" fieldPosition="0"/>
    </format>
    <format dxfId="121">
      <pivotArea outline="0" collapsedLevelsAreSubtotals="1" fieldPosition="0"/>
    </format>
    <format dxfId="120">
      <pivotArea field="1" type="button" dataOnly="0" labelOnly="1" outline="0" axis="axisRow" fieldPosition="0"/>
    </format>
    <format dxfId="119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118">
      <pivotArea dataOnly="0" labelOnly="1" grandRow="1" outline="0" fieldPosition="0"/>
    </format>
    <format dxfId="117">
      <pivotArea dataOnly="0" labelOnly="1" outline="0" axis="axisValues" fieldPosition="0"/>
    </format>
    <format dxfId="116">
      <pivotArea type="all" dataOnly="0" outline="0" fieldPosition="0"/>
    </format>
    <format dxfId="115">
      <pivotArea outline="0" collapsedLevelsAreSubtotals="1" fieldPosition="0"/>
    </format>
    <format dxfId="114">
      <pivotArea field="1" type="button" dataOnly="0" labelOnly="1" outline="0" axis="axisRow" fieldPosition="0"/>
    </format>
    <format dxfId="113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112">
      <pivotArea dataOnly="0" labelOnly="1" grandRow="1" outline="0" fieldPosition="0"/>
    </format>
    <format dxfId="111">
      <pivotArea dataOnly="0" labelOnly="1" outline="0" axis="axisValues" fieldPosition="0"/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field="1" type="button" dataOnly="0" labelOnly="1" outline="0" axis="axisRow" fieldPosition="0"/>
    </format>
    <format dxfId="107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106">
      <pivotArea dataOnly="0" labelOnly="1" grandRow="1" outline="0" fieldPosition="0"/>
    </format>
    <format dxfId="105">
      <pivotArea dataOnly="0" labelOnly="1" outline="0" axis="axisValues" fieldPosition="0"/>
    </format>
    <format dxfId="104">
      <pivotArea type="all" dataOnly="0" outline="0" fieldPosition="0"/>
    </format>
    <format dxfId="103">
      <pivotArea outline="0" collapsedLevelsAreSubtotals="1" fieldPosition="0"/>
    </format>
    <format dxfId="102">
      <pivotArea field="1" type="button" dataOnly="0" labelOnly="1" outline="0" axis="axisRow" fieldPosition="0"/>
    </format>
    <format dxfId="101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100">
      <pivotArea dataOnly="0" labelOnly="1" grandRow="1" outline="0" fieldPosition="0"/>
    </format>
    <format dxfId="99">
      <pivotArea dataOnly="0" labelOnly="1" outline="0" axis="axisValues" fieldPosition="0"/>
    </format>
    <format dxfId="98">
      <pivotArea collapsedLevelsAreSubtotals="1" fieldPosition="0">
        <references count="1">
          <reference field="1" count="1">
            <x v="5"/>
          </reference>
        </references>
      </pivotArea>
    </format>
    <format dxfId="97">
      <pivotArea dataOnly="0" labelOnly="1" fieldPosition="0">
        <references count="1">
          <reference field="1" count="1">
            <x v="5"/>
          </reference>
        </references>
      </pivotArea>
    </format>
    <format dxfId="96">
      <pivotArea outline="0" collapsedLevelsAreSubtotals="1" fieldPosition="0"/>
    </format>
    <format dxfId="95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94">
      <pivotArea dataOnly="0" labelOnly="1" grandRow="1" outline="0" fieldPosition="0"/>
    </format>
    <format dxfId="93">
      <pivotArea field="1" type="button" dataOnly="0" labelOnly="1" outline="0" axis="axisRow" fieldPosition="0"/>
    </format>
    <format dxfId="92">
      <pivotArea dataOnly="0" labelOnly="1" outline="0" axis="axisValues" fieldPosition="0"/>
    </format>
    <format dxfId="91">
      <pivotArea type="all" dataOnly="0" outline="0" fieldPosition="0"/>
    </format>
    <format dxfId="90">
      <pivotArea outline="0" collapsedLevelsAreSubtotals="1" fieldPosition="0"/>
    </format>
    <format dxfId="89">
      <pivotArea field="1" type="button" dataOnly="0" labelOnly="1" outline="0" axis="axisRow" fieldPosition="0"/>
    </format>
    <format dxfId="88">
      <pivotArea dataOnly="0" labelOnly="1" fieldPosition="0">
        <references count="1">
          <reference field="1" count="6">
            <x v="1"/>
            <x v="2"/>
            <x v="3"/>
            <x v="4"/>
            <x v="5"/>
            <x v="6"/>
          </reference>
        </references>
      </pivotArea>
    </format>
    <format dxfId="87">
      <pivotArea dataOnly="0" labelOnly="1" grandRow="1" outline="0" fieldPosition="0"/>
    </format>
    <format dxfId="86">
      <pivotArea dataOnly="0" labelOnly="1" outline="0" axis="axisValues" fieldPosition="0"/>
    </format>
    <format dxfId="85">
      <pivotArea field="1" type="button" dataOnly="0" labelOnly="1" outline="0" axis="axisRow" fieldPosition="0"/>
    </format>
    <format dxfId="84">
      <pivotArea dataOnly="0" labelOnly="1" outline="0" axis="axisValues" fieldPosition="0"/>
    </format>
    <format dxfId="83">
      <pivotArea grandRow="1" outline="0" collapsedLevelsAreSubtotals="1" fieldPosition="0"/>
    </format>
    <format dxfId="82">
      <pivotArea dataOnly="0" labelOnly="1" grandRow="1" outline="0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1E7DE-A256-4617-A276-EA8541E4763E}" name="Tabela dinâmica2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0" rowHeaderCaption="Pontuação Final">
  <location ref="C9:D16" firstHeaderRow="1" firstDataRow="1" firstDataCol="1"/>
  <pivotFields count="2">
    <pivotField dataField="1" showAll="0"/>
    <pivotField axis="axisRow" showAll="0">
      <items count="12">
        <item h="1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"/>
  </rowFields>
  <rowItems count="7"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ID do Estudante" fld="0" subtotal="count" baseField="0" baseItem="0"/>
  </dataFields>
  <formats count="36">
    <format dxfId="164">
      <pivotArea field="1" type="button" dataOnly="0" labelOnly="1" outline="0" axis="axisRow" fieldPosition="0"/>
    </format>
    <format dxfId="163">
      <pivotArea dataOnly="0" labelOnly="1" outline="0" axis="axisValues" fieldPosition="0"/>
    </format>
    <format dxfId="162">
      <pivotArea type="all" dataOnly="0" outline="0" fieldPosition="0"/>
    </format>
    <format dxfId="161">
      <pivotArea outline="0" collapsedLevelsAreSubtotals="1" fieldPosition="0"/>
    </format>
    <format dxfId="160">
      <pivotArea field="1" type="button" dataOnly="0" labelOnly="1" outline="0" axis="axisRow" fieldPosition="0"/>
    </format>
    <format dxfId="159">
      <pivotArea dataOnly="0" labelOnly="1" grandRow="1" outline="0" fieldPosition="0"/>
    </format>
    <format dxfId="158">
      <pivotArea dataOnly="0" labelOnly="1" outline="0" axis="axisValues" fieldPosition="0"/>
    </format>
    <format dxfId="157">
      <pivotArea type="all" dataOnly="0" outline="0" fieldPosition="0"/>
    </format>
    <format dxfId="156">
      <pivotArea outline="0" collapsedLevelsAreSubtotals="1" fieldPosition="0"/>
    </format>
    <format dxfId="155">
      <pivotArea field="1" type="button" dataOnly="0" labelOnly="1" outline="0" axis="axisRow" fieldPosition="0"/>
    </format>
    <format dxfId="154">
      <pivotArea dataOnly="0" labelOnly="1" grandRow="1" outline="0" fieldPosition="0"/>
    </format>
    <format dxfId="153">
      <pivotArea dataOnly="0" labelOnly="1" outline="0" axis="axisValues" fieldPosition="0"/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field="1" type="button" dataOnly="0" labelOnly="1" outline="0" axis="axisRow" fieldPosition="0"/>
    </format>
    <format dxfId="149">
      <pivotArea dataOnly="0" labelOnly="1" grandRow="1" outline="0" fieldPosition="0"/>
    </format>
    <format dxfId="148">
      <pivotArea dataOnly="0" labelOnly="1" outline="0" axis="axisValues" fieldPosition="0"/>
    </format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1" type="button" dataOnly="0" labelOnly="1" outline="0" axis="axisRow" fieldPosition="0"/>
    </format>
    <format dxfId="144">
      <pivotArea dataOnly="0" labelOnly="1" grandRow="1" outline="0" fieldPosition="0"/>
    </format>
    <format dxfId="143">
      <pivotArea dataOnly="0" labelOnly="1" outline="0" axis="axisValues" fieldPosition="0"/>
    </format>
    <format dxfId="142">
      <pivotArea grandRow="1" outline="0" collapsedLevelsAreSubtotals="1" fieldPosition="0"/>
    </format>
    <format dxfId="141">
      <pivotArea dataOnly="0" labelOnly="1" grandRow="1" outline="0" fieldPosition="0"/>
    </format>
    <format dxfId="140">
      <pivotArea field="1" type="button" dataOnly="0" labelOnly="1" outline="0" axis="axisRow" fieldPosition="0"/>
    </format>
    <format dxfId="139">
      <pivotArea dataOnly="0" labelOnly="1" outline="0" axis="axisValues" fieldPosition="0"/>
    </format>
    <format dxfId="138">
      <pivotArea type="all" dataOnly="0" outline="0" fieldPosition="0"/>
    </format>
    <format dxfId="137">
      <pivotArea outline="0" collapsedLevelsAreSubtotals="1" fieldPosition="0"/>
    </format>
    <format dxfId="136">
      <pivotArea field="1" type="button" dataOnly="0" labelOnly="1" outline="0" axis="axisRow" fieldPosition="0"/>
    </format>
    <format dxfId="135">
      <pivotArea dataOnly="0" labelOnly="1" fieldPosition="0">
        <references count="1">
          <reference field="1" count="6">
            <x v="2"/>
            <x v="3"/>
            <x v="4"/>
            <x v="5"/>
            <x v="6"/>
            <x v="7"/>
          </reference>
        </references>
      </pivotArea>
    </format>
    <format dxfId="134">
      <pivotArea dataOnly="0" labelOnly="1" grandRow="1" outline="0" fieldPosition="0"/>
    </format>
    <format dxfId="133">
      <pivotArea dataOnly="0" labelOnly="1" outline="0" axis="axisValues" fieldPosition="0"/>
    </format>
    <format dxfId="132">
      <pivotArea field="1" type="button" dataOnly="0" labelOnly="1" outline="0" axis="axisRow" fieldPosition="0"/>
    </format>
    <format dxfId="131">
      <pivotArea dataOnly="0" labelOnly="1" outline="0" axis="axisValues" fieldPosition="0"/>
    </format>
    <format dxfId="130">
      <pivotArea grandRow="1" outline="0" collapsedLevelsAreSubtotals="1" fieldPosition="0"/>
    </format>
    <format dxfId="129">
      <pivotArea dataOnly="0" labelOnly="1" grandRow="1" outline="0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D984F-F833-451A-A1A5-F4669DAEF9F9}" name="Tabela dinâmica7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 rowHeaderCaption="Frequência">
  <location ref="A17:B23" firstHeaderRow="1" firstDataRow="1" firstDataCol="1"/>
  <pivotFields count="4">
    <pivotField dataField="1" showAll="0"/>
    <pivotField showAll="0"/>
    <pivotField showAll="0">
      <items count="52">
        <item x="40"/>
        <item x="47"/>
        <item x="7"/>
        <item x="23"/>
        <item x="43"/>
        <item x="28"/>
        <item x="42"/>
        <item x="3"/>
        <item x="24"/>
        <item x="33"/>
        <item x="5"/>
        <item x="27"/>
        <item x="10"/>
        <item x="44"/>
        <item x="17"/>
        <item x="34"/>
        <item x="48"/>
        <item x="37"/>
        <item x="8"/>
        <item x="6"/>
        <item x="13"/>
        <item x="49"/>
        <item x="12"/>
        <item x="4"/>
        <item x="21"/>
        <item x="31"/>
        <item x="19"/>
        <item x="15"/>
        <item x="18"/>
        <item x="25"/>
        <item x="30"/>
        <item x="45"/>
        <item x="39"/>
        <item x="26"/>
        <item x="38"/>
        <item x="16"/>
        <item x="20"/>
        <item x="35"/>
        <item x="11"/>
        <item x="46"/>
        <item x="41"/>
        <item x="2"/>
        <item x="22"/>
        <item x="36"/>
        <item x="29"/>
        <item x="1"/>
        <item x="32"/>
        <item x="0"/>
        <item x="9"/>
        <item x="14"/>
        <item x="50"/>
        <item t="default"/>
      </items>
    </pivotField>
    <pivotField axis="axisRow" showAll="0">
      <items count="8">
        <item h="1"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ntagem de ID do Estudante" fld="0" subtotal="count" baseField="0" baseItem="0"/>
  </dataFields>
  <formats count="48">
    <format dxfId="212">
      <pivotArea type="all" dataOnly="0" outline="0" fieldPosition="0"/>
    </format>
    <format dxfId="211">
      <pivotArea outline="0" collapsedLevelsAreSubtotals="1" fieldPosition="0"/>
    </format>
    <format dxfId="210">
      <pivotArea field="3" type="button" dataOnly="0" labelOnly="1" outline="0" axis="axisRow" fieldPosition="0"/>
    </format>
    <format dxfId="209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208">
      <pivotArea dataOnly="0" labelOnly="1" grandRow="1" outline="0" fieldPosition="0"/>
    </format>
    <format dxfId="207">
      <pivotArea dataOnly="0" labelOnly="1" outline="0" axis="axisValues" fieldPosition="0"/>
    </format>
    <format dxfId="206">
      <pivotArea field="3" type="button" dataOnly="0" labelOnly="1" outline="0" axis="axisRow" fieldPosition="0"/>
    </format>
    <format dxfId="205">
      <pivotArea dataOnly="0" labelOnly="1" outline="0" axis="axisValues" fieldPosition="0"/>
    </format>
    <format dxfId="204">
      <pivotArea type="all" dataOnly="0" outline="0" fieldPosition="0"/>
    </format>
    <format dxfId="203">
      <pivotArea outline="0" collapsedLevelsAreSubtotals="1" fieldPosition="0"/>
    </format>
    <format dxfId="202">
      <pivotArea field="3" type="button" dataOnly="0" labelOnly="1" outline="0" axis="axisRow" fieldPosition="0"/>
    </format>
    <format dxfId="201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200">
      <pivotArea dataOnly="0" labelOnly="1" grandRow="1" outline="0" fieldPosition="0"/>
    </format>
    <format dxfId="199">
      <pivotArea dataOnly="0" labelOnly="1" outline="0" axis="axisValues" fieldPosition="0"/>
    </format>
    <format dxfId="198">
      <pivotArea type="all" dataOnly="0" outline="0" fieldPosition="0"/>
    </format>
    <format dxfId="197">
      <pivotArea outline="0" collapsedLevelsAreSubtotals="1" fieldPosition="0"/>
    </format>
    <format dxfId="196">
      <pivotArea field="3" type="button" dataOnly="0" labelOnly="1" outline="0" axis="axisRow" fieldPosition="0"/>
    </format>
    <format dxfId="195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194">
      <pivotArea dataOnly="0" labelOnly="1" grandRow="1" outline="0" fieldPosition="0"/>
    </format>
    <format dxfId="193">
      <pivotArea dataOnly="0" labelOnly="1" outline="0" axis="axisValues" fieldPosition="0"/>
    </format>
    <format dxfId="192">
      <pivotArea type="all" dataOnly="0" outline="0" fieldPosition="0"/>
    </format>
    <format dxfId="191">
      <pivotArea outline="0" collapsedLevelsAreSubtotals="1" fieldPosition="0"/>
    </format>
    <format dxfId="190">
      <pivotArea field="3" type="button" dataOnly="0" labelOnly="1" outline="0" axis="axisRow" fieldPosition="0"/>
    </format>
    <format dxfId="189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188">
      <pivotArea dataOnly="0" labelOnly="1" grandRow="1" outline="0" fieldPosition="0"/>
    </format>
    <format dxfId="187">
      <pivotArea dataOnly="0" labelOnly="1" outline="0" axis="axisValues" fieldPosition="0"/>
    </format>
    <format dxfId="186">
      <pivotArea type="all" dataOnly="0" outline="0" fieldPosition="0"/>
    </format>
    <format dxfId="185">
      <pivotArea outline="0" collapsedLevelsAreSubtotals="1" fieldPosition="0"/>
    </format>
    <format dxfId="184">
      <pivotArea field="3" type="button" dataOnly="0" labelOnly="1" outline="0" axis="axisRow" fieldPosition="0"/>
    </format>
    <format dxfId="183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182">
      <pivotArea dataOnly="0" labelOnly="1" grandRow="1" outline="0" fieldPosition="0"/>
    </format>
    <format dxfId="181">
      <pivotArea dataOnly="0" labelOnly="1" outline="0" axis="axisValues" fieldPosition="0"/>
    </format>
    <format dxfId="180">
      <pivotArea type="all" dataOnly="0" outline="0" fieldPosition="0"/>
    </format>
    <format dxfId="179">
      <pivotArea outline="0" collapsedLevelsAreSubtotals="1" fieldPosition="0"/>
    </format>
    <format dxfId="178">
      <pivotArea field="3" type="button" dataOnly="0" labelOnly="1" outline="0" axis="axisRow" fieldPosition="0"/>
    </format>
    <format dxfId="177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176">
      <pivotArea dataOnly="0" labelOnly="1" grandRow="1" outline="0" fieldPosition="0"/>
    </format>
    <format dxfId="175">
      <pivotArea dataOnly="0" labelOnly="1" outline="0" axis="axisValues" fieldPosition="0"/>
    </format>
    <format dxfId="174">
      <pivotArea type="all" dataOnly="0" outline="0" fieldPosition="0"/>
    </format>
    <format dxfId="173">
      <pivotArea outline="0" collapsedLevelsAreSubtotals="1" fieldPosition="0"/>
    </format>
    <format dxfId="172">
      <pivotArea field="3" type="button" dataOnly="0" labelOnly="1" outline="0" axis="axisRow" fieldPosition="0"/>
    </format>
    <format dxfId="171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170">
      <pivotArea dataOnly="0" labelOnly="1" grandRow="1" outline="0" fieldPosition="0"/>
    </format>
    <format dxfId="169">
      <pivotArea dataOnly="0" labelOnly="1" outline="0" axis="axisValues" fieldPosition="0"/>
    </format>
    <format dxfId="168">
      <pivotArea field="3" type="button" dataOnly="0" labelOnly="1" outline="0" axis="axisRow" fieldPosition="0"/>
    </format>
    <format dxfId="167">
      <pivotArea dataOnly="0" labelOnly="1" outline="0" axis="axisValues" fieldPosition="0"/>
    </format>
    <format dxfId="166">
      <pivotArea grandRow="1" outline="0" collapsedLevelsAreSubtotals="1" fieldPosition="0"/>
    </format>
    <format dxfId="165">
      <pivotArea dataOnly="0" labelOnly="1" grandRow="1" outline="0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22F13-131F-4EE1-BFE9-663BD57F85C1}">
  <dimension ref="A1:F201"/>
  <sheetViews>
    <sheetView showGridLines="0" workbookViewId="0">
      <selection activeCell="J9" sqref="J9"/>
    </sheetView>
  </sheetViews>
  <sheetFormatPr defaultRowHeight="13.5" x14ac:dyDescent="0.25"/>
  <cols>
    <col min="1" max="1" width="13.28515625" style="4" bestFit="1" customWidth="1"/>
    <col min="2" max="2" width="15" style="4" bestFit="1" customWidth="1"/>
    <col min="3" max="3" width="13.28515625" style="4" bestFit="1" customWidth="1"/>
    <col min="4" max="4" width="24.28515625" style="4" bestFit="1" customWidth="1"/>
    <col min="5" max="5" width="17.42578125" style="4" bestFit="1" customWidth="1"/>
    <col min="6" max="6" width="14.42578125" style="4" bestFit="1" customWidth="1"/>
    <col min="7" max="16384" width="9.140625" style="4"/>
  </cols>
  <sheetData>
    <row r="1" spans="1:6" x14ac:dyDescent="0.25">
      <c r="A1" s="1" t="s">
        <v>201</v>
      </c>
      <c r="B1" s="2" t="s">
        <v>200</v>
      </c>
      <c r="C1" s="2" t="s">
        <v>202</v>
      </c>
      <c r="D1" s="2" t="s">
        <v>203</v>
      </c>
      <c r="E1" s="5" t="s">
        <v>204</v>
      </c>
      <c r="F1" s="3" t="s">
        <v>205</v>
      </c>
    </row>
    <row r="2" spans="1:6" x14ac:dyDescent="0.25">
      <c r="A2" s="6" t="s">
        <v>0</v>
      </c>
      <c r="B2" s="7">
        <v>8</v>
      </c>
      <c r="C2" s="7">
        <v>8.8000000000000007</v>
      </c>
      <c r="D2" s="7">
        <v>72.099999999999994</v>
      </c>
      <c r="E2" s="7">
        <v>22.5</v>
      </c>
      <c r="F2" s="8">
        <v>30.2</v>
      </c>
    </row>
    <row r="3" spans="1:6" x14ac:dyDescent="0.25">
      <c r="A3" s="9" t="s">
        <v>1</v>
      </c>
      <c r="B3" s="10">
        <v>1.3</v>
      </c>
      <c r="C3" s="10">
        <v>8.6</v>
      </c>
      <c r="D3" s="10">
        <v>60.7</v>
      </c>
      <c r="E3" s="10">
        <v>27.5</v>
      </c>
      <c r="F3" s="11">
        <v>25</v>
      </c>
    </row>
    <row r="4" spans="1:6" x14ac:dyDescent="0.25">
      <c r="A4" s="6" t="s">
        <v>2</v>
      </c>
      <c r="B4" s="7">
        <v>4</v>
      </c>
      <c r="C4" s="7">
        <v>8.1999999999999993</v>
      </c>
      <c r="D4" s="7">
        <v>73.7</v>
      </c>
      <c r="E4" s="7">
        <v>43</v>
      </c>
      <c r="F4" s="8">
        <v>35.799999999999997</v>
      </c>
    </row>
    <row r="5" spans="1:6" x14ac:dyDescent="0.25">
      <c r="A5" s="9" t="s">
        <v>3</v>
      </c>
      <c r="B5" s="10">
        <v>3.5</v>
      </c>
      <c r="C5" s="10">
        <v>4.8</v>
      </c>
      <c r="D5" s="10">
        <v>95.1</v>
      </c>
      <c r="E5" s="10">
        <v>33</v>
      </c>
      <c r="F5" s="11">
        <v>34</v>
      </c>
    </row>
    <row r="6" spans="1:6" x14ac:dyDescent="0.25">
      <c r="A6" s="6" t="s">
        <v>4</v>
      </c>
      <c r="B6" s="7">
        <v>9.1</v>
      </c>
      <c r="C6" s="7">
        <v>6.4</v>
      </c>
      <c r="D6" s="7">
        <v>89.8</v>
      </c>
      <c r="E6" s="7">
        <v>35.5</v>
      </c>
      <c r="F6" s="8">
        <v>40.299999999999997</v>
      </c>
    </row>
    <row r="7" spans="1:6" x14ac:dyDescent="0.25">
      <c r="A7" s="9" t="s">
        <v>5</v>
      </c>
      <c r="B7" s="10">
        <v>8.4</v>
      </c>
      <c r="C7" s="10">
        <v>5.0999999999999996</v>
      </c>
      <c r="D7" s="10">
        <v>58.5</v>
      </c>
      <c r="E7" s="10">
        <v>37.5</v>
      </c>
      <c r="F7" s="11">
        <v>35.700000000000003</v>
      </c>
    </row>
    <row r="8" spans="1:6" x14ac:dyDescent="0.25">
      <c r="A8" s="6" t="s">
        <v>6</v>
      </c>
      <c r="B8" s="7">
        <v>10.8</v>
      </c>
      <c r="C8" s="7">
        <v>6</v>
      </c>
      <c r="D8" s="7">
        <v>54.2</v>
      </c>
      <c r="E8" s="7">
        <v>44</v>
      </c>
      <c r="F8" s="8">
        <v>37.9</v>
      </c>
    </row>
    <row r="9" spans="1:6" x14ac:dyDescent="0.25">
      <c r="A9" s="9" t="s">
        <v>7</v>
      </c>
      <c r="B9" s="10">
        <v>2</v>
      </c>
      <c r="C9" s="10">
        <v>4.3</v>
      </c>
      <c r="D9" s="10">
        <v>75.8</v>
      </c>
      <c r="E9" s="10">
        <v>27.5</v>
      </c>
      <c r="F9" s="11">
        <v>18.3</v>
      </c>
    </row>
    <row r="10" spans="1:6" x14ac:dyDescent="0.25">
      <c r="A10" s="6" t="s">
        <v>8</v>
      </c>
      <c r="B10" s="7">
        <v>5.6</v>
      </c>
      <c r="C10" s="7">
        <v>5.9</v>
      </c>
      <c r="D10" s="7">
        <v>81.599999999999994</v>
      </c>
      <c r="E10" s="7">
        <v>42</v>
      </c>
      <c r="F10" s="8">
        <v>34.700000000000003</v>
      </c>
    </row>
    <row r="11" spans="1:6" x14ac:dyDescent="0.25">
      <c r="A11" s="9" t="s">
        <v>9</v>
      </c>
      <c r="B11" s="10">
        <v>1.3</v>
      </c>
      <c r="C11" s="10">
        <v>8.9</v>
      </c>
      <c r="D11" s="10">
        <v>66.8</v>
      </c>
      <c r="E11" s="10">
        <v>35</v>
      </c>
      <c r="F11" s="11">
        <v>24.7</v>
      </c>
    </row>
    <row r="12" spans="1:6" x14ac:dyDescent="0.25">
      <c r="A12" s="6" t="s">
        <v>10</v>
      </c>
      <c r="B12" s="7">
        <v>3.4</v>
      </c>
      <c r="C12" s="7">
        <v>5.3</v>
      </c>
      <c r="D12" s="7">
        <v>90.9</v>
      </c>
      <c r="E12" s="7">
        <v>40.5</v>
      </c>
      <c r="F12" s="8">
        <v>29.3</v>
      </c>
    </row>
    <row r="13" spans="1:6" x14ac:dyDescent="0.25">
      <c r="A13" s="9" t="s">
        <v>11</v>
      </c>
      <c r="B13" s="10">
        <v>6.6</v>
      </c>
      <c r="C13" s="10">
        <v>7.9</v>
      </c>
      <c r="D13" s="10">
        <v>87.6</v>
      </c>
      <c r="E13" s="10">
        <v>42.5</v>
      </c>
      <c r="F13" s="11">
        <v>35.1</v>
      </c>
    </row>
    <row r="14" spans="1:6" x14ac:dyDescent="0.25">
      <c r="A14" s="6" t="s">
        <v>12</v>
      </c>
      <c r="B14" s="7">
        <v>1.3</v>
      </c>
      <c r="C14" s="7">
        <v>6.3</v>
      </c>
      <c r="D14" s="7">
        <v>83.6</v>
      </c>
      <c r="E14" s="7">
        <v>35.5</v>
      </c>
      <c r="F14" s="8">
        <v>31.2</v>
      </c>
    </row>
    <row r="15" spans="1:6" x14ac:dyDescent="0.25">
      <c r="A15" s="9" t="s">
        <v>13</v>
      </c>
      <c r="B15" s="10">
        <v>3.2</v>
      </c>
      <c r="C15" s="10">
        <v>6.1</v>
      </c>
      <c r="D15" s="10">
        <v>61.2</v>
      </c>
      <c r="E15" s="10">
        <v>34</v>
      </c>
      <c r="F15" s="11">
        <v>30.2</v>
      </c>
    </row>
    <row r="16" spans="1:6" x14ac:dyDescent="0.25">
      <c r="A16" s="6" t="s">
        <v>14</v>
      </c>
      <c r="B16" s="7">
        <v>8.1</v>
      </c>
      <c r="C16" s="7">
        <v>8.8000000000000007</v>
      </c>
      <c r="D16" s="7">
        <v>60</v>
      </c>
      <c r="E16" s="7">
        <v>45</v>
      </c>
      <c r="F16" s="8">
        <v>41.1</v>
      </c>
    </row>
    <row r="17" spans="1:6" x14ac:dyDescent="0.25">
      <c r="A17" s="9" t="s">
        <v>15</v>
      </c>
      <c r="B17" s="10">
        <v>7</v>
      </c>
      <c r="C17" s="10">
        <v>9</v>
      </c>
      <c r="D17" s="10">
        <v>51.2</v>
      </c>
      <c r="E17" s="10">
        <v>20.5</v>
      </c>
      <c r="F17" s="11">
        <v>34.1</v>
      </c>
    </row>
    <row r="18" spans="1:6" x14ac:dyDescent="0.25">
      <c r="A18" s="6" t="s">
        <v>16</v>
      </c>
      <c r="B18" s="7">
        <v>3.4</v>
      </c>
      <c r="C18" s="7">
        <v>6.8</v>
      </c>
      <c r="D18" s="7">
        <v>62.2</v>
      </c>
      <c r="E18" s="7">
        <v>22.5</v>
      </c>
      <c r="F18" s="8">
        <v>28.9</v>
      </c>
    </row>
    <row r="19" spans="1:6" x14ac:dyDescent="0.25">
      <c r="A19" s="9" t="s">
        <v>17</v>
      </c>
      <c r="B19" s="10">
        <v>7.5</v>
      </c>
      <c r="C19" s="10">
        <v>7.6</v>
      </c>
      <c r="D19" s="10">
        <v>73.8</v>
      </c>
      <c r="E19" s="10">
        <v>29</v>
      </c>
      <c r="F19" s="11">
        <v>36.299999999999997</v>
      </c>
    </row>
    <row r="20" spans="1:6" x14ac:dyDescent="0.25">
      <c r="A20" s="6" t="s">
        <v>18</v>
      </c>
      <c r="B20" s="7">
        <v>9.9</v>
      </c>
      <c r="C20" s="7">
        <v>4.8</v>
      </c>
      <c r="D20" s="7">
        <v>92.5</v>
      </c>
      <c r="E20" s="7">
        <v>27</v>
      </c>
      <c r="F20" s="8">
        <v>35.6</v>
      </c>
    </row>
    <row r="21" spans="1:6" x14ac:dyDescent="0.25">
      <c r="A21" s="9" t="s">
        <v>19</v>
      </c>
      <c r="B21" s="10">
        <v>1.1000000000000001</v>
      </c>
      <c r="C21" s="10">
        <v>5.5</v>
      </c>
      <c r="D21" s="10">
        <v>53.6</v>
      </c>
      <c r="E21" s="10">
        <v>32.5</v>
      </c>
      <c r="F21" s="11">
        <v>17.100000000000001</v>
      </c>
    </row>
    <row r="22" spans="1:6" x14ac:dyDescent="0.25">
      <c r="A22" s="6" t="s">
        <v>20</v>
      </c>
      <c r="B22" s="7">
        <v>9.9</v>
      </c>
      <c r="C22" s="7">
        <v>8.8000000000000007</v>
      </c>
      <c r="D22" s="7">
        <v>70.7</v>
      </c>
      <c r="E22" s="7">
        <v>42</v>
      </c>
      <c r="F22" s="8">
        <v>46</v>
      </c>
    </row>
    <row r="23" spans="1:6" x14ac:dyDescent="0.25">
      <c r="A23" s="9" t="s">
        <v>21</v>
      </c>
      <c r="B23" s="10">
        <v>8.6999999999999993</v>
      </c>
      <c r="C23" s="10">
        <v>6.9</v>
      </c>
      <c r="D23" s="10">
        <v>81.5</v>
      </c>
      <c r="E23" s="10">
        <v>27.5</v>
      </c>
      <c r="F23" s="11">
        <v>36.1</v>
      </c>
    </row>
    <row r="24" spans="1:6" x14ac:dyDescent="0.25">
      <c r="A24" s="6" t="s">
        <v>22</v>
      </c>
      <c r="B24" s="7">
        <v>4.7</v>
      </c>
      <c r="C24" s="7">
        <v>6.7</v>
      </c>
      <c r="D24" s="7">
        <v>59.7</v>
      </c>
      <c r="E24" s="7">
        <v>29.5</v>
      </c>
      <c r="F24" s="8">
        <v>29.6</v>
      </c>
    </row>
    <row r="25" spans="1:6" x14ac:dyDescent="0.25">
      <c r="A25" s="9" t="s">
        <v>23</v>
      </c>
      <c r="B25" s="10">
        <v>2.7</v>
      </c>
      <c r="C25" s="10">
        <v>7.7</v>
      </c>
      <c r="D25" s="10">
        <v>84.8</v>
      </c>
      <c r="E25" s="10">
        <v>41</v>
      </c>
      <c r="F25" s="11">
        <v>35.9</v>
      </c>
    </row>
    <row r="26" spans="1:6" x14ac:dyDescent="0.25">
      <c r="A26" s="6" t="s">
        <v>24</v>
      </c>
      <c r="B26" s="7">
        <v>11.5</v>
      </c>
      <c r="C26" s="7">
        <v>4.3</v>
      </c>
      <c r="D26" s="7">
        <v>74.7</v>
      </c>
      <c r="E26" s="7">
        <v>38.5</v>
      </c>
      <c r="F26" s="8">
        <v>39.200000000000003</v>
      </c>
    </row>
    <row r="27" spans="1:6" x14ac:dyDescent="0.25">
      <c r="A27" s="9" t="s">
        <v>25</v>
      </c>
      <c r="B27" s="10">
        <v>4.7</v>
      </c>
      <c r="C27" s="10">
        <v>6.9</v>
      </c>
      <c r="D27" s="10">
        <v>62.2</v>
      </c>
      <c r="E27" s="10">
        <v>31.5</v>
      </c>
      <c r="F27" s="11">
        <v>30</v>
      </c>
    </row>
    <row r="28" spans="1:6" x14ac:dyDescent="0.25">
      <c r="A28" s="6" t="s">
        <v>26</v>
      </c>
      <c r="B28" s="7">
        <v>2</v>
      </c>
      <c r="C28" s="7">
        <v>6.5</v>
      </c>
      <c r="D28" s="7">
        <v>82.8</v>
      </c>
      <c r="E28" s="7">
        <v>35</v>
      </c>
      <c r="F28" s="8">
        <v>29</v>
      </c>
    </row>
    <row r="29" spans="1:6" x14ac:dyDescent="0.25">
      <c r="A29" s="9" t="s">
        <v>27</v>
      </c>
      <c r="B29" s="10">
        <v>2.1</v>
      </c>
      <c r="C29" s="10">
        <v>8.3000000000000007</v>
      </c>
      <c r="D29" s="10">
        <v>50.3</v>
      </c>
      <c r="E29" s="10">
        <v>37.5</v>
      </c>
      <c r="F29" s="11">
        <v>26.5</v>
      </c>
    </row>
    <row r="30" spans="1:6" x14ac:dyDescent="0.25">
      <c r="A30" s="6" t="s">
        <v>28</v>
      </c>
      <c r="B30" s="7">
        <v>10.3</v>
      </c>
      <c r="C30" s="7">
        <v>4.8</v>
      </c>
      <c r="D30" s="7">
        <v>87.5</v>
      </c>
      <c r="E30" s="7">
        <v>36.5</v>
      </c>
      <c r="F30" s="8">
        <v>37.200000000000003</v>
      </c>
    </row>
    <row r="31" spans="1:6" x14ac:dyDescent="0.25">
      <c r="A31" s="9" t="s">
        <v>29</v>
      </c>
      <c r="B31" s="10">
        <v>7.6</v>
      </c>
      <c r="C31" s="10">
        <v>8.8000000000000007</v>
      </c>
      <c r="D31" s="10">
        <v>88.5</v>
      </c>
      <c r="E31" s="10">
        <v>31</v>
      </c>
      <c r="F31" s="11">
        <v>36.200000000000003</v>
      </c>
    </row>
    <row r="32" spans="1:6" x14ac:dyDescent="0.25">
      <c r="A32" s="6" t="s">
        <v>30</v>
      </c>
      <c r="B32" s="7">
        <v>9.9</v>
      </c>
      <c r="C32" s="7">
        <v>4.4000000000000004</v>
      </c>
      <c r="D32" s="7">
        <v>55.3</v>
      </c>
      <c r="E32" s="7">
        <v>33.5</v>
      </c>
      <c r="F32" s="8">
        <v>34.5</v>
      </c>
    </row>
    <row r="33" spans="1:6" x14ac:dyDescent="0.25">
      <c r="A33" s="9" t="s">
        <v>31</v>
      </c>
      <c r="B33" s="10">
        <v>9</v>
      </c>
      <c r="C33" s="10">
        <v>4.9000000000000004</v>
      </c>
      <c r="D33" s="10">
        <v>71.3</v>
      </c>
      <c r="E33" s="10">
        <v>43.5</v>
      </c>
      <c r="F33" s="11">
        <v>41.6</v>
      </c>
    </row>
    <row r="34" spans="1:6" x14ac:dyDescent="0.25">
      <c r="A34" s="6" t="s">
        <v>32</v>
      </c>
      <c r="B34" s="7">
        <v>6.9</v>
      </c>
      <c r="C34" s="7">
        <v>7</v>
      </c>
      <c r="D34" s="7">
        <v>58.8</v>
      </c>
      <c r="E34" s="7">
        <v>37.5</v>
      </c>
      <c r="F34" s="8">
        <v>38.1</v>
      </c>
    </row>
    <row r="35" spans="1:6" x14ac:dyDescent="0.25">
      <c r="A35" s="9" t="s">
        <v>33</v>
      </c>
      <c r="B35" s="10">
        <v>11.7</v>
      </c>
      <c r="C35" s="10">
        <v>7.4</v>
      </c>
      <c r="D35" s="10">
        <v>97.9</v>
      </c>
      <c r="E35" s="10">
        <v>30.5</v>
      </c>
      <c r="F35" s="11">
        <v>42.7</v>
      </c>
    </row>
    <row r="36" spans="1:6" x14ac:dyDescent="0.25">
      <c r="A36" s="6" t="s">
        <v>34</v>
      </c>
      <c r="B36" s="7">
        <v>5.2</v>
      </c>
      <c r="C36" s="7">
        <v>5.2</v>
      </c>
      <c r="D36" s="7">
        <v>75.900000000000006</v>
      </c>
      <c r="E36" s="7">
        <v>31</v>
      </c>
      <c r="F36" s="8">
        <v>32</v>
      </c>
    </row>
    <row r="37" spans="1:6" x14ac:dyDescent="0.25">
      <c r="A37" s="9" t="s">
        <v>35</v>
      </c>
      <c r="B37" s="10">
        <v>7.1</v>
      </c>
      <c r="C37" s="10">
        <v>4.5999999999999996</v>
      </c>
      <c r="D37" s="10">
        <v>52.5</v>
      </c>
      <c r="E37" s="10">
        <v>42</v>
      </c>
      <c r="F37" s="11">
        <v>32</v>
      </c>
    </row>
    <row r="38" spans="1:6" x14ac:dyDescent="0.25">
      <c r="A38" s="6" t="s">
        <v>36</v>
      </c>
      <c r="B38" s="7">
        <v>10.1</v>
      </c>
      <c r="C38" s="7">
        <v>8.5</v>
      </c>
      <c r="D38" s="7">
        <v>62.5</v>
      </c>
      <c r="E38" s="7">
        <v>34.5</v>
      </c>
      <c r="F38" s="8">
        <v>44.7</v>
      </c>
    </row>
    <row r="39" spans="1:6" x14ac:dyDescent="0.25">
      <c r="A39" s="9" t="s">
        <v>37</v>
      </c>
      <c r="B39" s="10">
        <v>7.8</v>
      </c>
      <c r="C39" s="10">
        <v>5.2</v>
      </c>
      <c r="D39" s="10">
        <v>92.4</v>
      </c>
      <c r="E39" s="10">
        <v>28.5</v>
      </c>
      <c r="F39" s="11">
        <v>38.299999999999997</v>
      </c>
    </row>
    <row r="40" spans="1:6" x14ac:dyDescent="0.25">
      <c r="A40" s="6" t="s">
        <v>38</v>
      </c>
      <c r="B40" s="7">
        <v>10.5</v>
      </c>
      <c r="C40" s="7">
        <v>7</v>
      </c>
      <c r="D40" s="7">
        <v>72.8</v>
      </c>
      <c r="E40" s="7">
        <v>29.5</v>
      </c>
      <c r="F40" s="8">
        <v>39.799999999999997</v>
      </c>
    </row>
    <row r="41" spans="1:6" x14ac:dyDescent="0.25">
      <c r="A41" s="9" t="s">
        <v>39</v>
      </c>
      <c r="B41" s="10">
        <v>7.4</v>
      </c>
      <c r="C41" s="10">
        <v>7.1</v>
      </c>
      <c r="D41" s="10">
        <v>90.1</v>
      </c>
      <c r="E41" s="10">
        <v>28</v>
      </c>
      <c r="F41" s="11">
        <v>35</v>
      </c>
    </row>
    <row r="42" spans="1:6" x14ac:dyDescent="0.25">
      <c r="A42" s="6" t="s">
        <v>40</v>
      </c>
      <c r="B42" s="7">
        <v>8.8000000000000007</v>
      </c>
      <c r="C42" s="7">
        <v>6.1</v>
      </c>
      <c r="D42" s="7">
        <v>83.4</v>
      </c>
      <c r="E42" s="7">
        <v>27</v>
      </c>
      <c r="F42" s="8">
        <v>34.200000000000003</v>
      </c>
    </row>
    <row r="43" spans="1:6" x14ac:dyDescent="0.25">
      <c r="A43" s="9" t="s">
        <v>41</v>
      </c>
      <c r="B43" s="10">
        <v>1.5</v>
      </c>
      <c r="C43" s="10">
        <v>6.9</v>
      </c>
      <c r="D43" s="10">
        <v>99.4</v>
      </c>
      <c r="E43" s="10">
        <v>23.5</v>
      </c>
      <c r="F43" s="11">
        <v>23.1</v>
      </c>
    </row>
    <row r="44" spans="1:6" x14ac:dyDescent="0.25">
      <c r="A44" s="6" t="s">
        <v>42</v>
      </c>
      <c r="B44" s="7">
        <v>3.5</v>
      </c>
      <c r="C44" s="7">
        <v>6.6</v>
      </c>
      <c r="D44" s="7">
        <v>79.8</v>
      </c>
      <c r="E44" s="7">
        <v>43</v>
      </c>
      <c r="F44" s="8">
        <v>37.200000000000003</v>
      </c>
    </row>
    <row r="45" spans="1:6" x14ac:dyDescent="0.25">
      <c r="A45" s="9" t="s">
        <v>43</v>
      </c>
      <c r="B45" s="10">
        <v>4.2</v>
      </c>
      <c r="C45" s="10">
        <v>8.6999999999999993</v>
      </c>
      <c r="D45" s="10">
        <v>97.5</v>
      </c>
      <c r="E45" s="10">
        <v>26</v>
      </c>
      <c r="F45" s="11">
        <v>30.3</v>
      </c>
    </row>
    <row r="46" spans="1:6" x14ac:dyDescent="0.25">
      <c r="A46" s="6" t="s">
        <v>44</v>
      </c>
      <c r="B46" s="7">
        <v>1.9</v>
      </c>
      <c r="C46" s="7">
        <v>5</v>
      </c>
      <c r="D46" s="7">
        <v>94.6</v>
      </c>
      <c r="E46" s="7">
        <v>30</v>
      </c>
      <c r="F46" s="8">
        <v>26.1</v>
      </c>
    </row>
    <row r="47" spans="1:6" x14ac:dyDescent="0.25">
      <c r="A47" s="9" t="s">
        <v>45</v>
      </c>
      <c r="B47" s="10">
        <v>3.6</v>
      </c>
      <c r="C47" s="10">
        <v>7.6</v>
      </c>
      <c r="D47" s="10">
        <v>80.599999999999994</v>
      </c>
      <c r="E47" s="10">
        <v>23.5</v>
      </c>
      <c r="F47" s="11">
        <v>31.8</v>
      </c>
    </row>
    <row r="48" spans="1:6" x14ac:dyDescent="0.25">
      <c r="A48" s="6" t="s">
        <v>46</v>
      </c>
      <c r="B48" s="7">
        <v>2.1</v>
      </c>
      <c r="C48" s="7">
        <v>5.2</v>
      </c>
      <c r="D48" s="7">
        <v>86</v>
      </c>
      <c r="E48" s="7">
        <v>43.5</v>
      </c>
      <c r="F48" s="8">
        <v>31.6</v>
      </c>
    </row>
    <row r="49" spans="1:6" x14ac:dyDescent="0.25">
      <c r="A49" s="9" t="s">
        <v>47</v>
      </c>
      <c r="B49" s="10">
        <v>4.0999999999999996</v>
      </c>
      <c r="C49" s="10">
        <v>6</v>
      </c>
      <c r="D49" s="10">
        <v>75.2</v>
      </c>
      <c r="E49" s="10">
        <v>37</v>
      </c>
      <c r="F49" s="11">
        <v>31.1</v>
      </c>
    </row>
    <row r="50" spans="1:6" x14ac:dyDescent="0.25">
      <c r="A50" s="6" t="s">
        <v>48</v>
      </c>
      <c r="B50" s="7">
        <v>8</v>
      </c>
      <c r="C50" s="7">
        <v>7.4</v>
      </c>
      <c r="D50" s="7">
        <v>91.5</v>
      </c>
      <c r="E50" s="7">
        <v>44</v>
      </c>
      <c r="F50" s="8">
        <v>41.2</v>
      </c>
    </row>
    <row r="51" spans="1:6" x14ac:dyDescent="0.25">
      <c r="A51" s="9" t="s">
        <v>49</v>
      </c>
      <c r="B51" s="10">
        <v>5</v>
      </c>
      <c r="C51" s="10">
        <v>5.5</v>
      </c>
      <c r="D51" s="10">
        <v>77.400000000000006</v>
      </c>
      <c r="E51" s="10">
        <v>42</v>
      </c>
      <c r="F51" s="11">
        <v>30.6</v>
      </c>
    </row>
    <row r="52" spans="1:6" x14ac:dyDescent="0.25">
      <c r="A52" s="6" t="s">
        <v>50</v>
      </c>
      <c r="B52" s="7">
        <v>5.0999999999999996</v>
      </c>
      <c r="C52" s="7">
        <v>5.6</v>
      </c>
      <c r="D52" s="7">
        <v>94.9</v>
      </c>
      <c r="E52" s="7">
        <v>25.5</v>
      </c>
      <c r="F52" s="8">
        <v>28.8</v>
      </c>
    </row>
    <row r="53" spans="1:6" x14ac:dyDescent="0.25">
      <c r="A53" s="9" t="s">
        <v>51</v>
      </c>
      <c r="B53" s="10">
        <v>3.3</v>
      </c>
      <c r="C53" s="10">
        <v>7.8</v>
      </c>
      <c r="D53" s="10">
        <v>87.2</v>
      </c>
      <c r="E53" s="10">
        <v>26</v>
      </c>
      <c r="F53" s="11">
        <v>30.7</v>
      </c>
    </row>
    <row r="54" spans="1:6" x14ac:dyDescent="0.25">
      <c r="A54" s="6" t="s">
        <v>52</v>
      </c>
      <c r="B54" s="7">
        <v>3.9</v>
      </c>
      <c r="C54" s="7">
        <v>4.4000000000000004</v>
      </c>
      <c r="D54" s="7">
        <v>73.7</v>
      </c>
      <c r="E54" s="7">
        <v>26.5</v>
      </c>
      <c r="F54" s="8">
        <v>26.9</v>
      </c>
    </row>
    <row r="55" spans="1:6" x14ac:dyDescent="0.25">
      <c r="A55" s="9" t="s">
        <v>53</v>
      </c>
      <c r="B55" s="10">
        <v>11.3</v>
      </c>
      <c r="C55" s="10">
        <v>6.3</v>
      </c>
      <c r="D55" s="10">
        <v>63</v>
      </c>
      <c r="E55" s="10">
        <v>43.5</v>
      </c>
      <c r="F55" s="11">
        <v>46.4</v>
      </c>
    </row>
    <row r="56" spans="1:6" x14ac:dyDescent="0.25">
      <c r="A56" s="6" t="s">
        <v>54</v>
      </c>
      <c r="B56" s="7">
        <v>8.1</v>
      </c>
      <c r="C56" s="7">
        <v>9</v>
      </c>
      <c r="D56" s="7">
        <v>62.4</v>
      </c>
      <c r="E56" s="7">
        <v>35</v>
      </c>
      <c r="F56" s="8">
        <v>34.4</v>
      </c>
    </row>
    <row r="57" spans="1:6" x14ac:dyDescent="0.25">
      <c r="A57" s="9" t="s">
        <v>55</v>
      </c>
      <c r="B57" s="10">
        <v>7.7</v>
      </c>
      <c r="C57" s="10">
        <v>9</v>
      </c>
      <c r="D57" s="10">
        <v>81.900000000000006</v>
      </c>
      <c r="E57" s="10">
        <v>28.5</v>
      </c>
      <c r="F57" s="11">
        <v>37</v>
      </c>
    </row>
    <row r="58" spans="1:6" x14ac:dyDescent="0.25">
      <c r="A58" s="6" t="s">
        <v>56</v>
      </c>
      <c r="B58" s="7">
        <v>2.9</v>
      </c>
      <c r="C58" s="7">
        <v>4.4000000000000004</v>
      </c>
      <c r="D58" s="7">
        <v>88.3</v>
      </c>
      <c r="E58" s="7">
        <v>43</v>
      </c>
      <c r="F58" s="8">
        <v>35.200000000000003</v>
      </c>
    </row>
    <row r="59" spans="1:6" x14ac:dyDescent="0.25">
      <c r="A59" s="9" t="s">
        <v>57</v>
      </c>
      <c r="B59" s="10">
        <v>9</v>
      </c>
      <c r="C59" s="10">
        <v>5.0999999999999996</v>
      </c>
      <c r="D59" s="10">
        <v>76.099999999999994</v>
      </c>
      <c r="E59" s="10">
        <v>38.5</v>
      </c>
      <c r="F59" s="11">
        <v>38.200000000000003</v>
      </c>
    </row>
    <row r="60" spans="1:6" x14ac:dyDescent="0.25">
      <c r="A60" s="6" t="s">
        <v>58</v>
      </c>
      <c r="B60" s="7">
        <v>2.8</v>
      </c>
      <c r="C60" s="7">
        <v>5.3</v>
      </c>
      <c r="D60" s="7">
        <v>81.3</v>
      </c>
      <c r="E60" s="7">
        <v>44</v>
      </c>
      <c r="F60" s="8">
        <v>33</v>
      </c>
    </row>
    <row r="61" spans="1:6" x14ac:dyDescent="0.25">
      <c r="A61" s="9" t="s">
        <v>59</v>
      </c>
      <c r="B61" s="10">
        <v>5.2</v>
      </c>
      <c r="C61" s="10">
        <v>8.6999999999999993</v>
      </c>
      <c r="D61" s="10">
        <v>63.7</v>
      </c>
      <c r="E61" s="10">
        <v>36.5</v>
      </c>
      <c r="F61" s="11">
        <v>29.2</v>
      </c>
    </row>
    <row r="62" spans="1:6" x14ac:dyDescent="0.25">
      <c r="A62" s="6" t="s">
        <v>60</v>
      </c>
      <c r="B62" s="7">
        <v>11.9</v>
      </c>
      <c r="C62" s="7">
        <v>8.4</v>
      </c>
      <c r="D62" s="7">
        <v>53.9</v>
      </c>
      <c r="E62" s="7">
        <v>39</v>
      </c>
      <c r="F62" s="8">
        <v>48.6</v>
      </c>
    </row>
    <row r="63" spans="1:6" x14ac:dyDescent="0.25">
      <c r="A63" s="9" t="s">
        <v>61</v>
      </c>
      <c r="B63" s="10">
        <v>8</v>
      </c>
      <c r="C63" s="10">
        <v>8.4</v>
      </c>
      <c r="D63" s="10">
        <v>64.3</v>
      </c>
      <c r="E63" s="10">
        <v>29</v>
      </c>
      <c r="F63" s="11">
        <v>36.1</v>
      </c>
    </row>
    <row r="64" spans="1:6" x14ac:dyDescent="0.25">
      <c r="A64" s="6" t="s">
        <v>62</v>
      </c>
      <c r="B64" s="7">
        <v>7.1</v>
      </c>
      <c r="C64" s="7">
        <v>5.8</v>
      </c>
      <c r="D64" s="7">
        <v>63.6</v>
      </c>
      <c r="E64" s="7">
        <v>23</v>
      </c>
      <c r="F64" s="8">
        <v>27.1</v>
      </c>
    </row>
    <row r="65" spans="1:6" x14ac:dyDescent="0.25">
      <c r="A65" s="9" t="s">
        <v>63</v>
      </c>
      <c r="B65" s="10">
        <v>8.5</v>
      </c>
      <c r="C65" s="10">
        <v>4.8</v>
      </c>
      <c r="D65" s="10">
        <v>66</v>
      </c>
      <c r="E65" s="10">
        <v>46.5</v>
      </c>
      <c r="F65" s="11">
        <v>36.1</v>
      </c>
    </row>
    <row r="66" spans="1:6" x14ac:dyDescent="0.25">
      <c r="A66" s="6" t="s">
        <v>64</v>
      </c>
      <c r="B66" s="7">
        <v>10.3</v>
      </c>
      <c r="C66" s="7">
        <v>8.1999999999999993</v>
      </c>
      <c r="D66" s="7">
        <v>77</v>
      </c>
      <c r="E66" s="7">
        <v>26</v>
      </c>
      <c r="F66" s="8">
        <v>39.5</v>
      </c>
    </row>
    <row r="67" spans="1:6" x14ac:dyDescent="0.25">
      <c r="A67" s="9" t="s">
        <v>65</v>
      </c>
      <c r="B67" s="10">
        <v>9.5</v>
      </c>
      <c r="C67" s="10">
        <v>7.5</v>
      </c>
      <c r="D67" s="10">
        <v>56.9</v>
      </c>
      <c r="E67" s="10">
        <v>29</v>
      </c>
      <c r="F67" s="11">
        <v>36.700000000000003</v>
      </c>
    </row>
    <row r="68" spans="1:6" x14ac:dyDescent="0.25">
      <c r="A68" s="6" t="s">
        <v>66</v>
      </c>
      <c r="B68" s="7">
        <v>3.5</v>
      </c>
      <c r="C68" s="7">
        <v>7.1</v>
      </c>
      <c r="D68" s="7">
        <v>61.6</v>
      </c>
      <c r="E68" s="7">
        <v>27</v>
      </c>
      <c r="F68" s="8">
        <v>21.7</v>
      </c>
    </row>
    <row r="69" spans="1:6" x14ac:dyDescent="0.25">
      <c r="A69" s="9" t="s">
        <v>67</v>
      </c>
      <c r="B69" s="10">
        <v>1.4</v>
      </c>
      <c r="C69" s="10">
        <v>8.9</v>
      </c>
      <c r="D69" s="10">
        <v>84.7</v>
      </c>
      <c r="E69" s="10">
        <v>31.5</v>
      </c>
      <c r="F69" s="11">
        <v>32.200000000000003</v>
      </c>
    </row>
    <row r="70" spans="1:6" x14ac:dyDescent="0.25">
      <c r="A70" s="6" t="s">
        <v>68</v>
      </c>
      <c r="B70" s="7">
        <v>4.5</v>
      </c>
      <c r="C70" s="7">
        <v>7.3</v>
      </c>
      <c r="D70" s="7">
        <v>85.3</v>
      </c>
      <c r="E70" s="7">
        <v>25.5</v>
      </c>
      <c r="F70" s="8">
        <v>33.5</v>
      </c>
    </row>
    <row r="71" spans="1:6" x14ac:dyDescent="0.25">
      <c r="A71" s="9" t="s">
        <v>69</v>
      </c>
      <c r="B71" s="10">
        <v>3.9</v>
      </c>
      <c r="C71" s="10">
        <v>4</v>
      </c>
      <c r="D71" s="10">
        <v>53.2</v>
      </c>
      <c r="E71" s="10">
        <v>29.5</v>
      </c>
      <c r="F71" s="11">
        <v>23.9</v>
      </c>
    </row>
    <row r="72" spans="1:6" x14ac:dyDescent="0.25">
      <c r="A72" s="6" t="s">
        <v>70</v>
      </c>
      <c r="B72" s="7">
        <v>3.3</v>
      </c>
      <c r="C72" s="7">
        <v>8.1</v>
      </c>
      <c r="D72" s="7">
        <v>70.400000000000006</v>
      </c>
      <c r="E72" s="7">
        <v>20</v>
      </c>
      <c r="F72" s="8">
        <v>20.8</v>
      </c>
    </row>
    <row r="73" spans="1:6" x14ac:dyDescent="0.25">
      <c r="A73" s="9" t="s">
        <v>71</v>
      </c>
      <c r="B73" s="10">
        <v>11.4</v>
      </c>
      <c r="C73" s="10">
        <v>5.5</v>
      </c>
      <c r="D73" s="10">
        <v>77.099999999999994</v>
      </c>
      <c r="E73" s="10">
        <v>42.5</v>
      </c>
      <c r="F73" s="11">
        <v>47.9</v>
      </c>
    </row>
    <row r="74" spans="1:6" x14ac:dyDescent="0.25">
      <c r="A74" s="6" t="s">
        <v>72</v>
      </c>
      <c r="B74" s="7">
        <v>10.6</v>
      </c>
      <c r="C74" s="7">
        <v>7.3</v>
      </c>
      <c r="D74" s="7">
        <v>70.8</v>
      </c>
      <c r="E74" s="7">
        <v>37</v>
      </c>
      <c r="F74" s="8">
        <v>41.9</v>
      </c>
    </row>
    <row r="75" spans="1:6" x14ac:dyDescent="0.25">
      <c r="A75" s="9" t="s">
        <v>73</v>
      </c>
      <c r="B75" s="10">
        <v>4.5</v>
      </c>
      <c r="C75" s="10">
        <v>8.6999999999999993</v>
      </c>
      <c r="D75" s="10">
        <v>60.3</v>
      </c>
      <c r="E75" s="10">
        <v>24</v>
      </c>
      <c r="F75" s="11">
        <v>29.5</v>
      </c>
    </row>
    <row r="76" spans="1:6" x14ac:dyDescent="0.25">
      <c r="A76" s="6" t="s">
        <v>74</v>
      </c>
      <c r="B76" s="7">
        <v>8.1999999999999993</v>
      </c>
      <c r="C76" s="7">
        <v>4.7</v>
      </c>
      <c r="D76" s="7">
        <v>71</v>
      </c>
      <c r="E76" s="7">
        <v>28.5</v>
      </c>
      <c r="F76" s="8">
        <v>33.5</v>
      </c>
    </row>
    <row r="77" spans="1:6" x14ac:dyDescent="0.25">
      <c r="A77" s="9" t="s">
        <v>75</v>
      </c>
      <c r="B77" s="10">
        <v>5.4</v>
      </c>
      <c r="C77" s="10">
        <v>4.5999999999999996</v>
      </c>
      <c r="D77" s="10">
        <v>95.2</v>
      </c>
      <c r="E77" s="10">
        <v>21</v>
      </c>
      <c r="F77" s="11">
        <v>26.3</v>
      </c>
    </row>
    <row r="78" spans="1:6" x14ac:dyDescent="0.25">
      <c r="A78" s="6" t="s">
        <v>76</v>
      </c>
      <c r="B78" s="7">
        <v>11.1</v>
      </c>
      <c r="C78" s="7">
        <v>4.5</v>
      </c>
      <c r="D78" s="7">
        <v>79.2</v>
      </c>
      <c r="E78" s="7">
        <v>21.5</v>
      </c>
      <c r="F78" s="8">
        <v>39.9</v>
      </c>
    </row>
    <row r="79" spans="1:6" x14ac:dyDescent="0.25">
      <c r="A79" s="9" t="s">
        <v>77</v>
      </c>
      <c r="B79" s="10">
        <v>6</v>
      </c>
      <c r="C79" s="10">
        <v>6.8</v>
      </c>
      <c r="D79" s="10">
        <v>84.8</v>
      </c>
      <c r="E79" s="10">
        <v>37.5</v>
      </c>
      <c r="F79" s="11">
        <v>40.299999999999997</v>
      </c>
    </row>
    <row r="80" spans="1:6" x14ac:dyDescent="0.25">
      <c r="A80" s="6" t="s">
        <v>78</v>
      </c>
      <c r="B80" s="7">
        <v>3.9</v>
      </c>
      <c r="C80" s="7">
        <v>5.4</v>
      </c>
      <c r="D80" s="7">
        <v>92.8</v>
      </c>
      <c r="E80" s="7">
        <v>29</v>
      </c>
      <c r="F80" s="8">
        <v>26.5</v>
      </c>
    </row>
    <row r="81" spans="1:6" x14ac:dyDescent="0.25">
      <c r="A81" s="9" t="s">
        <v>79</v>
      </c>
      <c r="B81" s="10">
        <v>3.7</v>
      </c>
      <c r="C81" s="10">
        <v>7</v>
      </c>
      <c r="D81" s="10">
        <v>88.3</v>
      </c>
      <c r="E81" s="10">
        <v>42</v>
      </c>
      <c r="F81" s="11">
        <v>34.200000000000003</v>
      </c>
    </row>
    <row r="82" spans="1:6" x14ac:dyDescent="0.25">
      <c r="A82" s="6" t="s">
        <v>80</v>
      </c>
      <c r="B82" s="7">
        <v>7.2</v>
      </c>
      <c r="C82" s="7">
        <v>7.6</v>
      </c>
      <c r="D82" s="7">
        <v>69</v>
      </c>
      <c r="E82" s="7">
        <v>24</v>
      </c>
      <c r="F82" s="8">
        <v>30.8</v>
      </c>
    </row>
    <row r="83" spans="1:6" x14ac:dyDescent="0.25">
      <c r="A83" s="9" t="s">
        <v>81</v>
      </c>
      <c r="B83" s="10">
        <v>3.9</v>
      </c>
      <c r="C83" s="10">
        <v>5</v>
      </c>
      <c r="D83" s="10">
        <v>50.3</v>
      </c>
      <c r="E83" s="10">
        <v>40</v>
      </c>
      <c r="F83" s="11">
        <v>32.4</v>
      </c>
    </row>
    <row r="84" spans="1:6" x14ac:dyDescent="0.25">
      <c r="A84" s="6" t="s">
        <v>82</v>
      </c>
      <c r="B84" s="7">
        <v>7.4</v>
      </c>
      <c r="C84" s="7">
        <v>7.2</v>
      </c>
      <c r="D84" s="7">
        <v>67.599999999999994</v>
      </c>
      <c r="E84" s="7">
        <v>47.5</v>
      </c>
      <c r="F84" s="8">
        <v>39.799999999999997</v>
      </c>
    </row>
    <row r="85" spans="1:6" x14ac:dyDescent="0.25">
      <c r="A85" s="9" t="s">
        <v>83</v>
      </c>
      <c r="B85" s="10">
        <v>10.9</v>
      </c>
      <c r="C85" s="10">
        <v>5.3</v>
      </c>
      <c r="D85" s="10">
        <v>87.7</v>
      </c>
      <c r="E85" s="10">
        <v>44</v>
      </c>
      <c r="F85" s="11">
        <v>48.9</v>
      </c>
    </row>
    <row r="86" spans="1:6" x14ac:dyDescent="0.25">
      <c r="A86" s="6" t="s">
        <v>84</v>
      </c>
      <c r="B86" s="7">
        <v>5.4</v>
      </c>
      <c r="C86" s="7">
        <v>6.4</v>
      </c>
      <c r="D86" s="7">
        <v>92.7</v>
      </c>
      <c r="E86" s="7">
        <v>35.5</v>
      </c>
      <c r="F86" s="8">
        <v>38</v>
      </c>
    </row>
    <row r="87" spans="1:6" x14ac:dyDescent="0.25">
      <c r="A87" s="9" t="s">
        <v>85</v>
      </c>
      <c r="B87" s="10">
        <v>3.4</v>
      </c>
      <c r="C87" s="10">
        <v>8.5</v>
      </c>
      <c r="D87" s="10">
        <v>97.7</v>
      </c>
      <c r="E87" s="10">
        <v>23</v>
      </c>
      <c r="F87" s="11">
        <v>26.5</v>
      </c>
    </row>
    <row r="88" spans="1:6" x14ac:dyDescent="0.25">
      <c r="A88" s="6" t="s">
        <v>86</v>
      </c>
      <c r="B88" s="7">
        <v>12</v>
      </c>
      <c r="C88" s="7">
        <v>8.1999999999999993</v>
      </c>
      <c r="D88" s="7">
        <v>71</v>
      </c>
      <c r="E88" s="7">
        <v>47.5</v>
      </c>
      <c r="F88" s="8">
        <v>51.3</v>
      </c>
    </row>
    <row r="89" spans="1:6" x14ac:dyDescent="0.25">
      <c r="A89" s="9" t="s">
        <v>87</v>
      </c>
      <c r="B89" s="10">
        <v>6.6</v>
      </c>
      <c r="C89" s="10">
        <v>4.5</v>
      </c>
      <c r="D89" s="10">
        <v>87.4</v>
      </c>
      <c r="E89" s="10">
        <v>20</v>
      </c>
      <c r="F89" s="11">
        <v>28.6</v>
      </c>
    </row>
    <row r="90" spans="1:6" x14ac:dyDescent="0.25">
      <c r="A90" s="6" t="s">
        <v>88</v>
      </c>
      <c r="B90" s="7">
        <v>2</v>
      </c>
      <c r="C90" s="7">
        <v>6.1</v>
      </c>
      <c r="D90" s="7">
        <v>77.3</v>
      </c>
      <c r="E90" s="7">
        <v>38</v>
      </c>
      <c r="F90" s="8">
        <v>32.1</v>
      </c>
    </row>
    <row r="91" spans="1:6" x14ac:dyDescent="0.25">
      <c r="A91" s="9" t="s">
        <v>89</v>
      </c>
      <c r="B91" s="10">
        <v>1.5</v>
      </c>
      <c r="C91" s="10">
        <v>5.4</v>
      </c>
      <c r="D91" s="10">
        <v>80.2</v>
      </c>
      <c r="E91" s="10">
        <v>29</v>
      </c>
      <c r="F91" s="11">
        <v>23.9</v>
      </c>
    </row>
    <row r="92" spans="1:6" x14ac:dyDescent="0.25">
      <c r="A92" s="6" t="s">
        <v>90</v>
      </c>
      <c r="B92" s="7">
        <v>2.2000000000000002</v>
      </c>
      <c r="C92" s="7">
        <v>4</v>
      </c>
      <c r="D92" s="7">
        <v>61</v>
      </c>
      <c r="E92" s="7">
        <v>35</v>
      </c>
      <c r="F92" s="8">
        <v>27.3</v>
      </c>
    </row>
    <row r="93" spans="1:6" x14ac:dyDescent="0.25">
      <c r="A93" s="9" t="s">
        <v>91</v>
      </c>
      <c r="B93" s="10">
        <v>7.9</v>
      </c>
      <c r="C93" s="10">
        <v>7.9</v>
      </c>
      <c r="D93" s="10">
        <v>61</v>
      </c>
      <c r="E93" s="10">
        <v>35</v>
      </c>
      <c r="F93" s="11">
        <v>34</v>
      </c>
    </row>
    <row r="94" spans="1:6" x14ac:dyDescent="0.25">
      <c r="A94" s="6" t="s">
        <v>92</v>
      </c>
      <c r="B94" s="7">
        <v>9.6999999999999993</v>
      </c>
      <c r="C94" s="7">
        <v>7.2</v>
      </c>
      <c r="D94" s="7">
        <v>71.8</v>
      </c>
      <c r="E94" s="7">
        <v>34</v>
      </c>
      <c r="F94" s="8">
        <v>37.5</v>
      </c>
    </row>
    <row r="95" spans="1:6" x14ac:dyDescent="0.25">
      <c r="A95" s="9" t="s">
        <v>93</v>
      </c>
      <c r="B95" s="10">
        <v>5.6</v>
      </c>
      <c r="C95" s="10">
        <v>5.3</v>
      </c>
      <c r="D95" s="10">
        <v>51.5</v>
      </c>
      <c r="E95" s="10">
        <v>30.5</v>
      </c>
      <c r="F95" s="11">
        <v>29.1</v>
      </c>
    </row>
    <row r="96" spans="1:6" x14ac:dyDescent="0.25">
      <c r="A96" s="6" t="s">
        <v>94</v>
      </c>
      <c r="B96" s="7">
        <v>1.7</v>
      </c>
      <c r="C96" s="7">
        <v>7.7</v>
      </c>
      <c r="D96" s="7">
        <v>66.8</v>
      </c>
      <c r="E96" s="7">
        <v>25.5</v>
      </c>
      <c r="F96" s="8">
        <v>28.1</v>
      </c>
    </row>
    <row r="97" spans="1:6" x14ac:dyDescent="0.25">
      <c r="A97" s="9" t="s">
        <v>95</v>
      </c>
      <c r="B97" s="10">
        <v>5.2</v>
      </c>
      <c r="C97" s="10">
        <v>6.8</v>
      </c>
      <c r="D97" s="10">
        <v>84</v>
      </c>
      <c r="E97" s="10">
        <v>21.5</v>
      </c>
      <c r="F97" s="11">
        <v>28.7</v>
      </c>
    </row>
    <row r="98" spans="1:6" x14ac:dyDescent="0.25">
      <c r="A98" s="6" t="s">
        <v>96</v>
      </c>
      <c r="B98" s="7">
        <v>12</v>
      </c>
      <c r="C98" s="7">
        <v>6.1</v>
      </c>
      <c r="D98" s="7">
        <v>70.2</v>
      </c>
      <c r="E98" s="7">
        <v>28</v>
      </c>
      <c r="F98" s="8">
        <v>36.9</v>
      </c>
    </row>
    <row r="99" spans="1:6" x14ac:dyDescent="0.25">
      <c r="A99" s="9" t="s">
        <v>97</v>
      </c>
      <c r="B99" s="10">
        <v>6.8</v>
      </c>
      <c r="C99" s="10">
        <v>4</v>
      </c>
      <c r="D99" s="10">
        <v>58.3</v>
      </c>
      <c r="E99" s="10">
        <v>47.5</v>
      </c>
      <c r="F99" s="11">
        <v>36</v>
      </c>
    </row>
    <row r="100" spans="1:6" x14ac:dyDescent="0.25">
      <c r="A100" s="6" t="s">
        <v>98</v>
      </c>
      <c r="B100" s="7">
        <v>11.7</v>
      </c>
      <c r="C100" s="7">
        <v>4.4000000000000004</v>
      </c>
      <c r="D100" s="7">
        <v>73.400000000000006</v>
      </c>
      <c r="E100" s="7">
        <v>35</v>
      </c>
      <c r="F100" s="8">
        <v>39.9</v>
      </c>
    </row>
    <row r="101" spans="1:6" x14ac:dyDescent="0.25">
      <c r="A101" s="9" t="s">
        <v>99</v>
      </c>
      <c r="B101" s="10">
        <v>10.5</v>
      </c>
      <c r="C101" s="10">
        <v>8.4</v>
      </c>
      <c r="D101" s="10">
        <v>56.4</v>
      </c>
      <c r="E101" s="10">
        <v>23.5</v>
      </c>
      <c r="F101" s="11">
        <v>37.1</v>
      </c>
    </row>
    <row r="102" spans="1:6" x14ac:dyDescent="0.25">
      <c r="A102" s="6" t="s">
        <v>100</v>
      </c>
      <c r="B102" s="7">
        <v>1.1000000000000001</v>
      </c>
      <c r="C102" s="7">
        <v>8.5</v>
      </c>
      <c r="D102" s="7">
        <v>81.099999999999994</v>
      </c>
      <c r="E102" s="7">
        <v>46</v>
      </c>
      <c r="F102" s="8">
        <v>31.4</v>
      </c>
    </row>
    <row r="103" spans="1:6" x14ac:dyDescent="0.25">
      <c r="A103" s="9" t="s">
        <v>101</v>
      </c>
      <c r="B103" s="10">
        <v>8.9</v>
      </c>
      <c r="C103" s="10">
        <v>6.7</v>
      </c>
      <c r="D103" s="10">
        <v>51.3</v>
      </c>
      <c r="E103" s="10">
        <v>22</v>
      </c>
      <c r="F103" s="11">
        <v>31.3</v>
      </c>
    </row>
    <row r="104" spans="1:6" x14ac:dyDescent="0.25">
      <c r="A104" s="6" t="s">
        <v>102</v>
      </c>
      <c r="B104" s="7">
        <v>8.5</v>
      </c>
      <c r="C104" s="7">
        <v>8.1999999999999993</v>
      </c>
      <c r="D104" s="7">
        <v>69.7</v>
      </c>
      <c r="E104" s="7">
        <v>32.5</v>
      </c>
      <c r="F104" s="8">
        <v>35.700000000000003</v>
      </c>
    </row>
    <row r="105" spans="1:6" x14ac:dyDescent="0.25">
      <c r="A105" s="9" t="s">
        <v>103</v>
      </c>
      <c r="B105" s="10">
        <v>6.9</v>
      </c>
      <c r="C105" s="10">
        <v>6.9</v>
      </c>
      <c r="D105" s="10">
        <v>78.2</v>
      </c>
      <c r="E105" s="10">
        <v>35.5</v>
      </c>
      <c r="F105" s="11">
        <v>32.6</v>
      </c>
    </row>
    <row r="106" spans="1:6" x14ac:dyDescent="0.25">
      <c r="A106" s="6" t="s">
        <v>104</v>
      </c>
      <c r="B106" s="7">
        <v>3.9</v>
      </c>
      <c r="C106" s="7">
        <v>4.7</v>
      </c>
      <c r="D106" s="7">
        <v>51.4</v>
      </c>
      <c r="E106" s="7">
        <v>22</v>
      </c>
      <c r="F106" s="8">
        <v>24.1</v>
      </c>
    </row>
    <row r="107" spans="1:6" x14ac:dyDescent="0.25">
      <c r="A107" s="9" t="s">
        <v>105</v>
      </c>
      <c r="B107" s="10">
        <v>8.1</v>
      </c>
      <c r="C107" s="10">
        <v>4.5999999999999996</v>
      </c>
      <c r="D107" s="10">
        <v>82.1</v>
      </c>
      <c r="E107" s="10">
        <v>38</v>
      </c>
      <c r="F107" s="11">
        <v>38.200000000000003</v>
      </c>
    </row>
    <row r="108" spans="1:6" x14ac:dyDescent="0.25">
      <c r="A108" s="6" t="s">
        <v>106</v>
      </c>
      <c r="B108" s="7">
        <v>2.2000000000000002</v>
      </c>
      <c r="C108" s="7">
        <v>5.5</v>
      </c>
      <c r="D108" s="7">
        <v>56.8</v>
      </c>
      <c r="E108" s="7">
        <v>40</v>
      </c>
      <c r="F108" s="8">
        <v>23.7</v>
      </c>
    </row>
    <row r="109" spans="1:6" x14ac:dyDescent="0.25">
      <c r="A109" s="9" t="s">
        <v>107</v>
      </c>
      <c r="B109" s="10">
        <v>5.8</v>
      </c>
      <c r="C109" s="10">
        <v>8.5</v>
      </c>
      <c r="D109" s="10">
        <v>73.099999999999994</v>
      </c>
      <c r="E109" s="10">
        <v>41.5</v>
      </c>
      <c r="F109" s="11">
        <v>39.200000000000003</v>
      </c>
    </row>
    <row r="110" spans="1:6" x14ac:dyDescent="0.25">
      <c r="A110" s="6" t="s">
        <v>108</v>
      </c>
      <c r="B110" s="7">
        <v>6</v>
      </c>
      <c r="C110" s="7">
        <v>8</v>
      </c>
      <c r="D110" s="7">
        <v>52.5</v>
      </c>
      <c r="E110" s="7">
        <v>21.5</v>
      </c>
      <c r="F110" s="8">
        <v>23.2</v>
      </c>
    </row>
    <row r="111" spans="1:6" x14ac:dyDescent="0.25">
      <c r="A111" s="9" t="s">
        <v>109</v>
      </c>
      <c r="B111" s="10">
        <v>11.5</v>
      </c>
      <c r="C111" s="10">
        <v>8.3000000000000007</v>
      </c>
      <c r="D111" s="10">
        <v>69</v>
      </c>
      <c r="E111" s="10">
        <v>24.5</v>
      </c>
      <c r="F111" s="11">
        <v>42.2</v>
      </c>
    </row>
    <row r="112" spans="1:6" x14ac:dyDescent="0.25">
      <c r="A112" s="6" t="s">
        <v>110</v>
      </c>
      <c r="B112" s="7">
        <v>10.6</v>
      </c>
      <c r="C112" s="7">
        <v>8.5</v>
      </c>
      <c r="D112" s="7">
        <v>60.6</v>
      </c>
      <c r="E112" s="7">
        <v>24.5</v>
      </c>
      <c r="F112" s="8">
        <v>39.6</v>
      </c>
    </row>
    <row r="113" spans="1:6" x14ac:dyDescent="0.25">
      <c r="A113" s="9" t="s">
        <v>111</v>
      </c>
      <c r="B113" s="10">
        <v>3.9</v>
      </c>
      <c r="C113" s="10">
        <v>5.0999999999999996</v>
      </c>
      <c r="D113" s="10">
        <v>66.3</v>
      </c>
      <c r="E113" s="10">
        <v>45.5</v>
      </c>
      <c r="F113" s="11">
        <v>34.799999999999997</v>
      </c>
    </row>
    <row r="114" spans="1:6" x14ac:dyDescent="0.25">
      <c r="A114" s="6" t="s">
        <v>112</v>
      </c>
      <c r="B114" s="7">
        <v>6.5</v>
      </c>
      <c r="C114" s="7">
        <v>5.2</v>
      </c>
      <c r="D114" s="7">
        <v>88.1</v>
      </c>
      <c r="E114" s="7">
        <v>38</v>
      </c>
      <c r="F114" s="8">
        <v>34.6</v>
      </c>
    </row>
    <row r="115" spans="1:6" x14ac:dyDescent="0.25">
      <c r="A115" s="9" t="s">
        <v>113</v>
      </c>
      <c r="B115" s="10">
        <v>3</v>
      </c>
      <c r="C115" s="10">
        <v>4.5</v>
      </c>
      <c r="D115" s="10">
        <v>69</v>
      </c>
      <c r="E115" s="10">
        <v>29.5</v>
      </c>
      <c r="F115" s="11">
        <v>26.4</v>
      </c>
    </row>
    <row r="116" spans="1:6" x14ac:dyDescent="0.25">
      <c r="A116" s="6" t="s">
        <v>114</v>
      </c>
      <c r="B116" s="7">
        <v>11</v>
      </c>
      <c r="C116" s="7">
        <v>7.9</v>
      </c>
      <c r="D116" s="7">
        <v>87.6</v>
      </c>
      <c r="E116" s="7">
        <v>22.5</v>
      </c>
      <c r="F116" s="8">
        <v>43.1</v>
      </c>
    </row>
    <row r="117" spans="1:6" x14ac:dyDescent="0.25">
      <c r="A117" s="9" t="s">
        <v>115</v>
      </c>
      <c r="B117" s="10">
        <v>10.6</v>
      </c>
      <c r="C117" s="10">
        <v>8.4</v>
      </c>
      <c r="D117" s="10">
        <v>91.6</v>
      </c>
      <c r="E117" s="10">
        <v>27.5</v>
      </c>
      <c r="F117" s="11">
        <v>46.4</v>
      </c>
    </row>
    <row r="118" spans="1:6" x14ac:dyDescent="0.25">
      <c r="A118" s="6" t="s">
        <v>116</v>
      </c>
      <c r="B118" s="7">
        <v>4.3</v>
      </c>
      <c r="C118" s="7">
        <v>6</v>
      </c>
      <c r="D118" s="7">
        <v>62.6</v>
      </c>
      <c r="E118" s="7">
        <v>23.5</v>
      </c>
      <c r="F118" s="8">
        <v>25.2</v>
      </c>
    </row>
    <row r="119" spans="1:6" x14ac:dyDescent="0.25">
      <c r="A119" s="9" t="s">
        <v>117</v>
      </c>
      <c r="B119" s="10">
        <v>8</v>
      </c>
      <c r="C119" s="10">
        <v>7.1</v>
      </c>
      <c r="D119" s="10">
        <v>54.1</v>
      </c>
      <c r="E119" s="10">
        <v>37.5</v>
      </c>
      <c r="F119" s="11">
        <v>31.3</v>
      </c>
    </row>
    <row r="120" spans="1:6" x14ac:dyDescent="0.25">
      <c r="A120" s="6" t="s">
        <v>118</v>
      </c>
      <c r="B120" s="7">
        <v>7.7</v>
      </c>
      <c r="C120" s="7">
        <v>4.8</v>
      </c>
      <c r="D120" s="7">
        <v>51</v>
      </c>
      <c r="E120" s="7">
        <v>44</v>
      </c>
      <c r="F120" s="8">
        <v>35.799999999999997</v>
      </c>
    </row>
    <row r="121" spans="1:6" x14ac:dyDescent="0.25">
      <c r="A121" s="9" t="s">
        <v>119</v>
      </c>
      <c r="B121" s="10">
        <v>2.7</v>
      </c>
      <c r="C121" s="10">
        <v>8.6</v>
      </c>
      <c r="D121" s="10">
        <v>77</v>
      </c>
      <c r="E121" s="10">
        <v>33</v>
      </c>
      <c r="F121" s="11">
        <v>29.8</v>
      </c>
    </row>
    <row r="122" spans="1:6" x14ac:dyDescent="0.25">
      <c r="A122" s="6" t="s">
        <v>120</v>
      </c>
      <c r="B122" s="7">
        <v>9.4</v>
      </c>
      <c r="C122" s="7">
        <v>8.3000000000000007</v>
      </c>
      <c r="D122" s="7">
        <v>100</v>
      </c>
      <c r="E122" s="7">
        <v>39</v>
      </c>
      <c r="F122" s="8">
        <v>47.9</v>
      </c>
    </row>
    <row r="123" spans="1:6" x14ac:dyDescent="0.25">
      <c r="A123" s="9" t="s">
        <v>121</v>
      </c>
      <c r="B123" s="10">
        <v>6.9</v>
      </c>
      <c r="C123" s="10">
        <v>8.9</v>
      </c>
      <c r="D123" s="10">
        <v>67.5</v>
      </c>
      <c r="E123" s="10">
        <v>39</v>
      </c>
      <c r="F123" s="11">
        <v>40.9</v>
      </c>
    </row>
    <row r="124" spans="1:6" x14ac:dyDescent="0.25">
      <c r="A124" s="6" t="s">
        <v>122</v>
      </c>
      <c r="B124" s="7">
        <v>9.6</v>
      </c>
      <c r="C124" s="7">
        <v>8.1</v>
      </c>
      <c r="D124" s="7">
        <v>82.5</v>
      </c>
      <c r="E124" s="7">
        <v>45</v>
      </c>
      <c r="F124" s="8">
        <v>44.1</v>
      </c>
    </row>
    <row r="125" spans="1:6" x14ac:dyDescent="0.25">
      <c r="A125" s="9" t="s">
        <v>123</v>
      </c>
      <c r="B125" s="10">
        <v>6.8</v>
      </c>
      <c r="C125" s="10">
        <v>8.4</v>
      </c>
      <c r="D125" s="10">
        <v>89.1</v>
      </c>
      <c r="E125" s="10">
        <v>39.5</v>
      </c>
      <c r="F125" s="11">
        <v>39.299999999999997</v>
      </c>
    </row>
    <row r="126" spans="1:6" x14ac:dyDescent="0.25">
      <c r="A126" s="6" t="s">
        <v>124</v>
      </c>
      <c r="B126" s="7">
        <v>1</v>
      </c>
      <c r="C126" s="7">
        <v>4.0999999999999996</v>
      </c>
      <c r="D126" s="7">
        <v>82.6</v>
      </c>
      <c r="E126" s="7">
        <v>27</v>
      </c>
      <c r="F126" s="8">
        <v>21.2</v>
      </c>
    </row>
    <row r="127" spans="1:6" x14ac:dyDescent="0.25">
      <c r="A127" s="9" t="s">
        <v>125</v>
      </c>
      <c r="B127" s="10">
        <v>4.5999999999999996</v>
      </c>
      <c r="C127" s="10">
        <v>7.7</v>
      </c>
      <c r="D127" s="10">
        <v>87.7</v>
      </c>
      <c r="E127" s="10">
        <v>44.5</v>
      </c>
      <c r="F127" s="11">
        <v>38.6</v>
      </c>
    </row>
    <row r="128" spans="1:6" x14ac:dyDescent="0.25">
      <c r="A128" s="6" t="s">
        <v>126</v>
      </c>
      <c r="B128" s="7">
        <v>1.2</v>
      </c>
      <c r="C128" s="7">
        <v>5.7</v>
      </c>
      <c r="D128" s="7">
        <v>97.5</v>
      </c>
      <c r="E128" s="7">
        <v>36.5</v>
      </c>
      <c r="F128" s="8">
        <v>26.8</v>
      </c>
    </row>
    <row r="129" spans="1:6" x14ac:dyDescent="0.25">
      <c r="A129" s="9" t="s">
        <v>127</v>
      </c>
      <c r="B129" s="10">
        <v>11.2</v>
      </c>
      <c r="C129" s="10">
        <v>8.6999999999999993</v>
      </c>
      <c r="D129" s="10">
        <v>60</v>
      </c>
      <c r="E129" s="10">
        <v>32</v>
      </c>
      <c r="F129" s="11">
        <v>42.7</v>
      </c>
    </row>
    <row r="130" spans="1:6" x14ac:dyDescent="0.25">
      <c r="A130" s="6" t="s">
        <v>128</v>
      </c>
      <c r="B130" s="7">
        <v>10.7</v>
      </c>
      <c r="C130" s="7">
        <v>8</v>
      </c>
      <c r="D130" s="7">
        <v>51</v>
      </c>
      <c r="E130" s="7">
        <v>34</v>
      </c>
      <c r="F130" s="8">
        <v>36.1</v>
      </c>
    </row>
    <row r="131" spans="1:6" x14ac:dyDescent="0.25">
      <c r="A131" s="9" t="s">
        <v>129</v>
      </c>
      <c r="B131" s="10">
        <v>10.1</v>
      </c>
      <c r="C131" s="10">
        <v>8.3000000000000007</v>
      </c>
      <c r="D131" s="10">
        <v>57.6</v>
      </c>
      <c r="E131" s="10">
        <v>34</v>
      </c>
      <c r="F131" s="11">
        <v>39.200000000000003</v>
      </c>
    </row>
    <row r="132" spans="1:6" x14ac:dyDescent="0.25">
      <c r="A132" s="6" t="s">
        <v>130</v>
      </c>
      <c r="B132" s="7">
        <v>4.4000000000000004</v>
      </c>
      <c r="C132" s="7">
        <v>8.1</v>
      </c>
      <c r="D132" s="7">
        <v>56.3</v>
      </c>
      <c r="E132" s="7">
        <v>29.5</v>
      </c>
      <c r="F132" s="8">
        <v>32.9</v>
      </c>
    </row>
    <row r="133" spans="1:6" x14ac:dyDescent="0.25">
      <c r="A133" s="9" t="s">
        <v>131</v>
      </c>
      <c r="B133" s="10">
        <v>1.6</v>
      </c>
      <c r="C133" s="10">
        <v>5.3</v>
      </c>
      <c r="D133" s="10">
        <v>83.5</v>
      </c>
      <c r="E133" s="10">
        <v>47.5</v>
      </c>
      <c r="F133" s="11">
        <v>28.8</v>
      </c>
    </row>
    <row r="134" spans="1:6" x14ac:dyDescent="0.25">
      <c r="A134" s="6" t="s">
        <v>132</v>
      </c>
      <c r="B134" s="7">
        <v>10.7</v>
      </c>
      <c r="C134" s="7">
        <v>7.9</v>
      </c>
      <c r="D134" s="7">
        <v>78.2</v>
      </c>
      <c r="E134" s="7">
        <v>38.5</v>
      </c>
      <c r="F134" s="8">
        <v>45.7</v>
      </c>
    </row>
    <row r="135" spans="1:6" x14ac:dyDescent="0.25">
      <c r="A135" s="9" t="s">
        <v>133</v>
      </c>
      <c r="B135" s="10">
        <v>11.4</v>
      </c>
      <c r="C135" s="10">
        <v>4.5</v>
      </c>
      <c r="D135" s="10">
        <v>60.9</v>
      </c>
      <c r="E135" s="10">
        <v>33.5</v>
      </c>
      <c r="F135" s="11">
        <v>40.799999999999997</v>
      </c>
    </row>
    <row r="136" spans="1:6" x14ac:dyDescent="0.25">
      <c r="A136" s="6" t="s">
        <v>134</v>
      </c>
      <c r="B136" s="7">
        <v>1.9</v>
      </c>
      <c r="C136" s="7">
        <v>8.4</v>
      </c>
      <c r="D136" s="7">
        <v>85</v>
      </c>
      <c r="E136" s="7">
        <v>29.5</v>
      </c>
      <c r="F136" s="8">
        <v>30.6</v>
      </c>
    </row>
    <row r="137" spans="1:6" x14ac:dyDescent="0.25">
      <c r="A137" s="9" t="s">
        <v>135</v>
      </c>
      <c r="B137" s="10">
        <v>6.3</v>
      </c>
      <c r="C137" s="10">
        <v>8.3000000000000007</v>
      </c>
      <c r="D137" s="10">
        <v>88.3</v>
      </c>
      <c r="E137" s="10">
        <v>38</v>
      </c>
      <c r="F137" s="11">
        <v>41.1</v>
      </c>
    </row>
    <row r="138" spans="1:6" x14ac:dyDescent="0.25">
      <c r="A138" s="6" t="s">
        <v>136</v>
      </c>
      <c r="B138" s="7">
        <v>1.8</v>
      </c>
      <c r="C138" s="7">
        <v>5.0999999999999996</v>
      </c>
      <c r="D138" s="7">
        <v>58.4</v>
      </c>
      <c r="E138" s="7">
        <v>39.5</v>
      </c>
      <c r="F138" s="8">
        <v>29</v>
      </c>
    </row>
    <row r="139" spans="1:6" x14ac:dyDescent="0.25">
      <c r="A139" s="9" t="s">
        <v>137</v>
      </c>
      <c r="B139" s="10">
        <v>9.4</v>
      </c>
      <c r="C139" s="10">
        <v>8.1</v>
      </c>
      <c r="D139" s="10">
        <v>80.400000000000006</v>
      </c>
      <c r="E139" s="10">
        <v>21.5</v>
      </c>
      <c r="F139" s="11">
        <v>35.1</v>
      </c>
    </row>
    <row r="140" spans="1:6" x14ac:dyDescent="0.25">
      <c r="A140" s="6" t="s">
        <v>138</v>
      </c>
      <c r="B140" s="7">
        <v>9.4</v>
      </c>
      <c r="C140" s="7">
        <v>6.3</v>
      </c>
      <c r="D140" s="7">
        <v>87.4</v>
      </c>
      <c r="E140" s="7">
        <v>39.5</v>
      </c>
      <c r="F140" s="8">
        <v>39.9</v>
      </c>
    </row>
    <row r="141" spans="1:6" x14ac:dyDescent="0.25">
      <c r="A141" s="9" t="s">
        <v>139</v>
      </c>
      <c r="B141" s="10">
        <v>2.4</v>
      </c>
      <c r="C141" s="10">
        <v>5.5</v>
      </c>
      <c r="D141" s="10">
        <v>55.7</v>
      </c>
      <c r="E141" s="10">
        <v>43.5</v>
      </c>
      <c r="F141" s="11">
        <v>29.9</v>
      </c>
    </row>
    <row r="142" spans="1:6" x14ac:dyDescent="0.25">
      <c r="A142" s="6" t="s">
        <v>140</v>
      </c>
      <c r="B142" s="7">
        <v>6.2</v>
      </c>
      <c r="C142" s="7">
        <v>8</v>
      </c>
      <c r="D142" s="7">
        <v>91</v>
      </c>
      <c r="E142" s="7">
        <v>23</v>
      </c>
      <c r="F142" s="8">
        <v>35</v>
      </c>
    </row>
    <row r="143" spans="1:6" x14ac:dyDescent="0.25">
      <c r="A143" s="9" t="s">
        <v>141</v>
      </c>
      <c r="B143" s="10">
        <v>7</v>
      </c>
      <c r="C143" s="10">
        <v>5.0999999999999996</v>
      </c>
      <c r="D143" s="10">
        <v>98.2</v>
      </c>
      <c r="E143" s="10">
        <v>44</v>
      </c>
      <c r="F143" s="11">
        <v>43.3</v>
      </c>
    </row>
    <row r="144" spans="1:6" x14ac:dyDescent="0.25">
      <c r="A144" s="6" t="s">
        <v>142</v>
      </c>
      <c r="B144" s="7">
        <v>3.9</v>
      </c>
      <c r="C144" s="7">
        <v>4.0999999999999996</v>
      </c>
      <c r="D144" s="7">
        <v>55.4</v>
      </c>
      <c r="E144" s="7">
        <v>26.5</v>
      </c>
      <c r="F144" s="8">
        <v>19</v>
      </c>
    </row>
    <row r="145" spans="1:6" x14ac:dyDescent="0.25">
      <c r="A145" s="9" t="s">
        <v>143</v>
      </c>
      <c r="B145" s="10">
        <v>10.6</v>
      </c>
      <c r="C145" s="10">
        <v>5</v>
      </c>
      <c r="D145" s="10">
        <v>51.3</v>
      </c>
      <c r="E145" s="10">
        <v>40</v>
      </c>
      <c r="F145" s="11">
        <v>35.1</v>
      </c>
    </row>
    <row r="146" spans="1:6" x14ac:dyDescent="0.25">
      <c r="A146" s="6" t="s">
        <v>144</v>
      </c>
      <c r="B146" s="7">
        <v>5.7</v>
      </c>
      <c r="C146" s="7">
        <v>5.6</v>
      </c>
      <c r="D146" s="7">
        <v>65.599999999999994</v>
      </c>
      <c r="E146" s="7">
        <v>26.5</v>
      </c>
      <c r="F146" s="8">
        <v>29.9</v>
      </c>
    </row>
    <row r="147" spans="1:6" x14ac:dyDescent="0.25">
      <c r="A147" s="9" t="s">
        <v>145</v>
      </c>
      <c r="B147" s="10">
        <v>3.3</v>
      </c>
      <c r="C147" s="10">
        <v>8.3000000000000007</v>
      </c>
      <c r="D147" s="10">
        <v>83.9</v>
      </c>
      <c r="E147" s="10">
        <v>28</v>
      </c>
      <c r="F147" s="11">
        <v>33</v>
      </c>
    </row>
    <row r="148" spans="1:6" x14ac:dyDescent="0.25">
      <c r="A148" s="6" t="s">
        <v>146</v>
      </c>
      <c r="B148" s="7">
        <v>6.9</v>
      </c>
      <c r="C148" s="7">
        <v>8.8000000000000007</v>
      </c>
      <c r="D148" s="7">
        <v>97.9</v>
      </c>
      <c r="E148" s="7">
        <v>41</v>
      </c>
      <c r="F148" s="8">
        <v>45.8</v>
      </c>
    </row>
    <row r="149" spans="1:6" x14ac:dyDescent="0.25">
      <c r="A149" s="9" t="s">
        <v>147</v>
      </c>
      <c r="B149" s="10">
        <v>9</v>
      </c>
      <c r="C149" s="10">
        <v>5.4</v>
      </c>
      <c r="D149" s="10">
        <v>69.8</v>
      </c>
      <c r="E149" s="10">
        <v>22.5</v>
      </c>
      <c r="F149" s="11">
        <v>35.5</v>
      </c>
    </row>
    <row r="150" spans="1:6" x14ac:dyDescent="0.25">
      <c r="A150" s="6" t="s">
        <v>148</v>
      </c>
      <c r="B150" s="7">
        <v>3.2</v>
      </c>
      <c r="C150" s="7">
        <v>7.2</v>
      </c>
      <c r="D150" s="7">
        <v>85.8</v>
      </c>
      <c r="E150" s="7">
        <v>25</v>
      </c>
      <c r="F150" s="8">
        <v>26.4</v>
      </c>
    </row>
    <row r="151" spans="1:6" x14ac:dyDescent="0.25">
      <c r="A151" s="9" t="s">
        <v>149</v>
      </c>
      <c r="B151" s="10">
        <v>4.4000000000000004</v>
      </c>
      <c r="C151" s="10">
        <v>6</v>
      </c>
      <c r="D151" s="10">
        <v>53.8</v>
      </c>
      <c r="E151" s="10">
        <v>27.5</v>
      </c>
      <c r="F151" s="11">
        <v>21.9</v>
      </c>
    </row>
    <row r="152" spans="1:6" x14ac:dyDescent="0.25">
      <c r="A152" s="6" t="s">
        <v>150</v>
      </c>
      <c r="B152" s="7">
        <v>11.9</v>
      </c>
      <c r="C152" s="7">
        <v>8.9</v>
      </c>
      <c r="D152" s="7">
        <v>84.5</v>
      </c>
      <c r="E152" s="7">
        <v>25.5</v>
      </c>
      <c r="F152" s="8">
        <v>44.1</v>
      </c>
    </row>
    <row r="153" spans="1:6" x14ac:dyDescent="0.25">
      <c r="A153" s="9" t="s">
        <v>151</v>
      </c>
      <c r="B153" s="10">
        <v>8.1</v>
      </c>
      <c r="C153" s="10">
        <v>6.7</v>
      </c>
      <c r="D153" s="10">
        <v>81.400000000000006</v>
      </c>
      <c r="E153" s="10">
        <v>37.5</v>
      </c>
      <c r="F153" s="11">
        <v>42.3</v>
      </c>
    </row>
    <row r="154" spans="1:6" x14ac:dyDescent="0.25">
      <c r="A154" s="6" t="s">
        <v>152</v>
      </c>
      <c r="B154" s="7">
        <v>5.8</v>
      </c>
      <c r="C154" s="7">
        <v>8.6999999999999993</v>
      </c>
      <c r="D154" s="7">
        <v>55.1</v>
      </c>
      <c r="E154" s="7">
        <v>22</v>
      </c>
      <c r="F154" s="8">
        <v>27.7</v>
      </c>
    </row>
    <row r="155" spans="1:6" x14ac:dyDescent="0.25">
      <c r="A155" s="9" t="s">
        <v>153</v>
      </c>
      <c r="B155" s="10">
        <v>6.7</v>
      </c>
      <c r="C155" s="10">
        <v>4.5999999999999996</v>
      </c>
      <c r="D155" s="10">
        <v>88.6</v>
      </c>
      <c r="E155" s="10">
        <v>25</v>
      </c>
      <c r="F155" s="11">
        <v>33.4</v>
      </c>
    </row>
    <row r="156" spans="1:6" x14ac:dyDescent="0.25">
      <c r="A156" s="6" t="s">
        <v>154</v>
      </c>
      <c r="B156" s="7">
        <v>2.2999999999999998</v>
      </c>
      <c r="C156" s="7">
        <v>8.9</v>
      </c>
      <c r="D156" s="7">
        <v>92.5</v>
      </c>
      <c r="E156" s="7">
        <v>20</v>
      </c>
      <c r="F156" s="8">
        <v>29.7</v>
      </c>
    </row>
    <row r="157" spans="1:6" x14ac:dyDescent="0.25">
      <c r="A157" s="9" t="s">
        <v>155</v>
      </c>
      <c r="B157" s="10">
        <v>3.5</v>
      </c>
      <c r="C157" s="10">
        <v>4.9000000000000004</v>
      </c>
      <c r="D157" s="10">
        <v>80</v>
      </c>
      <c r="E157" s="10">
        <v>33</v>
      </c>
      <c r="F157" s="11">
        <v>23.6</v>
      </c>
    </row>
    <row r="158" spans="1:6" x14ac:dyDescent="0.25">
      <c r="A158" s="6" t="s">
        <v>156</v>
      </c>
      <c r="B158" s="7">
        <v>4.7</v>
      </c>
      <c r="C158" s="7">
        <v>8.8000000000000007</v>
      </c>
      <c r="D158" s="7">
        <v>56.1</v>
      </c>
      <c r="E158" s="7">
        <v>34</v>
      </c>
      <c r="F158" s="8">
        <v>33.6</v>
      </c>
    </row>
    <row r="159" spans="1:6" x14ac:dyDescent="0.25">
      <c r="A159" s="9" t="s">
        <v>157</v>
      </c>
      <c r="B159" s="10">
        <v>7.5</v>
      </c>
      <c r="C159" s="10">
        <v>5.3</v>
      </c>
      <c r="D159" s="10">
        <v>99.2</v>
      </c>
      <c r="E159" s="10">
        <v>42</v>
      </c>
      <c r="F159" s="11">
        <v>37.9</v>
      </c>
    </row>
    <row r="160" spans="1:6" x14ac:dyDescent="0.25">
      <c r="A160" s="6" t="s">
        <v>158</v>
      </c>
      <c r="B160" s="7">
        <v>3.5</v>
      </c>
      <c r="C160" s="7">
        <v>4.5</v>
      </c>
      <c r="D160" s="7">
        <v>89.1</v>
      </c>
      <c r="E160" s="7">
        <v>39</v>
      </c>
      <c r="F160" s="8">
        <v>29.5</v>
      </c>
    </row>
    <row r="161" spans="1:6" x14ac:dyDescent="0.25">
      <c r="A161" s="9" t="s">
        <v>159</v>
      </c>
      <c r="B161" s="10">
        <v>3.4</v>
      </c>
      <c r="C161" s="10">
        <v>6.2</v>
      </c>
      <c r="D161" s="10">
        <v>67.400000000000006</v>
      </c>
      <c r="E161" s="10">
        <v>35</v>
      </c>
      <c r="F161" s="11">
        <v>24.7</v>
      </c>
    </row>
    <row r="162" spans="1:6" x14ac:dyDescent="0.25">
      <c r="A162" s="6" t="s">
        <v>160</v>
      </c>
      <c r="B162" s="7">
        <v>1.8</v>
      </c>
      <c r="C162" s="7">
        <v>7.6</v>
      </c>
      <c r="D162" s="7">
        <v>71.400000000000006</v>
      </c>
      <c r="E162" s="7">
        <v>29</v>
      </c>
      <c r="F162" s="8">
        <v>25.2</v>
      </c>
    </row>
    <row r="163" spans="1:6" x14ac:dyDescent="0.25">
      <c r="A163" s="9" t="s">
        <v>161</v>
      </c>
      <c r="B163" s="10">
        <v>7.9</v>
      </c>
      <c r="C163" s="10">
        <v>5.6</v>
      </c>
      <c r="D163" s="10">
        <v>68.5</v>
      </c>
      <c r="E163" s="10">
        <v>21</v>
      </c>
      <c r="F163" s="11">
        <v>31.4</v>
      </c>
    </row>
    <row r="164" spans="1:6" x14ac:dyDescent="0.25">
      <c r="A164" s="6" t="s">
        <v>162</v>
      </c>
      <c r="B164" s="7">
        <v>3.5</v>
      </c>
      <c r="C164" s="7">
        <v>7</v>
      </c>
      <c r="D164" s="7">
        <v>75.3</v>
      </c>
      <c r="E164" s="7">
        <v>27</v>
      </c>
      <c r="F164" s="8">
        <v>30</v>
      </c>
    </row>
    <row r="165" spans="1:6" x14ac:dyDescent="0.25">
      <c r="A165" s="9" t="s">
        <v>163</v>
      </c>
      <c r="B165" s="10">
        <v>11</v>
      </c>
      <c r="C165" s="10">
        <v>6.6</v>
      </c>
      <c r="D165" s="10">
        <v>67.099999999999994</v>
      </c>
      <c r="E165" s="10">
        <v>29</v>
      </c>
      <c r="F165" s="11">
        <v>35.799999999999997</v>
      </c>
    </row>
    <row r="166" spans="1:6" x14ac:dyDescent="0.25">
      <c r="A166" s="6" t="s">
        <v>164</v>
      </c>
      <c r="B166" s="7">
        <v>10.5</v>
      </c>
      <c r="C166" s="7">
        <v>5.9</v>
      </c>
      <c r="D166" s="7">
        <v>92.5</v>
      </c>
      <c r="E166" s="7">
        <v>42.5</v>
      </c>
      <c r="F166" s="8">
        <v>40.6</v>
      </c>
    </row>
    <row r="167" spans="1:6" x14ac:dyDescent="0.25">
      <c r="A167" s="9" t="s">
        <v>165</v>
      </c>
      <c r="B167" s="10">
        <v>1.8</v>
      </c>
      <c r="C167" s="10">
        <v>6.9</v>
      </c>
      <c r="D167" s="10">
        <v>91.1</v>
      </c>
      <c r="E167" s="10">
        <v>29</v>
      </c>
      <c r="F167" s="11">
        <v>30.1</v>
      </c>
    </row>
    <row r="168" spans="1:6" x14ac:dyDescent="0.25">
      <c r="A168" s="6" t="s">
        <v>166</v>
      </c>
      <c r="B168" s="7">
        <v>3.6</v>
      </c>
      <c r="C168" s="7">
        <v>5.3</v>
      </c>
      <c r="D168" s="7">
        <v>55.3</v>
      </c>
      <c r="E168" s="7">
        <v>42</v>
      </c>
      <c r="F168" s="8">
        <v>30.3</v>
      </c>
    </row>
    <row r="169" spans="1:6" x14ac:dyDescent="0.25">
      <c r="A169" s="9" t="s">
        <v>167</v>
      </c>
      <c r="B169" s="10">
        <v>8.4</v>
      </c>
      <c r="C169" s="10">
        <v>7.5</v>
      </c>
      <c r="D169" s="10">
        <v>98</v>
      </c>
      <c r="E169" s="10">
        <v>47.5</v>
      </c>
      <c r="F169" s="11">
        <v>42</v>
      </c>
    </row>
    <row r="170" spans="1:6" x14ac:dyDescent="0.25">
      <c r="A170" s="6" t="s">
        <v>168</v>
      </c>
      <c r="B170" s="7">
        <v>3.4</v>
      </c>
      <c r="C170" s="7">
        <v>4</v>
      </c>
      <c r="D170" s="7">
        <v>81.8</v>
      </c>
      <c r="E170" s="7">
        <v>34.5</v>
      </c>
      <c r="F170" s="8">
        <v>32.1</v>
      </c>
    </row>
    <row r="171" spans="1:6" x14ac:dyDescent="0.25">
      <c r="A171" s="9" t="s">
        <v>169</v>
      </c>
      <c r="B171" s="10">
        <v>2.5</v>
      </c>
      <c r="C171" s="10">
        <v>8.6</v>
      </c>
      <c r="D171" s="10">
        <v>91.4</v>
      </c>
      <c r="E171" s="10">
        <v>22</v>
      </c>
      <c r="F171" s="11">
        <v>22.8</v>
      </c>
    </row>
    <row r="172" spans="1:6" x14ac:dyDescent="0.25">
      <c r="A172" s="6" t="s">
        <v>170</v>
      </c>
      <c r="B172" s="7">
        <v>11.3</v>
      </c>
      <c r="C172" s="7">
        <v>6.7</v>
      </c>
      <c r="D172" s="7">
        <v>85.4</v>
      </c>
      <c r="E172" s="7">
        <v>41.5</v>
      </c>
      <c r="F172" s="8">
        <v>45.3</v>
      </c>
    </row>
    <row r="173" spans="1:6" x14ac:dyDescent="0.25">
      <c r="A173" s="9" t="s">
        <v>171</v>
      </c>
      <c r="B173" s="10">
        <v>7.3</v>
      </c>
      <c r="C173" s="10">
        <v>7.6</v>
      </c>
      <c r="D173" s="10">
        <v>71.8</v>
      </c>
      <c r="E173" s="10">
        <v>27</v>
      </c>
      <c r="F173" s="11">
        <v>31</v>
      </c>
    </row>
    <row r="174" spans="1:6" x14ac:dyDescent="0.25">
      <c r="A174" s="6" t="s">
        <v>172</v>
      </c>
      <c r="B174" s="7">
        <v>6.2</v>
      </c>
      <c r="C174" s="7">
        <v>7.7</v>
      </c>
      <c r="D174" s="7">
        <v>86.7</v>
      </c>
      <c r="E174" s="7">
        <v>28</v>
      </c>
      <c r="F174" s="8">
        <v>31</v>
      </c>
    </row>
    <row r="175" spans="1:6" x14ac:dyDescent="0.25">
      <c r="A175" s="9" t="s">
        <v>173</v>
      </c>
      <c r="B175" s="10">
        <v>9.6</v>
      </c>
      <c r="C175" s="10">
        <v>7.4</v>
      </c>
      <c r="D175" s="10">
        <v>98.3</v>
      </c>
      <c r="E175" s="10">
        <v>45</v>
      </c>
      <c r="F175" s="11">
        <v>40.9</v>
      </c>
    </row>
    <row r="176" spans="1:6" x14ac:dyDescent="0.25">
      <c r="A176" s="6" t="s">
        <v>174</v>
      </c>
      <c r="B176" s="7">
        <v>9.9</v>
      </c>
      <c r="C176" s="7">
        <v>5.8</v>
      </c>
      <c r="D176" s="7">
        <v>63.5</v>
      </c>
      <c r="E176" s="7">
        <v>45</v>
      </c>
      <c r="F176" s="8">
        <v>44.8</v>
      </c>
    </row>
    <row r="177" spans="1:6" x14ac:dyDescent="0.25">
      <c r="A177" s="9" t="s">
        <v>175</v>
      </c>
      <c r="B177" s="10">
        <v>3.1</v>
      </c>
      <c r="C177" s="10">
        <v>4.3</v>
      </c>
      <c r="D177" s="10">
        <v>90.4</v>
      </c>
      <c r="E177" s="10">
        <v>40</v>
      </c>
      <c r="F177" s="11">
        <v>34.4</v>
      </c>
    </row>
    <row r="178" spans="1:6" x14ac:dyDescent="0.25">
      <c r="A178" s="6" t="s">
        <v>176</v>
      </c>
      <c r="B178" s="7">
        <v>2.1</v>
      </c>
      <c r="C178" s="7">
        <v>7.3</v>
      </c>
      <c r="D178" s="7">
        <v>76.900000000000006</v>
      </c>
      <c r="E178" s="7">
        <v>38.5</v>
      </c>
      <c r="F178" s="8">
        <v>30.7</v>
      </c>
    </row>
    <row r="179" spans="1:6" x14ac:dyDescent="0.25">
      <c r="A179" s="9" t="s">
        <v>177</v>
      </c>
      <c r="B179" s="10">
        <v>5.7</v>
      </c>
      <c r="C179" s="10">
        <v>5.7</v>
      </c>
      <c r="D179" s="10">
        <v>74.2</v>
      </c>
      <c r="E179" s="10">
        <v>41</v>
      </c>
      <c r="F179" s="11">
        <v>31</v>
      </c>
    </row>
    <row r="180" spans="1:6" x14ac:dyDescent="0.25">
      <c r="A180" s="6" t="s">
        <v>178</v>
      </c>
      <c r="B180" s="7">
        <v>5.7</v>
      </c>
      <c r="C180" s="7">
        <v>5.6</v>
      </c>
      <c r="D180" s="7">
        <v>71.8</v>
      </c>
      <c r="E180" s="7">
        <v>45.5</v>
      </c>
      <c r="F180" s="8">
        <v>35</v>
      </c>
    </row>
    <row r="181" spans="1:6" x14ac:dyDescent="0.25">
      <c r="A181" s="9" t="s">
        <v>179</v>
      </c>
      <c r="B181" s="10">
        <v>6.1</v>
      </c>
      <c r="C181" s="10">
        <v>8.1999999999999993</v>
      </c>
      <c r="D181" s="10">
        <v>86.6</v>
      </c>
      <c r="E181" s="10">
        <v>26</v>
      </c>
      <c r="F181" s="11">
        <v>31.4</v>
      </c>
    </row>
    <row r="182" spans="1:6" x14ac:dyDescent="0.25">
      <c r="A182" s="6" t="s">
        <v>180</v>
      </c>
      <c r="B182" s="7">
        <v>9</v>
      </c>
      <c r="C182" s="7">
        <v>7.6</v>
      </c>
      <c r="D182" s="7">
        <v>63.4</v>
      </c>
      <c r="E182" s="7">
        <v>33.5</v>
      </c>
      <c r="F182" s="8">
        <v>38.4</v>
      </c>
    </row>
    <row r="183" spans="1:6" x14ac:dyDescent="0.25">
      <c r="A183" s="9" t="s">
        <v>181</v>
      </c>
      <c r="B183" s="10">
        <v>8.4</v>
      </c>
      <c r="C183" s="10">
        <v>5.5</v>
      </c>
      <c r="D183" s="10">
        <v>92.6</v>
      </c>
      <c r="E183" s="10">
        <v>23.5</v>
      </c>
      <c r="F183" s="11">
        <v>36.1</v>
      </c>
    </row>
    <row r="184" spans="1:6" x14ac:dyDescent="0.25">
      <c r="A184" s="6" t="s">
        <v>182</v>
      </c>
      <c r="B184" s="7">
        <v>11.8</v>
      </c>
      <c r="C184" s="7">
        <v>5.5</v>
      </c>
      <c r="D184" s="7">
        <v>91.5</v>
      </c>
      <c r="E184" s="7">
        <v>37</v>
      </c>
      <c r="F184" s="8">
        <v>44.1</v>
      </c>
    </row>
    <row r="185" spans="1:6" x14ac:dyDescent="0.25">
      <c r="A185" s="9" t="s">
        <v>183</v>
      </c>
      <c r="B185" s="10">
        <v>2.1</v>
      </c>
      <c r="C185" s="10">
        <v>6</v>
      </c>
      <c r="D185" s="10">
        <v>54.3</v>
      </c>
      <c r="E185" s="10">
        <v>27</v>
      </c>
      <c r="F185" s="11">
        <v>19.399999999999999</v>
      </c>
    </row>
    <row r="186" spans="1:6" x14ac:dyDescent="0.25">
      <c r="A186" s="6" t="s">
        <v>184</v>
      </c>
      <c r="B186" s="7">
        <v>5.4</v>
      </c>
      <c r="C186" s="7">
        <v>6</v>
      </c>
      <c r="D186" s="7">
        <v>94.1</v>
      </c>
      <c r="E186" s="7">
        <v>40.5</v>
      </c>
      <c r="F186" s="8">
        <v>39.4</v>
      </c>
    </row>
    <row r="187" spans="1:6" x14ac:dyDescent="0.25">
      <c r="A187" s="9" t="s">
        <v>185</v>
      </c>
      <c r="B187" s="10">
        <v>4.7</v>
      </c>
      <c r="C187" s="10">
        <v>5.5</v>
      </c>
      <c r="D187" s="10">
        <v>62.2</v>
      </c>
      <c r="E187" s="10">
        <v>24.5</v>
      </c>
      <c r="F187" s="11">
        <v>22.9</v>
      </c>
    </row>
    <row r="188" spans="1:6" x14ac:dyDescent="0.25">
      <c r="A188" s="6" t="s">
        <v>186</v>
      </c>
      <c r="B188" s="7">
        <v>10.5</v>
      </c>
      <c r="C188" s="7">
        <v>4.5999999999999996</v>
      </c>
      <c r="D188" s="7">
        <v>73.2</v>
      </c>
      <c r="E188" s="7">
        <v>28.5</v>
      </c>
      <c r="F188" s="8">
        <v>36.200000000000003</v>
      </c>
    </row>
    <row r="189" spans="1:6" x14ac:dyDescent="0.25">
      <c r="A189" s="9" t="s">
        <v>187</v>
      </c>
      <c r="B189" s="10">
        <v>3.7</v>
      </c>
      <c r="C189" s="10">
        <v>6.1</v>
      </c>
      <c r="D189" s="10">
        <v>80.5</v>
      </c>
      <c r="E189" s="10">
        <v>46</v>
      </c>
      <c r="F189" s="11">
        <v>33.4</v>
      </c>
    </row>
    <row r="190" spans="1:6" x14ac:dyDescent="0.25">
      <c r="A190" s="6" t="s">
        <v>188</v>
      </c>
      <c r="B190" s="7">
        <v>3.1</v>
      </c>
      <c r="C190" s="7">
        <v>8.6999999999999993</v>
      </c>
      <c r="D190" s="7">
        <v>68.900000000000006</v>
      </c>
      <c r="E190" s="7">
        <v>24.5</v>
      </c>
      <c r="F190" s="8">
        <v>23.4</v>
      </c>
    </row>
    <row r="191" spans="1:6" x14ac:dyDescent="0.25">
      <c r="A191" s="9" t="s">
        <v>189</v>
      </c>
      <c r="B191" s="10">
        <v>5.9</v>
      </c>
      <c r="C191" s="10">
        <v>7.4</v>
      </c>
      <c r="D191" s="10">
        <v>51.4</v>
      </c>
      <c r="E191" s="10">
        <v>22</v>
      </c>
      <c r="F191" s="11">
        <v>28</v>
      </c>
    </row>
    <row r="192" spans="1:6" x14ac:dyDescent="0.25">
      <c r="A192" s="6" t="s">
        <v>190</v>
      </c>
      <c r="B192" s="7">
        <v>5.6</v>
      </c>
      <c r="C192" s="7">
        <v>8.5</v>
      </c>
      <c r="D192" s="7">
        <v>92.5</v>
      </c>
      <c r="E192" s="7">
        <v>21.5</v>
      </c>
      <c r="F192" s="8">
        <v>32.200000000000003</v>
      </c>
    </row>
    <row r="193" spans="1:6" x14ac:dyDescent="0.25">
      <c r="A193" s="9" t="s">
        <v>191</v>
      </c>
      <c r="B193" s="10">
        <v>4.0999999999999996</v>
      </c>
      <c r="C193" s="10">
        <v>7.1</v>
      </c>
      <c r="D193" s="10">
        <v>59.1</v>
      </c>
      <c r="E193" s="10">
        <v>25</v>
      </c>
      <c r="F193" s="11">
        <v>30.7</v>
      </c>
    </row>
    <row r="194" spans="1:6" x14ac:dyDescent="0.25">
      <c r="A194" s="6" t="s">
        <v>192</v>
      </c>
      <c r="B194" s="7">
        <v>3.7</v>
      </c>
      <c r="C194" s="7">
        <v>5.5</v>
      </c>
      <c r="D194" s="7">
        <v>60.6</v>
      </c>
      <c r="E194" s="7">
        <v>45</v>
      </c>
      <c r="F194" s="8">
        <v>28.8</v>
      </c>
    </row>
    <row r="195" spans="1:6" x14ac:dyDescent="0.25">
      <c r="A195" s="9" t="s">
        <v>193</v>
      </c>
      <c r="B195" s="10">
        <v>11.2</v>
      </c>
      <c r="C195" s="10">
        <v>6.7</v>
      </c>
      <c r="D195" s="10">
        <v>89.9</v>
      </c>
      <c r="E195" s="10">
        <v>29.5</v>
      </c>
      <c r="F195" s="11">
        <v>46.7</v>
      </c>
    </row>
    <row r="196" spans="1:6" x14ac:dyDescent="0.25">
      <c r="A196" s="6" t="s">
        <v>194</v>
      </c>
      <c r="B196" s="7">
        <v>5.9</v>
      </c>
      <c r="C196" s="7">
        <v>4</v>
      </c>
      <c r="D196" s="7">
        <v>67</v>
      </c>
      <c r="E196" s="7">
        <v>39</v>
      </c>
      <c r="F196" s="8">
        <v>33.799999999999997</v>
      </c>
    </row>
    <row r="197" spans="1:6" x14ac:dyDescent="0.25">
      <c r="A197" s="9" t="s">
        <v>195</v>
      </c>
      <c r="B197" s="10">
        <v>10.5</v>
      </c>
      <c r="C197" s="10">
        <v>5.4</v>
      </c>
      <c r="D197" s="10">
        <v>94</v>
      </c>
      <c r="E197" s="10">
        <v>43.5</v>
      </c>
      <c r="F197" s="11">
        <v>42.7</v>
      </c>
    </row>
    <row r="198" spans="1:6" x14ac:dyDescent="0.25">
      <c r="A198" s="6" t="s">
        <v>196</v>
      </c>
      <c r="B198" s="7">
        <v>7.1</v>
      </c>
      <c r="C198" s="7">
        <v>6.1</v>
      </c>
      <c r="D198" s="7">
        <v>85.1</v>
      </c>
      <c r="E198" s="7">
        <v>46</v>
      </c>
      <c r="F198" s="8">
        <v>40.4</v>
      </c>
    </row>
    <row r="199" spans="1:6" x14ac:dyDescent="0.25">
      <c r="A199" s="9" t="s">
        <v>197</v>
      </c>
      <c r="B199" s="10">
        <v>1.6</v>
      </c>
      <c r="C199" s="10">
        <v>6.9</v>
      </c>
      <c r="D199" s="10">
        <v>63.8</v>
      </c>
      <c r="E199" s="10">
        <v>38</v>
      </c>
      <c r="F199" s="11">
        <v>28.2</v>
      </c>
    </row>
    <row r="200" spans="1:6" x14ac:dyDescent="0.25">
      <c r="A200" s="6" t="s">
        <v>198</v>
      </c>
      <c r="B200" s="7">
        <v>12</v>
      </c>
      <c r="C200" s="7">
        <v>7.3</v>
      </c>
      <c r="D200" s="7">
        <v>50.5</v>
      </c>
      <c r="E200" s="7">
        <v>29</v>
      </c>
      <c r="F200" s="8">
        <v>42</v>
      </c>
    </row>
    <row r="201" spans="1:6" x14ac:dyDescent="0.25">
      <c r="A201" s="9" t="s">
        <v>199</v>
      </c>
      <c r="B201" s="10">
        <v>10.199999999999999</v>
      </c>
      <c r="C201" s="10">
        <v>6.3</v>
      </c>
      <c r="D201" s="10">
        <v>97.4</v>
      </c>
      <c r="E201" s="10">
        <v>34</v>
      </c>
      <c r="F201" s="11">
        <v>37.799999999999997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286D2-89CF-466A-854F-87E99FB3314C}">
  <dimension ref="A1:D202"/>
  <sheetViews>
    <sheetView showGridLines="0" workbookViewId="0">
      <selection activeCell="F8" sqref="F8"/>
    </sheetView>
  </sheetViews>
  <sheetFormatPr defaultRowHeight="13.5" x14ac:dyDescent="0.25"/>
  <cols>
    <col min="1" max="1" width="13.28515625" style="4" bestFit="1" customWidth="1"/>
    <col min="2" max="2" width="15" style="4" bestFit="1" customWidth="1"/>
    <col min="3" max="3" width="13.28515625" style="4" bestFit="1" customWidth="1"/>
    <col min="4" max="4" width="24.28515625" style="4" bestFit="1" customWidth="1"/>
    <col min="5" max="16384" width="9.140625" style="4"/>
  </cols>
  <sheetData>
    <row r="1" spans="1:4" x14ac:dyDescent="0.25">
      <c r="A1" s="1" t="s">
        <v>201</v>
      </c>
      <c r="B1" s="2" t="s">
        <v>200</v>
      </c>
      <c r="C1" s="2" t="s">
        <v>202</v>
      </c>
      <c r="D1" s="2" t="s">
        <v>203</v>
      </c>
    </row>
    <row r="2" spans="1:4" x14ac:dyDescent="0.25">
      <c r="A2" s="6" t="s">
        <v>0</v>
      </c>
      <c r="B2" s="7">
        <v>8</v>
      </c>
      <c r="C2" s="7">
        <v>8.8000000000000007</v>
      </c>
      <c r="D2" s="7">
        <v>72.099999999999994</v>
      </c>
    </row>
    <row r="3" spans="1:4" x14ac:dyDescent="0.25">
      <c r="A3" s="9" t="s">
        <v>1</v>
      </c>
      <c r="B3" s="10">
        <v>1.3</v>
      </c>
      <c r="C3" s="10">
        <v>8.6</v>
      </c>
      <c r="D3" s="10">
        <v>60.7</v>
      </c>
    </row>
    <row r="4" spans="1:4" x14ac:dyDescent="0.25">
      <c r="A4" s="6" t="s">
        <v>2</v>
      </c>
      <c r="B4" s="7">
        <v>4</v>
      </c>
      <c r="C4" s="7">
        <v>8.1999999999999993</v>
      </c>
      <c r="D4" s="7">
        <v>73.7</v>
      </c>
    </row>
    <row r="5" spans="1:4" x14ac:dyDescent="0.25">
      <c r="A5" s="9" t="s">
        <v>3</v>
      </c>
      <c r="B5" s="10">
        <v>3.5</v>
      </c>
      <c r="C5" s="10">
        <v>4.8</v>
      </c>
      <c r="D5" s="10">
        <v>95.1</v>
      </c>
    </row>
    <row r="6" spans="1:4" x14ac:dyDescent="0.25">
      <c r="A6" s="6" t="s">
        <v>4</v>
      </c>
      <c r="B6" s="7">
        <v>9.1</v>
      </c>
      <c r="C6" s="7">
        <v>6.4</v>
      </c>
      <c r="D6" s="7">
        <v>89.8</v>
      </c>
    </row>
    <row r="7" spans="1:4" x14ac:dyDescent="0.25">
      <c r="A7" s="9" t="s">
        <v>5</v>
      </c>
      <c r="B7" s="10">
        <v>8.4</v>
      </c>
      <c r="C7" s="10">
        <v>5.0999999999999996</v>
      </c>
      <c r="D7" s="10">
        <v>58.5</v>
      </c>
    </row>
    <row r="8" spans="1:4" x14ac:dyDescent="0.25">
      <c r="A8" s="6" t="s">
        <v>6</v>
      </c>
      <c r="B8" s="7">
        <v>10.8</v>
      </c>
      <c r="C8" s="7">
        <v>6</v>
      </c>
      <c r="D8" s="7">
        <v>54.2</v>
      </c>
    </row>
    <row r="9" spans="1:4" x14ac:dyDescent="0.25">
      <c r="A9" s="9" t="s">
        <v>7</v>
      </c>
      <c r="B9" s="10">
        <v>2</v>
      </c>
      <c r="C9" s="10">
        <v>4.3</v>
      </c>
      <c r="D9" s="10">
        <v>75.8</v>
      </c>
    </row>
    <row r="10" spans="1:4" x14ac:dyDescent="0.25">
      <c r="A10" s="6" t="s">
        <v>8</v>
      </c>
      <c r="B10" s="7">
        <v>5.6</v>
      </c>
      <c r="C10" s="7">
        <v>5.9</v>
      </c>
      <c r="D10" s="7">
        <v>81.599999999999994</v>
      </c>
    </row>
    <row r="11" spans="1:4" x14ac:dyDescent="0.25">
      <c r="A11" s="9" t="s">
        <v>9</v>
      </c>
      <c r="B11" s="10">
        <v>1.3</v>
      </c>
      <c r="C11" s="10">
        <v>8.9</v>
      </c>
      <c r="D11" s="10">
        <v>66.8</v>
      </c>
    </row>
    <row r="12" spans="1:4" x14ac:dyDescent="0.25">
      <c r="A12" s="6" t="s">
        <v>10</v>
      </c>
      <c r="B12" s="7">
        <v>3.4</v>
      </c>
      <c r="C12" s="7">
        <v>5.3</v>
      </c>
      <c r="D12" s="7">
        <v>90.9</v>
      </c>
    </row>
    <row r="13" spans="1:4" x14ac:dyDescent="0.25">
      <c r="A13" s="9" t="s">
        <v>11</v>
      </c>
      <c r="B13" s="10">
        <v>6.6</v>
      </c>
      <c r="C13" s="10">
        <v>7.9</v>
      </c>
      <c r="D13" s="10">
        <v>87.6</v>
      </c>
    </row>
    <row r="14" spans="1:4" x14ac:dyDescent="0.25">
      <c r="A14" s="6" t="s">
        <v>12</v>
      </c>
      <c r="B14" s="7">
        <v>1.3</v>
      </c>
      <c r="C14" s="7">
        <v>6.3</v>
      </c>
      <c r="D14" s="7">
        <v>83.6</v>
      </c>
    </row>
    <row r="15" spans="1:4" x14ac:dyDescent="0.25">
      <c r="A15" s="9" t="s">
        <v>13</v>
      </c>
      <c r="B15" s="10">
        <v>3.2</v>
      </c>
      <c r="C15" s="10">
        <v>6.1</v>
      </c>
      <c r="D15" s="10">
        <v>61.2</v>
      </c>
    </row>
    <row r="16" spans="1:4" x14ac:dyDescent="0.25">
      <c r="A16" s="6" t="s">
        <v>14</v>
      </c>
      <c r="B16" s="7">
        <v>8.1</v>
      </c>
      <c r="C16" s="7">
        <v>8.8000000000000007</v>
      </c>
      <c r="D16" s="7">
        <v>60</v>
      </c>
    </row>
    <row r="17" spans="1:4" x14ac:dyDescent="0.25">
      <c r="A17" s="9" t="s">
        <v>15</v>
      </c>
      <c r="B17" s="10">
        <v>7</v>
      </c>
      <c r="C17" s="10">
        <v>9</v>
      </c>
      <c r="D17" s="10">
        <v>51.2</v>
      </c>
    </row>
    <row r="18" spans="1:4" x14ac:dyDescent="0.25">
      <c r="A18" s="6" t="s">
        <v>16</v>
      </c>
      <c r="B18" s="7">
        <v>3.4</v>
      </c>
      <c r="C18" s="7">
        <v>6.8</v>
      </c>
      <c r="D18" s="7">
        <v>62.2</v>
      </c>
    </row>
    <row r="19" spans="1:4" x14ac:dyDescent="0.25">
      <c r="A19" s="9" t="s">
        <v>17</v>
      </c>
      <c r="B19" s="10">
        <v>7.5</v>
      </c>
      <c r="C19" s="10">
        <v>7.6</v>
      </c>
      <c r="D19" s="10">
        <v>73.8</v>
      </c>
    </row>
    <row r="20" spans="1:4" x14ac:dyDescent="0.25">
      <c r="A20" s="6" t="s">
        <v>18</v>
      </c>
      <c r="B20" s="7">
        <v>9.9</v>
      </c>
      <c r="C20" s="7">
        <v>4.8</v>
      </c>
      <c r="D20" s="7">
        <v>92.5</v>
      </c>
    </row>
    <row r="21" spans="1:4" x14ac:dyDescent="0.25">
      <c r="A21" s="9" t="s">
        <v>19</v>
      </c>
      <c r="B21" s="10">
        <v>1.1000000000000001</v>
      </c>
      <c r="C21" s="10">
        <v>5.5</v>
      </c>
      <c r="D21" s="10">
        <v>53.6</v>
      </c>
    </row>
    <row r="22" spans="1:4" x14ac:dyDescent="0.25">
      <c r="A22" s="6" t="s">
        <v>20</v>
      </c>
      <c r="B22" s="7">
        <v>9.9</v>
      </c>
      <c r="C22" s="7">
        <v>8.8000000000000007</v>
      </c>
      <c r="D22" s="7">
        <v>70.7</v>
      </c>
    </row>
    <row r="23" spans="1:4" x14ac:dyDescent="0.25">
      <c r="A23" s="9" t="s">
        <v>21</v>
      </c>
      <c r="B23" s="10">
        <v>8.6999999999999993</v>
      </c>
      <c r="C23" s="10">
        <v>6.9</v>
      </c>
      <c r="D23" s="10">
        <v>81.5</v>
      </c>
    </row>
    <row r="24" spans="1:4" x14ac:dyDescent="0.25">
      <c r="A24" s="6" t="s">
        <v>22</v>
      </c>
      <c r="B24" s="7">
        <v>4.7</v>
      </c>
      <c r="C24" s="7">
        <v>6.7</v>
      </c>
      <c r="D24" s="7">
        <v>59.7</v>
      </c>
    </row>
    <row r="25" spans="1:4" x14ac:dyDescent="0.25">
      <c r="A25" s="9" t="s">
        <v>23</v>
      </c>
      <c r="B25" s="10">
        <v>2.7</v>
      </c>
      <c r="C25" s="10">
        <v>7.7</v>
      </c>
      <c r="D25" s="10">
        <v>84.8</v>
      </c>
    </row>
    <row r="26" spans="1:4" x14ac:dyDescent="0.25">
      <c r="A26" s="6" t="s">
        <v>24</v>
      </c>
      <c r="B26" s="7">
        <v>11.5</v>
      </c>
      <c r="C26" s="7">
        <v>4.3</v>
      </c>
      <c r="D26" s="7">
        <v>74.7</v>
      </c>
    </row>
    <row r="27" spans="1:4" x14ac:dyDescent="0.25">
      <c r="A27" s="9" t="s">
        <v>25</v>
      </c>
      <c r="B27" s="10">
        <v>4.7</v>
      </c>
      <c r="C27" s="10">
        <v>6.9</v>
      </c>
      <c r="D27" s="10">
        <v>62.2</v>
      </c>
    </row>
    <row r="28" spans="1:4" x14ac:dyDescent="0.25">
      <c r="A28" s="6" t="s">
        <v>26</v>
      </c>
      <c r="B28" s="7">
        <v>2</v>
      </c>
      <c r="C28" s="7">
        <v>6.5</v>
      </c>
      <c r="D28" s="7">
        <v>82.8</v>
      </c>
    </row>
    <row r="29" spans="1:4" x14ac:dyDescent="0.25">
      <c r="A29" s="9" t="s">
        <v>27</v>
      </c>
      <c r="B29" s="10">
        <v>2.1</v>
      </c>
      <c r="C29" s="10">
        <v>8.3000000000000007</v>
      </c>
      <c r="D29" s="10">
        <v>50.3</v>
      </c>
    </row>
    <row r="30" spans="1:4" x14ac:dyDescent="0.25">
      <c r="A30" s="6" t="s">
        <v>28</v>
      </c>
      <c r="B30" s="7">
        <v>10.3</v>
      </c>
      <c r="C30" s="7">
        <v>4.8</v>
      </c>
      <c r="D30" s="7">
        <v>87.5</v>
      </c>
    </row>
    <row r="31" spans="1:4" x14ac:dyDescent="0.25">
      <c r="A31" s="9" t="s">
        <v>29</v>
      </c>
      <c r="B31" s="10">
        <v>7.6</v>
      </c>
      <c r="C31" s="10">
        <v>8.8000000000000007</v>
      </c>
      <c r="D31" s="10">
        <v>88.5</v>
      </c>
    </row>
    <row r="32" spans="1:4" x14ac:dyDescent="0.25">
      <c r="A32" s="6" t="s">
        <v>30</v>
      </c>
      <c r="B32" s="7">
        <v>9.9</v>
      </c>
      <c r="C32" s="7">
        <v>4.4000000000000004</v>
      </c>
      <c r="D32" s="7">
        <v>55.3</v>
      </c>
    </row>
    <row r="33" spans="1:4" x14ac:dyDescent="0.25">
      <c r="A33" s="9" t="s">
        <v>31</v>
      </c>
      <c r="B33" s="10">
        <v>9</v>
      </c>
      <c r="C33" s="10">
        <v>4.9000000000000004</v>
      </c>
      <c r="D33" s="10">
        <v>71.3</v>
      </c>
    </row>
    <row r="34" spans="1:4" x14ac:dyDescent="0.25">
      <c r="A34" s="6" t="s">
        <v>32</v>
      </c>
      <c r="B34" s="7">
        <v>6.9</v>
      </c>
      <c r="C34" s="7">
        <v>7</v>
      </c>
      <c r="D34" s="7">
        <v>58.8</v>
      </c>
    </row>
    <row r="35" spans="1:4" x14ac:dyDescent="0.25">
      <c r="A35" s="9" t="s">
        <v>33</v>
      </c>
      <c r="B35" s="10">
        <v>11.7</v>
      </c>
      <c r="C35" s="10">
        <v>7.4</v>
      </c>
      <c r="D35" s="10">
        <v>97.9</v>
      </c>
    </row>
    <row r="36" spans="1:4" x14ac:dyDescent="0.25">
      <c r="A36" s="6" t="s">
        <v>34</v>
      </c>
      <c r="B36" s="7">
        <v>5.2</v>
      </c>
      <c r="C36" s="7">
        <v>5.2</v>
      </c>
      <c r="D36" s="7">
        <v>75.900000000000006</v>
      </c>
    </row>
    <row r="37" spans="1:4" x14ac:dyDescent="0.25">
      <c r="A37" s="9" t="s">
        <v>35</v>
      </c>
      <c r="B37" s="10">
        <v>7.1</v>
      </c>
      <c r="C37" s="10">
        <v>4.5999999999999996</v>
      </c>
      <c r="D37" s="10">
        <v>52.5</v>
      </c>
    </row>
    <row r="38" spans="1:4" x14ac:dyDescent="0.25">
      <c r="A38" s="6" t="s">
        <v>36</v>
      </c>
      <c r="B38" s="7">
        <v>10.1</v>
      </c>
      <c r="C38" s="7">
        <v>8.5</v>
      </c>
      <c r="D38" s="7">
        <v>62.5</v>
      </c>
    </row>
    <row r="39" spans="1:4" x14ac:dyDescent="0.25">
      <c r="A39" s="9" t="s">
        <v>37</v>
      </c>
      <c r="B39" s="10">
        <v>7.8</v>
      </c>
      <c r="C39" s="10">
        <v>5.2</v>
      </c>
      <c r="D39" s="10">
        <v>92.4</v>
      </c>
    </row>
    <row r="40" spans="1:4" x14ac:dyDescent="0.25">
      <c r="A40" s="6" t="s">
        <v>38</v>
      </c>
      <c r="B40" s="7">
        <v>10.5</v>
      </c>
      <c r="C40" s="7">
        <v>7</v>
      </c>
      <c r="D40" s="7">
        <v>72.8</v>
      </c>
    </row>
    <row r="41" spans="1:4" x14ac:dyDescent="0.25">
      <c r="A41" s="9" t="s">
        <v>39</v>
      </c>
      <c r="B41" s="10">
        <v>7.4</v>
      </c>
      <c r="C41" s="10">
        <v>7.1</v>
      </c>
      <c r="D41" s="10">
        <v>90.1</v>
      </c>
    </row>
    <row r="42" spans="1:4" x14ac:dyDescent="0.25">
      <c r="A42" s="6" t="s">
        <v>40</v>
      </c>
      <c r="B42" s="7">
        <v>8.8000000000000007</v>
      </c>
      <c r="C42" s="7">
        <v>6.1</v>
      </c>
      <c r="D42" s="7">
        <v>83.4</v>
      </c>
    </row>
    <row r="43" spans="1:4" x14ac:dyDescent="0.25">
      <c r="A43" s="9" t="s">
        <v>41</v>
      </c>
      <c r="B43" s="10">
        <v>1.5</v>
      </c>
      <c r="C43" s="10">
        <v>6.9</v>
      </c>
      <c r="D43" s="10">
        <v>99.4</v>
      </c>
    </row>
    <row r="44" spans="1:4" x14ac:dyDescent="0.25">
      <c r="A44" s="6" t="s">
        <v>42</v>
      </c>
      <c r="B44" s="7">
        <v>3.5</v>
      </c>
      <c r="C44" s="7">
        <v>6.6</v>
      </c>
      <c r="D44" s="7">
        <v>79.8</v>
      </c>
    </row>
    <row r="45" spans="1:4" x14ac:dyDescent="0.25">
      <c r="A45" s="9" t="s">
        <v>43</v>
      </c>
      <c r="B45" s="10">
        <v>4.2</v>
      </c>
      <c r="C45" s="10">
        <v>8.6999999999999993</v>
      </c>
      <c r="D45" s="10">
        <v>97.5</v>
      </c>
    </row>
    <row r="46" spans="1:4" x14ac:dyDescent="0.25">
      <c r="A46" s="6" t="s">
        <v>44</v>
      </c>
      <c r="B46" s="7">
        <v>1.9</v>
      </c>
      <c r="C46" s="7">
        <v>5</v>
      </c>
      <c r="D46" s="7">
        <v>94.6</v>
      </c>
    </row>
    <row r="47" spans="1:4" x14ac:dyDescent="0.25">
      <c r="A47" s="9" t="s">
        <v>45</v>
      </c>
      <c r="B47" s="10">
        <v>3.6</v>
      </c>
      <c r="C47" s="10">
        <v>7.6</v>
      </c>
      <c r="D47" s="10">
        <v>80.599999999999994</v>
      </c>
    </row>
    <row r="48" spans="1:4" x14ac:dyDescent="0.25">
      <c r="A48" s="6" t="s">
        <v>46</v>
      </c>
      <c r="B48" s="7">
        <v>2.1</v>
      </c>
      <c r="C48" s="7">
        <v>5.2</v>
      </c>
      <c r="D48" s="7">
        <v>86</v>
      </c>
    </row>
    <row r="49" spans="1:4" x14ac:dyDescent="0.25">
      <c r="A49" s="9" t="s">
        <v>47</v>
      </c>
      <c r="B49" s="10">
        <v>4.0999999999999996</v>
      </c>
      <c r="C49" s="10">
        <v>6</v>
      </c>
      <c r="D49" s="10">
        <v>75.2</v>
      </c>
    </row>
    <row r="50" spans="1:4" x14ac:dyDescent="0.25">
      <c r="A50" s="6" t="s">
        <v>48</v>
      </c>
      <c r="B50" s="7">
        <v>8</v>
      </c>
      <c r="C50" s="7">
        <v>7.4</v>
      </c>
      <c r="D50" s="7">
        <v>91.5</v>
      </c>
    </row>
    <row r="51" spans="1:4" x14ac:dyDescent="0.25">
      <c r="A51" s="9" t="s">
        <v>49</v>
      </c>
      <c r="B51" s="10">
        <v>5</v>
      </c>
      <c r="C51" s="10">
        <v>5.5</v>
      </c>
      <c r="D51" s="10">
        <v>77.400000000000006</v>
      </c>
    </row>
    <row r="52" spans="1:4" x14ac:dyDescent="0.25">
      <c r="A52" s="6" t="s">
        <v>50</v>
      </c>
      <c r="B52" s="7">
        <v>5.0999999999999996</v>
      </c>
      <c r="C52" s="7">
        <v>5.6</v>
      </c>
      <c r="D52" s="7">
        <v>94.9</v>
      </c>
    </row>
    <row r="53" spans="1:4" x14ac:dyDescent="0.25">
      <c r="A53" s="9" t="s">
        <v>51</v>
      </c>
      <c r="B53" s="10">
        <v>3.3</v>
      </c>
      <c r="C53" s="10">
        <v>7.8</v>
      </c>
      <c r="D53" s="10">
        <v>87.2</v>
      </c>
    </row>
    <row r="54" spans="1:4" x14ac:dyDescent="0.25">
      <c r="A54" s="6" t="s">
        <v>52</v>
      </c>
      <c r="B54" s="7">
        <v>3.9</v>
      </c>
      <c r="C54" s="7">
        <v>4.4000000000000004</v>
      </c>
      <c r="D54" s="7">
        <v>73.7</v>
      </c>
    </row>
    <row r="55" spans="1:4" x14ac:dyDescent="0.25">
      <c r="A55" s="9" t="s">
        <v>53</v>
      </c>
      <c r="B55" s="10">
        <v>11.3</v>
      </c>
      <c r="C55" s="10">
        <v>6.3</v>
      </c>
      <c r="D55" s="10">
        <v>63</v>
      </c>
    </row>
    <row r="56" spans="1:4" x14ac:dyDescent="0.25">
      <c r="A56" s="6" t="s">
        <v>54</v>
      </c>
      <c r="B56" s="7">
        <v>8.1</v>
      </c>
      <c r="C56" s="7">
        <v>9</v>
      </c>
      <c r="D56" s="7">
        <v>62.4</v>
      </c>
    </row>
    <row r="57" spans="1:4" x14ac:dyDescent="0.25">
      <c r="A57" s="9" t="s">
        <v>55</v>
      </c>
      <c r="B57" s="10">
        <v>7.7</v>
      </c>
      <c r="C57" s="10">
        <v>9</v>
      </c>
      <c r="D57" s="10">
        <v>81.900000000000006</v>
      </c>
    </row>
    <row r="58" spans="1:4" x14ac:dyDescent="0.25">
      <c r="A58" s="6" t="s">
        <v>56</v>
      </c>
      <c r="B58" s="7">
        <v>2.9</v>
      </c>
      <c r="C58" s="7">
        <v>4.4000000000000004</v>
      </c>
      <c r="D58" s="7">
        <v>88.3</v>
      </c>
    </row>
    <row r="59" spans="1:4" x14ac:dyDescent="0.25">
      <c r="A59" s="9" t="s">
        <v>57</v>
      </c>
      <c r="B59" s="10">
        <v>9</v>
      </c>
      <c r="C59" s="10">
        <v>5.0999999999999996</v>
      </c>
      <c r="D59" s="10">
        <v>76.099999999999994</v>
      </c>
    </row>
    <row r="60" spans="1:4" x14ac:dyDescent="0.25">
      <c r="A60" s="6" t="s">
        <v>58</v>
      </c>
      <c r="B60" s="7">
        <v>2.8</v>
      </c>
      <c r="C60" s="7">
        <v>5.3</v>
      </c>
      <c r="D60" s="7">
        <v>81.3</v>
      </c>
    </row>
    <row r="61" spans="1:4" x14ac:dyDescent="0.25">
      <c r="A61" s="9" t="s">
        <v>59</v>
      </c>
      <c r="B61" s="10">
        <v>5.2</v>
      </c>
      <c r="C61" s="10">
        <v>8.6999999999999993</v>
      </c>
      <c r="D61" s="10">
        <v>63.7</v>
      </c>
    </row>
    <row r="62" spans="1:4" x14ac:dyDescent="0.25">
      <c r="A62" s="6" t="s">
        <v>60</v>
      </c>
      <c r="B62" s="7">
        <v>11.9</v>
      </c>
      <c r="C62" s="7">
        <v>8.4</v>
      </c>
      <c r="D62" s="7">
        <v>53.9</v>
      </c>
    </row>
    <row r="63" spans="1:4" x14ac:dyDescent="0.25">
      <c r="A63" s="9" t="s">
        <v>61</v>
      </c>
      <c r="B63" s="10">
        <v>8</v>
      </c>
      <c r="C63" s="10">
        <v>8.4</v>
      </c>
      <c r="D63" s="10">
        <v>64.3</v>
      </c>
    </row>
    <row r="64" spans="1:4" x14ac:dyDescent="0.25">
      <c r="A64" s="6" t="s">
        <v>62</v>
      </c>
      <c r="B64" s="7">
        <v>7.1</v>
      </c>
      <c r="C64" s="7">
        <v>5.8</v>
      </c>
      <c r="D64" s="7">
        <v>63.6</v>
      </c>
    </row>
    <row r="65" spans="1:4" x14ac:dyDescent="0.25">
      <c r="A65" s="9" t="s">
        <v>63</v>
      </c>
      <c r="B65" s="10">
        <v>8.5</v>
      </c>
      <c r="C65" s="10">
        <v>4.8</v>
      </c>
      <c r="D65" s="10">
        <v>66</v>
      </c>
    </row>
    <row r="66" spans="1:4" x14ac:dyDescent="0.25">
      <c r="A66" s="6" t="s">
        <v>64</v>
      </c>
      <c r="B66" s="7">
        <v>10.3</v>
      </c>
      <c r="C66" s="7">
        <v>8.1999999999999993</v>
      </c>
      <c r="D66" s="7">
        <v>77</v>
      </c>
    </row>
    <row r="67" spans="1:4" x14ac:dyDescent="0.25">
      <c r="A67" s="9" t="s">
        <v>65</v>
      </c>
      <c r="B67" s="10">
        <v>9.5</v>
      </c>
      <c r="C67" s="10">
        <v>7.5</v>
      </c>
      <c r="D67" s="10">
        <v>56.9</v>
      </c>
    </row>
    <row r="68" spans="1:4" x14ac:dyDescent="0.25">
      <c r="A68" s="6" t="s">
        <v>66</v>
      </c>
      <c r="B68" s="7">
        <v>3.5</v>
      </c>
      <c r="C68" s="7">
        <v>7.1</v>
      </c>
      <c r="D68" s="7">
        <v>61.6</v>
      </c>
    </row>
    <row r="69" spans="1:4" x14ac:dyDescent="0.25">
      <c r="A69" s="9" t="s">
        <v>67</v>
      </c>
      <c r="B69" s="10">
        <v>1.4</v>
      </c>
      <c r="C69" s="10">
        <v>8.9</v>
      </c>
      <c r="D69" s="10">
        <v>84.7</v>
      </c>
    </row>
    <row r="70" spans="1:4" x14ac:dyDescent="0.25">
      <c r="A70" s="6" t="s">
        <v>68</v>
      </c>
      <c r="B70" s="7">
        <v>4.5</v>
      </c>
      <c r="C70" s="7">
        <v>7.3</v>
      </c>
      <c r="D70" s="7">
        <v>85.3</v>
      </c>
    </row>
    <row r="71" spans="1:4" x14ac:dyDescent="0.25">
      <c r="A71" s="9" t="s">
        <v>69</v>
      </c>
      <c r="B71" s="10">
        <v>3.9</v>
      </c>
      <c r="C71" s="10">
        <v>4</v>
      </c>
      <c r="D71" s="10">
        <v>53.2</v>
      </c>
    </row>
    <row r="72" spans="1:4" x14ac:dyDescent="0.25">
      <c r="A72" s="6" t="s">
        <v>70</v>
      </c>
      <c r="B72" s="7">
        <v>3.3</v>
      </c>
      <c r="C72" s="7">
        <v>8.1</v>
      </c>
      <c r="D72" s="7">
        <v>70.400000000000006</v>
      </c>
    </row>
    <row r="73" spans="1:4" x14ac:dyDescent="0.25">
      <c r="A73" s="9" t="s">
        <v>71</v>
      </c>
      <c r="B73" s="10">
        <v>11.4</v>
      </c>
      <c r="C73" s="10">
        <v>5.5</v>
      </c>
      <c r="D73" s="10">
        <v>77.099999999999994</v>
      </c>
    </row>
    <row r="74" spans="1:4" x14ac:dyDescent="0.25">
      <c r="A74" s="6" t="s">
        <v>72</v>
      </c>
      <c r="B74" s="7">
        <v>10.6</v>
      </c>
      <c r="C74" s="7">
        <v>7.3</v>
      </c>
      <c r="D74" s="7">
        <v>70.8</v>
      </c>
    </row>
    <row r="75" spans="1:4" x14ac:dyDescent="0.25">
      <c r="A75" s="9" t="s">
        <v>73</v>
      </c>
      <c r="B75" s="10">
        <v>4.5</v>
      </c>
      <c r="C75" s="10">
        <v>8.6999999999999993</v>
      </c>
      <c r="D75" s="10">
        <v>60.3</v>
      </c>
    </row>
    <row r="76" spans="1:4" x14ac:dyDescent="0.25">
      <c r="A76" s="6" t="s">
        <v>74</v>
      </c>
      <c r="B76" s="7">
        <v>8.1999999999999993</v>
      </c>
      <c r="C76" s="7">
        <v>4.7</v>
      </c>
      <c r="D76" s="7">
        <v>71</v>
      </c>
    </row>
    <row r="77" spans="1:4" x14ac:dyDescent="0.25">
      <c r="A77" s="9" t="s">
        <v>75</v>
      </c>
      <c r="B77" s="10">
        <v>5.4</v>
      </c>
      <c r="C77" s="10">
        <v>4.5999999999999996</v>
      </c>
      <c r="D77" s="10">
        <v>95.2</v>
      </c>
    </row>
    <row r="78" spans="1:4" x14ac:dyDescent="0.25">
      <c r="A78" s="6" t="s">
        <v>76</v>
      </c>
      <c r="B78" s="7">
        <v>11.1</v>
      </c>
      <c r="C78" s="7">
        <v>4.5</v>
      </c>
      <c r="D78" s="7">
        <v>79.2</v>
      </c>
    </row>
    <row r="79" spans="1:4" x14ac:dyDescent="0.25">
      <c r="A79" s="9" t="s">
        <v>77</v>
      </c>
      <c r="B79" s="10">
        <v>6</v>
      </c>
      <c r="C79" s="10">
        <v>6.8</v>
      </c>
      <c r="D79" s="10">
        <v>84.8</v>
      </c>
    </row>
    <row r="80" spans="1:4" x14ac:dyDescent="0.25">
      <c r="A80" s="6" t="s">
        <v>78</v>
      </c>
      <c r="B80" s="7">
        <v>3.9</v>
      </c>
      <c r="C80" s="7">
        <v>5.4</v>
      </c>
      <c r="D80" s="7">
        <v>92.8</v>
      </c>
    </row>
    <row r="81" spans="1:4" x14ac:dyDescent="0.25">
      <c r="A81" s="9" t="s">
        <v>79</v>
      </c>
      <c r="B81" s="10">
        <v>3.7</v>
      </c>
      <c r="C81" s="10">
        <v>7</v>
      </c>
      <c r="D81" s="10">
        <v>88.3</v>
      </c>
    </row>
    <row r="82" spans="1:4" x14ac:dyDescent="0.25">
      <c r="A82" s="6" t="s">
        <v>80</v>
      </c>
      <c r="B82" s="7">
        <v>7.2</v>
      </c>
      <c r="C82" s="7">
        <v>7.6</v>
      </c>
      <c r="D82" s="7">
        <v>69</v>
      </c>
    </row>
    <row r="83" spans="1:4" x14ac:dyDescent="0.25">
      <c r="A83" s="9" t="s">
        <v>81</v>
      </c>
      <c r="B83" s="10">
        <v>3.9</v>
      </c>
      <c r="C83" s="10">
        <v>5</v>
      </c>
      <c r="D83" s="10">
        <v>50.3</v>
      </c>
    </row>
    <row r="84" spans="1:4" x14ac:dyDescent="0.25">
      <c r="A84" s="6" t="s">
        <v>82</v>
      </c>
      <c r="B84" s="7">
        <v>7.4</v>
      </c>
      <c r="C84" s="7">
        <v>7.2</v>
      </c>
      <c r="D84" s="7">
        <v>67.599999999999994</v>
      </c>
    </row>
    <row r="85" spans="1:4" x14ac:dyDescent="0.25">
      <c r="A85" s="9" t="s">
        <v>83</v>
      </c>
      <c r="B85" s="10">
        <v>10.9</v>
      </c>
      <c r="C85" s="10">
        <v>5.3</v>
      </c>
      <c r="D85" s="10">
        <v>87.7</v>
      </c>
    </row>
    <row r="86" spans="1:4" x14ac:dyDescent="0.25">
      <c r="A86" s="6" t="s">
        <v>84</v>
      </c>
      <c r="B86" s="7">
        <v>5.4</v>
      </c>
      <c r="C86" s="7">
        <v>6.4</v>
      </c>
      <c r="D86" s="7">
        <v>92.7</v>
      </c>
    </row>
    <row r="87" spans="1:4" x14ac:dyDescent="0.25">
      <c r="A87" s="9" t="s">
        <v>85</v>
      </c>
      <c r="B87" s="10">
        <v>3.4</v>
      </c>
      <c r="C87" s="10">
        <v>8.5</v>
      </c>
      <c r="D87" s="10">
        <v>97.7</v>
      </c>
    </row>
    <row r="88" spans="1:4" x14ac:dyDescent="0.25">
      <c r="A88" s="6" t="s">
        <v>86</v>
      </c>
      <c r="B88" s="7">
        <v>12</v>
      </c>
      <c r="C88" s="7">
        <v>8.1999999999999993</v>
      </c>
      <c r="D88" s="7">
        <v>71</v>
      </c>
    </row>
    <row r="89" spans="1:4" x14ac:dyDescent="0.25">
      <c r="A89" s="9" t="s">
        <v>87</v>
      </c>
      <c r="B89" s="10">
        <v>6.6</v>
      </c>
      <c r="C89" s="10">
        <v>4.5</v>
      </c>
      <c r="D89" s="10">
        <v>87.4</v>
      </c>
    </row>
    <row r="90" spans="1:4" x14ac:dyDescent="0.25">
      <c r="A90" s="6" t="s">
        <v>88</v>
      </c>
      <c r="B90" s="7">
        <v>2</v>
      </c>
      <c r="C90" s="7">
        <v>6.1</v>
      </c>
      <c r="D90" s="7">
        <v>77.3</v>
      </c>
    </row>
    <row r="91" spans="1:4" x14ac:dyDescent="0.25">
      <c r="A91" s="9" t="s">
        <v>89</v>
      </c>
      <c r="B91" s="10">
        <v>1.5</v>
      </c>
      <c r="C91" s="10">
        <v>5.4</v>
      </c>
      <c r="D91" s="10">
        <v>80.2</v>
      </c>
    </row>
    <row r="92" spans="1:4" x14ac:dyDescent="0.25">
      <c r="A92" s="6" t="s">
        <v>90</v>
      </c>
      <c r="B92" s="7">
        <v>2.2000000000000002</v>
      </c>
      <c r="C92" s="7">
        <v>4</v>
      </c>
      <c r="D92" s="7">
        <v>61</v>
      </c>
    </row>
    <row r="93" spans="1:4" x14ac:dyDescent="0.25">
      <c r="A93" s="9" t="s">
        <v>91</v>
      </c>
      <c r="B93" s="10">
        <v>7.9</v>
      </c>
      <c r="C93" s="10">
        <v>7.9</v>
      </c>
      <c r="D93" s="10">
        <v>61</v>
      </c>
    </row>
    <row r="94" spans="1:4" x14ac:dyDescent="0.25">
      <c r="A94" s="6" t="s">
        <v>92</v>
      </c>
      <c r="B94" s="7">
        <v>9.6999999999999993</v>
      </c>
      <c r="C94" s="7">
        <v>7.2</v>
      </c>
      <c r="D94" s="7">
        <v>71.8</v>
      </c>
    </row>
    <row r="95" spans="1:4" x14ac:dyDescent="0.25">
      <c r="A95" s="9" t="s">
        <v>93</v>
      </c>
      <c r="B95" s="10">
        <v>5.6</v>
      </c>
      <c r="C95" s="10">
        <v>5.3</v>
      </c>
      <c r="D95" s="10">
        <v>51.5</v>
      </c>
    </row>
    <row r="96" spans="1:4" x14ac:dyDescent="0.25">
      <c r="A96" s="6" t="s">
        <v>94</v>
      </c>
      <c r="B96" s="7">
        <v>1.7</v>
      </c>
      <c r="C96" s="7">
        <v>7.7</v>
      </c>
      <c r="D96" s="7">
        <v>66.8</v>
      </c>
    </row>
    <row r="97" spans="1:4" x14ac:dyDescent="0.25">
      <c r="A97" s="9" t="s">
        <v>95</v>
      </c>
      <c r="B97" s="10">
        <v>5.2</v>
      </c>
      <c r="C97" s="10">
        <v>6.8</v>
      </c>
      <c r="D97" s="10">
        <v>84</v>
      </c>
    </row>
    <row r="98" spans="1:4" x14ac:dyDescent="0.25">
      <c r="A98" s="6" t="s">
        <v>96</v>
      </c>
      <c r="B98" s="7">
        <v>12</v>
      </c>
      <c r="C98" s="7">
        <v>6.1</v>
      </c>
      <c r="D98" s="7">
        <v>70.2</v>
      </c>
    </row>
    <row r="99" spans="1:4" x14ac:dyDescent="0.25">
      <c r="A99" s="9" t="s">
        <v>97</v>
      </c>
      <c r="B99" s="10">
        <v>6.8</v>
      </c>
      <c r="C99" s="10">
        <v>4</v>
      </c>
      <c r="D99" s="10">
        <v>58.3</v>
      </c>
    </row>
    <row r="100" spans="1:4" x14ac:dyDescent="0.25">
      <c r="A100" s="6" t="s">
        <v>98</v>
      </c>
      <c r="B100" s="7">
        <v>11.7</v>
      </c>
      <c r="C100" s="7">
        <v>4.4000000000000004</v>
      </c>
      <c r="D100" s="7">
        <v>73.400000000000006</v>
      </c>
    </row>
    <row r="101" spans="1:4" x14ac:dyDescent="0.25">
      <c r="A101" s="9" t="s">
        <v>99</v>
      </c>
      <c r="B101" s="10">
        <v>10.5</v>
      </c>
      <c r="C101" s="10">
        <v>8.4</v>
      </c>
      <c r="D101" s="10">
        <v>56.4</v>
      </c>
    </row>
    <row r="102" spans="1:4" x14ac:dyDescent="0.25">
      <c r="A102" s="6" t="s">
        <v>100</v>
      </c>
      <c r="B102" s="7">
        <v>1.1000000000000001</v>
      </c>
      <c r="C102" s="7">
        <v>8.5</v>
      </c>
      <c r="D102" s="7">
        <v>81.099999999999994</v>
      </c>
    </row>
    <row r="103" spans="1:4" x14ac:dyDescent="0.25">
      <c r="A103" s="9" t="s">
        <v>101</v>
      </c>
      <c r="B103" s="10">
        <v>8.9</v>
      </c>
      <c r="C103" s="10">
        <v>6.7</v>
      </c>
      <c r="D103" s="10">
        <v>51.3</v>
      </c>
    </row>
    <row r="104" spans="1:4" x14ac:dyDescent="0.25">
      <c r="A104" s="6" t="s">
        <v>102</v>
      </c>
      <c r="B104" s="7">
        <v>8.5</v>
      </c>
      <c r="C104" s="7">
        <v>8.1999999999999993</v>
      </c>
      <c r="D104" s="7">
        <v>69.7</v>
      </c>
    </row>
    <row r="105" spans="1:4" x14ac:dyDescent="0.25">
      <c r="A105" s="9" t="s">
        <v>103</v>
      </c>
      <c r="B105" s="10">
        <v>6.9</v>
      </c>
      <c r="C105" s="10">
        <v>6.9</v>
      </c>
      <c r="D105" s="10">
        <v>78.2</v>
      </c>
    </row>
    <row r="106" spans="1:4" x14ac:dyDescent="0.25">
      <c r="A106" s="6" t="s">
        <v>104</v>
      </c>
      <c r="B106" s="7">
        <v>3.9</v>
      </c>
      <c r="C106" s="7">
        <v>4.7</v>
      </c>
      <c r="D106" s="7">
        <v>51.4</v>
      </c>
    </row>
    <row r="107" spans="1:4" x14ac:dyDescent="0.25">
      <c r="A107" s="9" t="s">
        <v>105</v>
      </c>
      <c r="B107" s="10">
        <v>8.1</v>
      </c>
      <c r="C107" s="10">
        <v>4.5999999999999996</v>
      </c>
      <c r="D107" s="10">
        <v>82.1</v>
      </c>
    </row>
    <row r="108" spans="1:4" x14ac:dyDescent="0.25">
      <c r="A108" s="6" t="s">
        <v>106</v>
      </c>
      <c r="B108" s="7">
        <v>2.2000000000000002</v>
      </c>
      <c r="C108" s="7">
        <v>5.5</v>
      </c>
      <c r="D108" s="7">
        <v>56.8</v>
      </c>
    </row>
    <row r="109" spans="1:4" x14ac:dyDescent="0.25">
      <c r="A109" s="9" t="s">
        <v>107</v>
      </c>
      <c r="B109" s="10">
        <v>5.8</v>
      </c>
      <c r="C109" s="10">
        <v>8.5</v>
      </c>
      <c r="D109" s="10">
        <v>73.099999999999994</v>
      </c>
    </row>
    <row r="110" spans="1:4" x14ac:dyDescent="0.25">
      <c r="A110" s="6" t="s">
        <v>108</v>
      </c>
      <c r="B110" s="7">
        <v>6</v>
      </c>
      <c r="C110" s="7">
        <v>8</v>
      </c>
      <c r="D110" s="7">
        <v>52.5</v>
      </c>
    </row>
    <row r="111" spans="1:4" x14ac:dyDescent="0.25">
      <c r="A111" s="9" t="s">
        <v>109</v>
      </c>
      <c r="B111" s="10">
        <v>11.5</v>
      </c>
      <c r="C111" s="10">
        <v>8.3000000000000007</v>
      </c>
      <c r="D111" s="10">
        <v>69</v>
      </c>
    </row>
    <row r="112" spans="1:4" x14ac:dyDescent="0.25">
      <c r="A112" s="6" t="s">
        <v>110</v>
      </c>
      <c r="B112" s="7">
        <v>10.6</v>
      </c>
      <c r="C112" s="7">
        <v>8.5</v>
      </c>
      <c r="D112" s="7">
        <v>60.6</v>
      </c>
    </row>
    <row r="113" spans="1:4" x14ac:dyDescent="0.25">
      <c r="A113" s="9" t="s">
        <v>111</v>
      </c>
      <c r="B113" s="10">
        <v>3.9</v>
      </c>
      <c r="C113" s="10">
        <v>5.0999999999999996</v>
      </c>
      <c r="D113" s="10">
        <v>66.3</v>
      </c>
    </row>
    <row r="114" spans="1:4" x14ac:dyDescent="0.25">
      <c r="A114" s="6" t="s">
        <v>112</v>
      </c>
      <c r="B114" s="7">
        <v>6.5</v>
      </c>
      <c r="C114" s="7">
        <v>5.2</v>
      </c>
      <c r="D114" s="7">
        <v>88.1</v>
      </c>
    </row>
    <row r="115" spans="1:4" x14ac:dyDescent="0.25">
      <c r="A115" s="9" t="s">
        <v>113</v>
      </c>
      <c r="B115" s="10">
        <v>3</v>
      </c>
      <c r="C115" s="10">
        <v>4.5</v>
      </c>
      <c r="D115" s="10">
        <v>69</v>
      </c>
    </row>
    <row r="116" spans="1:4" x14ac:dyDescent="0.25">
      <c r="A116" s="6" t="s">
        <v>114</v>
      </c>
      <c r="B116" s="7">
        <v>11</v>
      </c>
      <c r="C116" s="7">
        <v>7.9</v>
      </c>
      <c r="D116" s="7">
        <v>87.6</v>
      </c>
    </row>
    <row r="117" spans="1:4" x14ac:dyDescent="0.25">
      <c r="A117" s="9" t="s">
        <v>115</v>
      </c>
      <c r="B117" s="10">
        <v>10.6</v>
      </c>
      <c r="C117" s="10">
        <v>8.4</v>
      </c>
      <c r="D117" s="10">
        <v>91.6</v>
      </c>
    </row>
    <row r="118" spans="1:4" x14ac:dyDescent="0.25">
      <c r="A118" s="6" t="s">
        <v>116</v>
      </c>
      <c r="B118" s="7">
        <v>4.3</v>
      </c>
      <c r="C118" s="7">
        <v>6</v>
      </c>
      <c r="D118" s="7">
        <v>62.6</v>
      </c>
    </row>
    <row r="119" spans="1:4" x14ac:dyDescent="0.25">
      <c r="A119" s="9" t="s">
        <v>117</v>
      </c>
      <c r="B119" s="10">
        <v>8</v>
      </c>
      <c r="C119" s="10">
        <v>7.1</v>
      </c>
      <c r="D119" s="10">
        <v>54.1</v>
      </c>
    </row>
    <row r="120" spans="1:4" x14ac:dyDescent="0.25">
      <c r="A120" s="6" t="s">
        <v>118</v>
      </c>
      <c r="B120" s="7">
        <v>7.7</v>
      </c>
      <c r="C120" s="7">
        <v>4.8</v>
      </c>
      <c r="D120" s="7">
        <v>51</v>
      </c>
    </row>
    <row r="121" spans="1:4" x14ac:dyDescent="0.25">
      <c r="A121" s="9" t="s">
        <v>119</v>
      </c>
      <c r="B121" s="10">
        <v>2.7</v>
      </c>
      <c r="C121" s="10">
        <v>8.6</v>
      </c>
      <c r="D121" s="10">
        <v>77</v>
      </c>
    </row>
    <row r="122" spans="1:4" x14ac:dyDescent="0.25">
      <c r="A122" s="6" t="s">
        <v>120</v>
      </c>
      <c r="B122" s="7">
        <v>9.4</v>
      </c>
      <c r="C122" s="7">
        <v>8.3000000000000007</v>
      </c>
      <c r="D122" s="7">
        <v>100</v>
      </c>
    </row>
    <row r="123" spans="1:4" x14ac:dyDescent="0.25">
      <c r="A123" s="9" t="s">
        <v>121</v>
      </c>
      <c r="B123" s="10">
        <v>6.9</v>
      </c>
      <c r="C123" s="10">
        <v>8.9</v>
      </c>
      <c r="D123" s="10">
        <v>67.5</v>
      </c>
    </row>
    <row r="124" spans="1:4" x14ac:dyDescent="0.25">
      <c r="A124" s="6" t="s">
        <v>122</v>
      </c>
      <c r="B124" s="7">
        <v>9.6</v>
      </c>
      <c r="C124" s="7">
        <v>8.1</v>
      </c>
      <c r="D124" s="7">
        <v>82.5</v>
      </c>
    </row>
    <row r="125" spans="1:4" x14ac:dyDescent="0.25">
      <c r="A125" s="9" t="s">
        <v>123</v>
      </c>
      <c r="B125" s="10">
        <v>6.8</v>
      </c>
      <c r="C125" s="10">
        <v>8.4</v>
      </c>
      <c r="D125" s="10">
        <v>89.1</v>
      </c>
    </row>
    <row r="126" spans="1:4" x14ac:dyDescent="0.25">
      <c r="A126" s="6" t="s">
        <v>124</v>
      </c>
      <c r="B126" s="7">
        <v>1</v>
      </c>
      <c r="C126" s="7">
        <v>4.0999999999999996</v>
      </c>
      <c r="D126" s="7">
        <v>82.6</v>
      </c>
    </row>
    <row r="127" spans="1:4" x14ac:dyDescent="0.25">
      <c r="A127" s="9" t="s">
        <v>125</v>
      </c>
      <c r="B127" s="10">
        <v>4.5999999999999996</v>
      </c>
      <c r="C127" s="10">
        <v>7.7</v>
      </c>
      <c r="D127" s="10">
        <v>87.7</v>
      </c>
    </row>
    <row r="128" spans="1:4" x14ac:dyDescent="0.25">
      <c r="A128" s="6" t="s">
        <v>126</v>
      </c>
      <c r="B128" s="7">
        <v>1.2</v>
      </c>
      <c r="C128" s="7">
        <v>5.7</v>
      </c>
      <c r="D128" s="7">
        <v>97.5</v>
      </c>
    </row>
    <row r="129" spans="1:4" x14ac:dyDescent="0.25">
      <c r="A129" s="9" t="s">
        <v>127</v>
      </c>
      <c r="B129" s="10">
        <v>11.2</v>
      </c>
      <c r="C129" s="10">
        <v>8.6999999999999993</v>
      </c>
      <c r="D129" s="10">
        <v>60</v>
      </c>
    </row>
    <row r="130" spans="1:4" x14ac:dyDescent="0.25">
      <c r="A130" s="6" t="s">
        <v>128</v>
      </c>
      <c r="B130" s="7">
        <v>10.7</v>
      </c>
      <c r="C130" s="7">
        <v>8</v>
      </c>
      <c r="D130" s="7">
        <v>51</v>
      </c>
    </row>
    <row r="131" spans="1:4" x14ac:dyDescent="0.25">
      <c r="A131" s="9" t="s">
        <v>129</v>
      </c>
      <c r="B131" s="10">
        <v>10.1</v>
      </c>
      <c r="C131" s="10">
        <v>8.3000000000000007</v>
      </c>
      <c r="D131" s="10">
        <v>57.6</v>
      </c>
    </row>
    <row r="132" spans="1:4" x14ac:dyDescent="0.25">
      <c r="A132" s="6" t="s">
        <v>130</v>
      </c>
      <c r="B132" s="7">
        <v>4.4000000000000004</v>
      </c>
      <c r="C132" s="7">
        <v>8.1</v>
      </c>
      <c r="D132" s="7">
        <v>56.3</v>
      </c>
    </row>
    <row r="133" spans="1:4" x14ac:dyDescent="0.25">
      <c r="A133" s="9" t="s">
        <v>131</v>
      </c>
      <c r="B133" s="10">
        <v>1.6</v>
      </c>
      <c r="C133" s="10">
        <v>5.3</v>
      </c>
      <c r="D133" s="10">
        <v>83.5</v>
      </c>
    </row>
    <row r="134" spans="1:4" x14ac:dyDescent="0.25">
      <c r="A134" s="6" t="s">
        <v>132</v>
      </c>
      <c r="B134" s="7">
        <v>10.7</v>
      </c>
      <c r="C134" s="7">
        <v>7.9</v>
      </c>
      <c r="D134" s="7">
        <v>78.2</v>
      </c>
    </row>
    <row r="135" spans="1:4" x14ac:dyDescent="0.25">
      <c r="A135" s="9" t="s">
        <v>133</v>
      </c>
      <c r="B135" s="10">
        <v>11.4</v>
      </c>
      <c r="C135" s="10">
        <v>4.5</v>
      </c>
      <c r="D135" s="10">
        <v>60.9</v>
      </c>
    </row>
    <row r="136" spans="1:4" x14ac:dyDescent="0.25">
      <c r="A136" s="6" t="s">
        <v>134</v>
      </c>
      <c r="B136" s="7">
        <v>1.9</v>
      </c>
      <c r="C136" s="7">
        <v>8.4</v>
      </c>
      <c r="D136" s="7">
        <v>85</v>
      </c>
    </row>
    <row r="137" spans="1:4" x14ac:dyDescent="0.25">
      <c r="A137" s="9" t="s">
        <v>135</v>
      </c>
      <c r="B137" s="10">
        <v>6.3</v>
      </c>
      <c r="C137" s="10">
        <v>8.3000000000000007</v>
      </c>
      <c r="D137" s="10">
        <v>88.3</v>
      </c>
    </row>
    <row r="138" spans="1:4" x14ac:dyDescent="0.25">
      <c r="A138" s="6" t="s">
        <v>136</v>
      </c>
      <c r="B138" s="7">
        <v>1.8</v>
      </c>
      <c r="C138" s="7">
        <v>5.0999999999999996</v>
      </c>
      <c r="D138" s="7">
        <v>58.4</v>
      </c>
    </row>
    <row r="139" spans="1:4" x14ac:dyDescent="0.25">
      <c r="A139" s="9" t="s">
        <v>137</v>
      </c>
      <c r="B139" s="10">
        <v>9.4</v>
      </c>
      <c r="C139" s="10">
        <v>8.1</v>
      </c>
      <c r="D139" s="10">
        <v>80.400000000000006</v>
      </c>
    </row>
    <row r="140" spans="1:4" x14ac:dyDescent="0.25">
      <c r="A140" s="6" t="s">
        <v>138</v>
      </c>
      <c r="B140" s="7">
        <v>9.4</v>
      </c>
      <c r="C140" s="7">
        <v>6.3</v>
      </c>
      <c r="D140" s="7">
        <v>87.4</v>
      </c>
    </row>
    <row r="141" spans="1:4" x14ac:dyDescent="0.25">
      <c r="A141" s="9" t="s">
        <v>139</v>
      </c>
      <c r="B141" s="10">
        <v>2.4</v>
      </c>
      <c r="C141" s="10">
        <v>5.5</v>
      </c>
      <c r="D141" s="10">
        <v>55.7</v>
      </c>
    </row>
    <row r="142" spans="1:4" x14ac:dyDescent="0.25">
      <c r="A142" s="6" t="s">
        <v>140</v>
      </c>
      <c r="B142" s="7">
        <v>6.2</v>
      </c>
      <c r="C142" s="7">
        <v>8</v>
      </c>
      <c r="D142" s="7">
        <v>91</v>
      </c>
    </row>
    <row r="143" spans="1:4" x14ac:dyDescent="0.25">
      <c r="A143" s="9" t="s">
        <v>141</v>
      </c>
      <c r="B143" s="10">
        <v>7</v>
      </c>
      <c r="C143" s="10">
        <v>5.0999999999999996</v>
      </c>
      <c r="D143" s="10">
        <v>98.2</v>
      </c>
    </row>
    <row r="144" spans="1:4" x14ac:dyDescent="0.25">
      <c r="A144" s="6" t="s">
        <v>142</v>
      </c>
      <c r="B144" s="7">
        <v>3.9</v>
      </c>
      <c r="C144" s="7">
        <v>4.0999999999999996</v>
      </c>
      <c r="D144" s="7">
        <v>55.4</v>
      </c>
    </row>
    <row r="145" spans="1:4" x14ac:dyDescent="0.25">
      <c r="A145" s="9" t="s">
        <v>143</v>
      </c>
      <c r="B145" s="10">
        <v>10.6</v>
      </c>
      <c r="C145" s="10">
        <v>5</v>
      </c>
      <c r="D145" s="10">
        <v>51.3</v>
      </c>
    </row>
    <row r="146" spans="1:4" x14ac:dyDescent="0.25">
      <c r="A146" s="6" t="s">
        <v>144</v>
      </c>
      <c r="B146" s="7">
        <v>5.7</v>
      </c>
      <c r="C146" s="7">
        <v>5.6</v>
      </c>
      <c r="D146" s="7">
        <v>65.599999999999994</v>
      </c>
    </row>
    <row r="147" spans="1:4" x14ac:dyDescent="0.25">
      <c r="A147" s="9" t="s">
        <v>145</v>
      </c>
      <c r="B147" s="10">
        <v>3.3</v>
      </c>
      <c r="C147" s="10">
        <v>8.3000000000000007</v>
      </c>
      <c r="D147" s="10">
        <v>83.9</v>
      </c>
    </row>
    <row r="148" spans="1:4" x14ac:dyDescent="0.25">
      <c r="A148" s="6" t="s">
        <v>146</v>
      </c>
      <c r="B148" s="7">
        <v>6.9</v>
      </c>
      <c r="C148" s="7">
        <v>8.8000000000000007</v>
      </c>
      <c r="D148" s="7">
        <v>97.9</v>
      </c>
    </row>
    <row r="149" spans="1:4" x14ac:dyDescent="0.25">
      <c r="A149" s="9" t="s">
        <v>147</v>
      </c>
      <c r="B149" s="10">
        <v>9</v>
      </c>
      <c r="C149" s="10">
        <v>5.4</v>
      </c>
      <c r="D149" s="10">
        <v>69.8</v>
      </c>
    </row>
    <row r="150" spans="1:4" x14ac:dyDescent="0.25">
      <c r="A150" s="6" t="s">
        <v>148</v>
      </c>
      <c r="B150" s="7">
        <v>3.2</v>
      </c>
      <c r="C150" s="7">
        <v>7.2</v>
      </c>
      <c r="D150" s="7">
        <v>85.8</v>
      </c>
    </row>
    <row r="151" spans="1:4" x14ac:dyDescent="0.25">
      <c r="A151" s="9" t="s">
        <v>149</v>
      </c>
      <c r="B151" s="10">
        <v>4.4000000000000004</v>
      </c>
      <c r="C151" s="10">
        <v>6</v>
      </c>
      <c r="D151" s="10">
        <v>53.8</v>
      </c>
    </row>
    <row r="152" spans="1:4" x14ac:dyDescent="0.25">
      <c r="A152" s="6" t="s">
        <v>150</v>
      </c>
      <c r="B152" s="7">
        <v>11.9</v>
      </c>
      <c r="C152" s="7">
        <v>8.9</v>
      </c>
      <c r="D152" s="7">
        <v>84.5</v>
      </c>
    </row>
    <row r="153" spans="1:4" x14ac:dyDescent="0.25">
      <c r="A153" s="9" t="s">
        <v>151</v>
      </c>
      <c r="B153" s="10">
        <v>8.1</v>
      </c>
      <c r="C153" s="10">
        <v>6.7</v>
      </c>
      <c r="D153" s="10">
        <v>81.400000000000006</v>
      </c>
    </row>
    <row r="154" spans="1:4" x14ac:dyDescent="0.25">
      <c r="A154" s="6" t="s">
        <v>152</v>
      </c>
      <c r="B154" s="7">
        <v>5.8</v>
      </c>
      <c r="C154" s="7">
        <v>8.6999999999999993</v>
      </c>
      <c r="D154" s="7">
        <v>55.1</v>
      </c>
    </row>
    <row r="155" spans="1:4" x14ac:dyDescent="0.25">
      <c r="A155" s="9" t="s">
        <v>153</v>
      </c>
      <c r="B155" s="10">
        <v>6.7</v>
      </c>
      <c r="C155" s="10">
        <v>4.5999999999999996</v>
      </c>
      <c r="D155" s="10">
        <v>88.6</v>
      </c>
    </row>
    <row r="156" spans="1:4" x14ac:dyDescent="0.25">
      <c r="A156" s="6" t="s">
        <v>154</v>
      </c>
      <c r="B156" s="7">
        <v>2.2999999999999998</v>
      </c>
      <c r="C156" s="7">
        <v>8.9</v>
      </c>
      <c r="D156" s="7">
        <v>92.5</v>
      </c>
    </row>
    <row r="157" spans="1:4" x14ac:dyDescent="0.25">
      <c r="A157" s="9" t="s">
        <v>155</v>
      </c>
      <c r="B157" s="10">
        <v>3.5</v>
      </c>
      <c r="C157" s="10">
        <v>4.9000000000000004</v>
      </c>
      <c r="D157" s="10">
        <v>80</v>
      </c>
    </row>
    <row r="158" spans="1:4" x14ac:dyDescent="0.25">
      <c r="A158" s="6" t="s">
        <v>156</v>
      </c>
      <c r="B158" s="7">
        <v>4.7</v>
      </c>
      <c r="C158" s="7">
        <v>8.8000000000000007</v>
      </c>
      <c r="D158" s="7">
        <v>56.1</v>
      </c>
    </row>
    <row r="159" spans="1:4" x14ac:dyDescent="0.25">
      <c r="A159" s="9" t="s">
        <v>157</v>
      </c>
      <c r="B159" s="10">
        <v>7.5</v>
      </c>
      <c r="C159" s="10">
        <v>5.3</v>
      </c>
      <c r="D159" s="10">
        <v>99.2</v>
      </c>
    </row>
    <row r="160" spans="1:4" x14ac:dyDescent="0.25">
      <c r="A160" s="6" t="s">
        <v>158</v>
      </c>
      <c r="B160" s="7">
        <v>3.5</v>
      </c>
      <c r="C160" s="7">
        <v>4.5</v>
      </c>
      <c r="D160" s="7">
        <v>89.1</v>
      </c>
    </row>
    <row r="161" spans="1:4" x14ac:dyDescent="0.25">
      <c r="A161" s="9" t="s">
        <v>159</v>
      </c>
      <c r="B161" s="10">
        <v>3.4</v>
      </c>
      <c r="C161" s="10">
        <v>6.2</v>
      </c>
      <c r="D161" s="10">
        <v>67.400000000000006</v>
      </c>
    </row>
    <row r="162" spans="1:4" x14ac:dyDescent="0.25">
      <c r="A162" s="6" t="s">
        <v>160</v>
      </c>
      <c r="B162" s="7">
        <v>1.8</v>
      </c>
      <c r="C162" s="7">
        <v>7.6</v>
      </c>
      <c r="D162" s="7">
        <v>71.400000000000006</v>
      </c>
    </row>
    <row r="163" spans="1:4" x14ac:dyDescent="0.25">
      <c r="A163" s="9" t="s">
        <v>161</v>
      </c>
      <c r="B163" s="10">
        <v>7.9</v>
      </c>
      <c r="C163" s="10">
        <v>5.6</v>
      </c>
      <c r="D163" s="10">
        <v>68.5</v>
      </c>
    </row>
    <row r="164" spans="1:4" x14ac:dyDescent="0.25">
      <c r="A164" s="6" t="s">
        <v>162</v>
      </c>
      <c r="B164" s="7">
        <v>3.5</v>
      </c>
      <c r="C164" s="7">
        <v>7</v>
      </c>
      <c r="D164" s="7">
        <v>75.3</v>
      </c>
    </row>
    <row r="165" spans="1:4" x14ac:dyDescent="0.25">
      <c r="A165" s="9" t="s">
        <v>163</v>
      </c>
      <c r="B165" s="10">
        <v>11</v>
      </c>
      <c r="C165" s="10">
        <v>6.6</v>
      </c>
      <c r="D165" s="10">
        <v>67.099999999999994</v>
      </c>
    </row>
    <row r="166" spans="1:4" x14ac:dyDescent="0.25">
      <c r="A166" s="6" t="s">
        <v>164</v>
      </c>
      <c r="B166" s="7">
        <v>10.5</v>
      </c>
      <c r="C166" s="7">
        <v>5.9</v>
      </c>
      <c r="D166" s="7">
        <v>92.5</v>
      </c>
    </row>
    <row r="167" spans="1:4" x14ac:dyDescent="0.25">
      <c r="A167" s="9" t="s">
        <v>165</v>
      </c>
      <c r="B167" s="10">
        <v>1.8</v>
      </c>
      <c r="C167" s="10">
        <v>6.9</v>
      </c>
      <c r="D167" s="10">
        <v>91.1</v>
      </c>
    </row>
    <row r="168" spans="1:4" x14ac:dyDescent="0.25">
      <c r="A168" s="6" t="s">
        <v>166</v>
      </c>
      <c r="B168" s="7">
        <v>3.6</v>
      </c>
      <c r="C168" s="7">
        <v>5.3</v>
      </c>
      <c r="D168" s="7">
        <v>55.3</v>
      </c>
    </row>
    <row r="169" spans="1:4" x14ac:dyDescent="0.25">
      <c r="A169" s="9" t="s">
        <v>167</v>
      </c>
      <c r="B169" s="10">
        <v>8.4</v>
      </c>
      <c r="C169" s="10">
        <v>7.5</v>
      </c>
      <c r="D169" s="10">
        <v>98</v>
      </c>
    </row>
    <row r="170" spans="1:4" x14ac:dyDescent="0.25">
      <c r="A170" s="6" t="s">
        <v>168</v>
      </c>
      <c r="B170" s="7">
        <v>3.4</v>
      </c>
      <c r="C170" s="7">
        <v>4</v>
      </c>
      <c r="D170" s="7">
        <v>81.8</v>
      </c>
    </row>
    <row r="171" spans="1:4" x14ac:dyDescent="0.25">
      <c r="A171" s="9" t="s">
        <v>169</v>
      </c>
      <c r="B171" s="10">
        <v>2.5</v>
      </c>
      <c r="C171" s="10">
        <v>8.6</v>
      </c>
      <c r="D171" s="10">
        <v>91.4</v>
      </c>
    </row>
    <row r="172" spans="1:4" x14ac:dyDescent="0.25">
      <c r="A172" s="6" t="s">
        <v>170</v>
      </c>
      <c r="B172" s="7">
        <v>11.3</v>
      </c>
      <c r="C172" s="7">
        <v>6.7</v>
      </c>
      <c r="D172" s="7">
        <v>85.4</v>
      </c>
    </row>
    <row r="173" spans="1:4" x14ac:dyDescent="0.25">
      <c r="A173" s="9" t="s">
        <v>171</v>
      </c>
      <c r="B173" s="10">
        <v>7.3</v>
      </c>
      <c r="C173" s="10">
        <v>7.6</v>
      </c>
      <c r="D173" s="10">
        <v>71.8</v>
      </c>
    </row>
    <row r="174" spans="1:4" x14ac:dyDescent="0.25">
      <c r="A174" s="6" t="s">
        <v>172</v>
      </c>
      <c r="B174" s="7">
        <v>6.2</v>
      </c>
      <c r="C174" s="7">
        <v>7.7</v>
      </c>
      <c r="D174" s="7">
        <v>86.7</v>
      </c>
    </row>
    <row r="175" spans="1:4" x14ac:dyDescent="0.25">
      <c r="A175" s="9" t="s">
        <v>173</v>
      </c>
      <c r="B175" s="10">
        <v>9.6</v>
      </c>
      <c r="C175" s="10">
        <v>7.4</v>
      </c>
      <c r="D175" s="10">
        <v>98.3</v>
      </c>
    </row>
    <row r="176" spans="1:4" x14ac:dyDescent="0.25">
      <c r="A176" s="6" t="s">
        <v>174</v>
      </c>
      <c r="B176" s="7">
        <v>9.9</v>
      </c>
      <c r="C176" s="7">
        <v>5.8</v>
      </c>
      <c r="D176" s="7">
        <v>63.5</v>
      </c>
    </row>
    <row r="177" spans="1:4" x14ac:dyDescent="0.25">
      <c r="A177" s="9" t="s">
        <v>175</v>
      </c>
      <c r="B177" s="10">
        <v>3.1</v>
      </c>
      <c r="C177" s="10">
        <v>4.3</v>
      </c>
      <c r="D177" s="10">
        <v>90.4</v>
      </c>
    </row>
    <row r="178" spans="1:4" x14ac:dyDescent="0.25">
      <c r="A178" s="6" t="s">
        <v>176</v>
      </c>
      <c r="B178" s="7">
        <v>2.1</v>
      </c>
      <c r="C178" s="7">
        <v>7.3</v>
      </c>
      <c r="D178" s="7">
        <v>76.900000000000006</v>
      </c>
    </row>
    <row r="179" spans="1:4" x14ac:dyDescent="0.25">
      <c r="A179" s="9" t="s">
        <v>177</v>
      </c>
      <c r="B179" s="10">
        <v>5.7</v>
      </c>
      <c r="C179" s="10">
        <v>5.7</v>
      </c>
      <c r="D179" s="10">
        <v>74.2</v>
      </c>
    </row>
    <row r="180" spans="1:4" x14ac:dyDescent="0.25">
      <c r="A180" s="6" t="s">
        <v>178</v>
      </c>
      <c r="B180" s="7">
        <v>5.7</v>
      </c>
      <c r="C180" s="7">
        <v>5.6</v>
      </c>
      <c r="D180" s="7">
        <v>71.8</v>
      </c>
    </row>
    <row r="181" spans="1:4" x14ac:dyDescent="0.25">
      <c r="A181" s="9" t="s">
        <v>179</v>
      </c>
      <c r="B181" s="10">
        <v>6.1</v>
      </c>
      <c r="C181" s="10">
        <v>8.1999999999999993</v>
      </c>
      <c r="D181" s="10">
        <v>86.6</v>
      </c>
    </row>
    <row r="182" spans="1:4" x14ac:dyDescent="0.25">
      <c r="A182" s="6" t="s">
        <v>180</v>
      </c>
      <c r="B182" s="7">
        <v>9</v>
      </c>
      <c r="C182" s="7">
        <v>7.6</v>
      </c>
      <c r="D182" s="7">
        <v>63.4</v>
      </c>
    </row>
    <row r="183" spans="1:4" x14ac:dyDescent="0.25">
      <c r="A183" s="9" t="s">
        <v>181</v>
      </c>
      <c r="B183" s="10">
        <v>8.4</v>
      </c>
      <c r="C183" s="10">
        <v>5.5</v>
      </c>
      <c r="D183" s="10">
        <v>92.6</v>
      </c>
    </row>
    <row r="184" spans="1:4" x14ac:dyDescent="0.25">
      <c r="A184" s="6" t="s">
        <v>182</v>
      </c>
      <c r="B184" s="7">
        <v>11.8</v>
      </c>
      <c r="C184" s="7">
        <v>5.5</v>
      </c>
      <c r="D184" s="7">
        <v>91.5</v>
      </c>
    </row>
    <row r="185" spans="1:4" x14ac:dyDescent="0.25">
      <c r="A185" s="9" t="s">
        <v>183</v>
      </c>
      <c r="B185" s="10">
        <v>2.1</v>
      </c>
      <c r="C185" s="10">
        <v>6</v>
      </c>
      <c r="D185" s="10">
        <v>54.3</v>
      </c>
    </row>
    <row r="186" spans="1:4" x14ac:dyDescent="0.25">
      <c r="A186" s="6" t="s">
        <v>184</v>
      </c>
      <c r="B186" s="7">
        <v>5.4</v>
      </c>
      <c r="C186" s="7">
        <v>6</v>
      </c>
      <c r="D186" s="7">
        <v>94.1</v>
      </c>
    </row>
    <row r="187" spans="1:4" x14ac:dyDescent="0.25">
      <c r="A187" s="9" t="s">
        <v>185</v>
      </c>
      <c r="B187" s="10">
        <v>4.7</v>
      </c>
      <c r="C187" s="10">
        <v>5.5</v>
      </c>
      <c r="D187" s="10">
        <v>62.2</v>
      </c>
    </row>
    <row r="188" spans="1:4" x14ac:dyDescent="0.25">
      <c r="A188" s="6" t="s">
        <v>186</v>
      </c>
      <c r="B188" s="7">
        <v>10.5</v>
      </c>
      <c r="C188" s="7">
        <v>4.5999999999999996</v>
      </c>
      <c r="D188" s="7">
        <v>73.2</v>
      </c>
    </row>
    <row r="189" spans="1:4" x14ac:dyDescent="0.25">
      <c r="A189" s="9" t="s">
        <v>187</v>
      </c>
      <c r="B189" s="10">
        <v>3.7</v>
      </c>
      <c r="C189" s="10">
        <v>6.1</v>
      </c>
      <c r="D189" s="10">
        <v>80.5</v>
      </c>
    </row>
    <row r="190" spans="1:4" x14ac:dyDescent="0.25">
      <c r="A190" s="6" t="s">
        <v>188</v>
      </c>
      <c r="B190" s="7">
        <v>3.1</v>
      </c>
      <c r="C190" s="7">
        <v>8.6999999999999993</v>
      </c>
      <c r="D190" s="7">
        <v>68.900000000000006</v>
      </c>
    </row>
    <row r="191" spans="1:4" x14ac:dyDescent="0.25">
      <c r="A191" s="9" t="s">
        <v>189</v>
      </c>
      <c r="B191" s="10">
        <v>5.9</v>
      </c>
      <c r="C191" s="10">
        <v>7.4</v>
      </c>
      <c r="D191" s="10">
        <v>51.4</v>
      </c>
    </row>
    <row r="192" spans="1:4" x14ac:dyDescent="0.25">
      <c r="A192" s="6" t="s">
        <v>190</v>
      </c>
      <c r="B192" s="7">
        <v>5.6</v>
      </c>
      <c r="C192" s="7">
        <v>8.5</v>
      </c>
      <c r="D192" s="7">
        <v>92.5</v>
      </c>
    </row>
    <row r="193" spans="1:4" x14ac:dyDescent="0.25">
      <c r="A193" s="9" t="s">
        <v>191</v>
      </c>
      <c r="B193" s="10">
        <v>4.0999999999999996</v>
      </c>
      <c r="C193" s="10">
        <v>7.1</v>
      </c>
      <c r="D193" s="10">
        <v>59.1</v>
      </c>
    </row>
    <row r="194" spans="1:4" x14ac:dyDescent="0.25">
      <c r="A194" s="6" t="s">
        <v>192</v>
      </c>
      <c r="B194" s="7">
        <v>3.7</v>
      </c>
      <c r="C194" s="7">
        <v>5.5</v>
      </c>
      <c r="D194" s="7">
        <v>60.6</v>
      </c>
    </row>
    <row r="195" spans="1:4" x14ac:dyDescent="0.25">
      <c r="A195" s="9" t="s">
        <v>193</v>
      </c>
      <c r="B195" s="10">
        <v>11.2</v>
      </c>
      <c r="C195" s="10">
        <v>6.7</v>
      </c>
      <c r="D195" s="10">
        <v>89.9</v>
      </c>
    </row>
    <row r="196" spans="1:4" x14ac:dyDescent="0.25">
      <c r="A196" s="6" t="s">
        <v>194</v>
      </c>
      <c r="B196" s="7">
        <v>5.9</v>
      </c>
      <c r="C196" s="7">
        <v>4</v>
      </c>
      <c r="D196" s="7">
        <v>67</v>
      </c>
    </row>
    <row r="197" spans="1:4" x14ac:dyDescent="0.25">
      <c r="A197" s="9" t="s">
        <v>195</v>
      </c>
      <c r="B197" s="10">
        <v>10.5</v>
      </c>
      <c r="C197" s="10">
        <v>5.4</v>
      </c>
      <c r="D197" s="10">
        <v>94</v>
      </c>
    </row>
    <row r="198" spans="1:4" x14ac:dyDescent="0.25">
      <c r="A198" s="6" t="s">
        <v>196</v>
      </c>
      <c r="B198" s="7">
        <v>7.1</v>
      </c>
      <c r="C198" s="7">
        <v>6.1</v>
      </c>
      <c r="D198" s="7">
        <v>85.1</v>
      </c>
    </row>
    <row r="199" spans="1:4" x14ac:dyDescent="0.25">
      <c r="A199" s="9" t="s">
        <v>197</v>
      </c>
      <c r="B199" s="10">
        <v>1.6</v>
      </c>
      <c r="C199" s="10">
        <v>6.9</v>
      </c>
      <c r="D199" s="10">
        <v>63.8</v>
      </c>
    </row>
    <row r="200" spans="1:4" x14ac:dyDescent="0.25">
      <c r="A200" s="6" t="s">
        <v>198</v>
      </c>
      <c r="B200" s="7">
        <v>12</v>
      </c>
      <c r="C200" s="7">
        <v>7.3</v>
      </c>
      <c r="D200" s="7">
        <v>50.5</v>
      </c>
    </row>
    <row r="201" spans="1:4" x14ac:dyDescent="0.25">
      <c r="A201" s="9" t="s">
        <v>199</v>
      </c>
      <c r="B201" s="10">
        <v>10.199999999999999</v>
      </c>
      <c r="C201" s="10">
        <v>6.3</v>
      </c>
      <c r="D201" s="10">
        <v>97.4</v>
      </c>
    </row>
    <row r="202" spans="1:4" x14ac:dyDescent="0.25">
      <c r="B202" s="1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FC1C-B602-40DF-BA4F-DF28A4AFEB30}">
  <dimension ref="A1:G203"/>
  <sheetViews>
    <sheetView showGridLines="0" topLeftCell="A176" workbookViewId="0">
      <selection activeCell="H194" sqref="H194"/>
    </sheetView>
  </sheetViews>
  <sheetFormatPr defaultRowHeight="15" x14ac:dyDescent="0.25"/>
  <cols>
    <col min="1" max="1" width="16.42578125" style="4" bestFit="1" customWidth="1"/>
    <col min="2" max="2" width="21.42578125" style="4" bestFit="1" customWidth="1"/>
    <col min="3" max="3" width="17.85546875" style="4" bestFit="1" customWidth="1"/>
    <col min="4" max="6" width="9.140625" style="4"/>
    <col min="8" max="16384" width="9.140625" style="4"/>
  </cols>
  <sheetData>
    <row r="1" spans="1:3" x14ac:dyDescent="0.25">
      <c r="A1" s="1" t="s">
        <v>201</v>
      </c>
      <c r="B1" s="5" t="s">
        <v>204</v>
      </c>
      <c r="C1" s="3" t="s">
        <v>205</v>
      </c>
    </row>
    <row r="2" spans="1:3" x14ac:dyDescent="0.25">
      <c r="A2" s="6" t="s">
        <v>0</v>
      </c>
      <c r="B2" s="7">
        <v>22.5</v>
      </c>
      <c r="C2" s="8">
        <v>30.2</v>
      </c>
    </row>
    <row r="3" spans="1:3" x14ac:dyDescent="0.25">
      <c r="A3" s="9" t="s">
        <v>1</v>
      </c>
      <c r="B3" s="10">
        <v>27.5</v>
      </c>
      <c r="C3" s="11">
        <v>25</v>
      </c>
    </row>
    <row r="4" spans="1:3" x14ac:dyDescent="0.25">
      <c r="A4" s="6" t="s">
        <v>2</v>
      </c>
      <c r="B4" s="7">
        <v>43</v>
      </c>
      <c r="C4" s="8">
        <v>35.799999999999997</v>
      </c>
    </row>
    <row r="5" spans="1:3" x14ac:dyDescent="0.25">
      <c r="A5" s="9" t="s">
        <v>3</v>
      </c>
      <c r="B5" s="10">
        <v>33</v>
      </c>
      <c r="C5" s="11">
        <v>34</v>
      </c>
    </row>
    <row r="6" spans="1:3" x14ac:dyDescent="0.25">
      <c r="A6" s="6" t="s">
        <v>4</v>
      </c>
      <c r="B6" s="7">
        <v>35.5</v>
      </c>
      <c r="C6" s="8">
        <v>40.299999999999997</v>
      </c>
    </row>
    <row r="7" spans="1:3" x14ac:dyDescent="0.25">
      <c r="A7" s="9" t="s">
        <v>5</v>
      </c>
      <c r="B7" s="10">
        <v>37.5</v>
      </c>
      <c r="C7" s="11">
        <v>35.700000000000003</v>
      </c>
    </row>
    <row r="8" spans="1:3" x14ac:dyDescent="0.25">
      <c r="A8" s="6" t="s">
        <v>6</v>
      </c>
      <c r="B8" s="7">
        <v>44</v>
      </c>
      <c r="C8" s="8">
        <v>37.9</v>
      </c>
    </row>
    <row r="9" spans="1:3" x14ac:dyDescent="0.25">
      <c r="A9" s="9" t="s">
        <v>7</v>
      </c>
      <c r="B9" s="10">
        <v>27.5</v>
      </c>
      <c r="C9" s="11">
        <v>18.3</v>
      </c>
    </row>
    <row r="10" spans="1:3" x14ac:dyDescent="0.25">
      <c r="A10" s="6" t="s">
        <v>8</v>
      </c>
      <c r="B10" s="7">
        <v>42</v>
      </c>
      <c r="C10" s="8">
        <v>34.700000000000003</v>
      </c>
    </row>
    <row r="11" spans="1:3" x14ac:dyDescent="0.25">
      <c r="A11" s="9" t="s">
        <v>9</v>
      </c>
      <c r="B11" s="10">
        <v>35</v>
      </c>
      <c r="C11" s="11">
        <v>24.7</v>
      </c>
    </row>
    <row r="12" spans="1:3" x14ac:dyDescent="0.25">
      <c r="A12" s="6" t="s">
        <v>10</v>
      </c>
      <c r="B12" s="7">
        <v>40.5</v>
      </c>
      <c r="C12" s="8">
        <v>29.3</v>
      </c>
    </row>
    <row r="13" spans="1:3" x14ac:dyDescent="0.25">
      <c r="A13" s="9" t="s">
        <v>11</v>
      </c>
      <c r="B13" s="10">
        <v>42.5</v>
      </c>
      <c r="C13" s="11">
        <v>35.1</v>
      </c>
    </row>
    <row r="14" spans="1:3" x14ac:dyDescent="0.25">
      <c r="A14" s="6" t="s">
        <v>12</v>
      </c>
      <c r="B14" s="7">
        <v>35.5</v>
      </c>
      <c r="C14" s="8">
        <v>31.2</v>
      </c>
    </row>
    <row r="15" spans="1:3" x14ac:dyDescent="0.25">
      <c r="A15" s="9" t="s">
        <v>13</v>
      </c>
      <c r="B15" s="10">
        <v>34</v>
      </c>
      <c r="C15" s="11">
        <v>30.2</v>
      </c>
    </row>
    <row r="16" spans="1:3" x14ac:dyDescent="0.25">
      <c r="A16" s="6" t="s">
        <v>14</v>
      </c>
      <c r="B16" s="7">
        <v>45</v>
      </c>
      <c r="C16" s="8">
        <v>41.1</v>
      </c>
    </row>
    <row r="17" spans="1:3" x14ac:dyDescent="0.25">
      <c r="A17" s="9" t="s">
        <v>15</v>
      </c>
      <c r="B17" s="10">
        <v>20.5</v>
      </c>
      <c r="C17" s="11">
        <v>34.1</v>
      </c>
    </row>
    <row r="18" spans="1:3" x14ac:dyDescent="0.25">
      <c r="A18" s="6" t="s">
        <v>16</v>
      </c>
      <c r="B18" s="7">
        <v>22.5</v>
      </c>
      <c r="C18" s="8">
        <v>28.9</v>
      </c>
    </row>
    <row r="19" spans="1:3" x14ac:dyDescent="0.25">
      <c r="A19" s="9" t="s">
        <v>17</v>
      </c>
      <c r="B19" s="10">
        <v>29</v>
      </c>
      <c r="C19" s="11">
        <v>36.299999999999997</v>
      </c>
    </row>
    <row r="20" spans="1:3" x14ac:dyDescent="0.25">
      <c r="A20" s="6" t="s">
        <v>18</v>
      </c>
      <c r="B20" s="7">
        <v>27</v>
      </c>
      <c r="C20" s="8">
        <v>35.6</v>
      </c>
    </row>
    <row r="21" spans="1:3" x14ac:dyDescent="0.25">
      <c r="A21" s="9" t="s">
        <v>19</v>
      </c>
      <c r="B21" s="10">
        <v>32.5</v>
      </c>
      <c r="C21" s="11">
        <v>17.100000000000001</v>
      </c>
    </row>
    <row r="22" spans="1:3" x14ac:dyDescent="0.25">
      <c r="A22" s="6" t="s">
        <v>20</v>
      </c>
      <c r="B22" s="7">
        <v>42</v>
      </c>
      <c r="C22" s="8">
        <v>46</v>
      </c>
    </row>
    <row r="23" spans="1:3" x14ac:dyDescent="0.25">
      <c r="A23" s="9" t="s">
        <v>21</v>
      </c>
      <c r="B23" s="10">
        <v>27.5</v>
      </c>
      <c r="C23" s="11">
        <v>36.1</v>
      </c>
    </row>
    <row r="24" spans="1:3" x14ac:dyDescent="0.25">
      <c r="A24" s="6" t="s">
        <v>22</v>
      </c>
      <c r="B24" s="7">
        <v>29.5</v>
      </c>
      <c r="C24" s="8">
        <v>29.6</v>
      </c>
    </row>
    <row r="25" spans="1:3" x14ac:dyDescent="0.25">
      <c r="A25" s="9" t="s">
        <v>23</v>
      </c>
      <c r="B25" s="10">
        <v>41</v>
      </c>
      <c r="C25" s="11">
        <v>35.9</v>
      </c>
    </row>
    <row r="26" spans="1:3" x14ac:dyDescent="0.25">
      <c r="A26" s="6" t="s">
        <v>24</v>
      </c>
      <c r="B26" s="7">
        <v>38.5</v>
      </c>
      <c r="C26" s="8">
        <v>39.200000000000003</v>
      </c>
    </row>
    <row r="27" spans="1:3" x14ac:dyDescent="0.25">
      <c r="A27" s="9" t="s">
        <v>25</v>
      </c>
      <c r="B27" s="10">
        <v>31.5</v>
      </c>
      <c r="C27" s="11">
        <v>30</v>
      </c>
    </row>
    <row r="28" spans="1:3" x14ac:dyDescent="0.25">
      <c r="A28" s="6" t="s">
        <v>26</v>
      </c>
      <c r="B28" s="7">
        <v>35</v>
      </c>
      <c r="C28" s="8">
        <v>29</v>
      </c>
    </row>
    <row r="29" spans="1:3" x14ac:dyDescent="0.25">
      <c r="A29" s="9" t="s">
        <v>27</v>
      </c>
      <c r="B29" s="10">
        <v>37.5</v>
      </c>
      <c r="C29" s="11">
        <v>26.5</v>
      </c>
    </row>
    <row r="30" spans="1:3" x14ac:dyDescent="0.25">
      <c r="A30" s="6" t="s">
        <v>28</v>
      </c>
      <c r="B30" s="7">
        <v>36.5</v>
      </c>
      <c r="C30" s="8">
        <v>37.200000000000003</v>
      </c>
    </row>
    <row r="31" spans="1:3" x14ac:dyDescent="0.25">
      <c r="A31" s="9" t="s">
        <v>29</v>
      </c>
      <c r="B31" s="10">
        <v>31</v>
      </c>
      <c r="C31" s="11">
        <v>36.200000000000003</v>
      </c>
    </row>
    <row r="32" spans="1:3" x14ac:dyDescent="0.25">
      <c r="A32" s="6" t="s">
        <v>30</v>
      </c>
      <c r="B32" s="7">
        <v>33.5</v>
      </c>
      <c r="C32" s="8">
        <v>34.5</v>
      </c>
    </row>
    <row r="33" spans="1:3" x14ac:dyDescent="0.25">
      <c r="A33" s="9" t="s">
        <v>31</v>
      </c>
      <c r="B33" s="10">
        <v>43.5</v>
      </c>
      <c r="C33" s="11">
        <v>41.6</v>
      </c>
    </row>
    <row r="34" spans="1:3" x14ac:dyDescent="0.25">
      <c r="A34" s="6" t="s">
        <v>32</v>
      </c>
      <c r="B34" s="7">
        <v>37.5</v>
      </c>
      <c r="C34" s="8">
        <v>38.1</v>
      </c>
    </row>
    <row r="35" spans="1:3" x14ac:dyDescent="0.25">
      <c r="A35" s="9" t="s">
        <v>33</v>
      </c>
      <c r="B35" s="10">
        <v>30.5</v>
      </c>
      <c r="C35" s="11">
        <v>42.7</v>
      </c>
    </row>
    <row r="36" spans="1:3" x14ac:dyDescent="0.25">
      <c r="A36" s="6" t="s">
        <v>34</v>
      </c>
      <c r="B36" s="7">
        <v>31</v>
      </c>
      <c r="C36" s="8">
        <v>32</v>
      </c>
    </row>
    <row r="37" spans="1:3" x14ac:dyDescent="0.25">
      <c r="A37" s="9" t="s">
        <v>35</v>
      </c>
      <c r="B37" s="10">
        <v>42</v>
      </c>
      <c r="C37" s="11">
        <v>32</v>
      </c>
    </row>
    <row r="38" spans="1:3" x14ac:dyDescent="0.25">
      <c r="A38" s="6" t="s">
        <v>36</v>
      </c>
      <c r="B38" s="7">
        <v>34.5</v>
      </c>
      <c r="C38" s="8">
        <v>44.7</v>
      </c>
    </row>
    <row r="39" spans="1:3" x14ac:dyDescent="0.25">
      <c r="A39" s="9" t="s">
        <v>37</v>
      </c>
      <c r="B39" s="10">
        <v>28.5</v>
      </c>
      <c r="C39" s="11">
        <v>38.299999999999997</v>
      </c>
    </row>
    <row r="40" spans="1:3" x14ac:dyDescent="0.25">
      <c r="A40" s="6" t="s">
        <v>38</v>
      </c>
      <c r="B40" s="7">
        <v>29.5</v>
      </c>
      <c r="C40" s="8">
        <v>39.799999999999997</v>
      </c>
    </row>
    <row r="41" spans="1:3" x14ac:dyDescent="0.25">
      <c r="A41" s="9" t="s">
        <v>39</v>
      </c>
      <c r="B41" s="10">
        <v>28</v>
      </c>
      <c r="C41" s="11">
        <v>35</v>
      </c>
    </row>
    <row r="42" spans="1:3" x14ac:dyDescent="0.25">
      <c r="A42" s="6" t="s">
        <v>40</v>
      </c>
      <c r="B42" s="7">
        <v>27</v>
      </c>
      <c r="C42" s="8">
        <v>34.200000000000003</v>
      </c>
    </row>
    <row r="43" spans="1:3" x14ac:dyDescent="0.25">
      <c r="A43" s="9" t="s">
        <v>41</v>
      </c>
      <c r="B43" s="10">
        <v>23.5</v>
      </c>
      <c r="C43" s="11">
        <v>23.1</v>
      </c>
    </row>
    <row r="44" spans="1:3" x14ac:dyDescent="0.25">
      <c r="A44" s="6" t="s">
        <v>42</v>
      </c>
      <c r="B44" s="7">
        <v>43</v>
      </c>
      <c r="C44" s="8">
        <v>37.200000000000003</v>
      </c>
    </row>
    <row r="45" spans="1:3" x14ac:dyDescent="0.25">
      <c r="A45" s="9" t="s">
        <v>43</v>
      </c>
      <c r="B45" s="10">
        <v>26</v>
      </c>
      <c r="C45" s="11">
        <v>30.3</v>
      </c>
    </row>
    <row r="46" spans="1:3" x14ac:dyDescent="0.25">
      <c r="A46" s="6" t="s">
        <v>44</v>
      </c>
      <c r="B46" s="7">
        <v>30</v>
      </c>
      <c r="C46" s="8">
        <v>26.1</v>
      </c>
    </row>
    <row r="47" spans="1:3" x14ac:dyDescent="0.25">
      <c r="A47" s="9" t="s">
        <v>45</v>
      </c>
      <c r="B47" s="10">
        <v>23.5</v>
      </c>
      <c r="C47" s="11">
        <v>31.8</v>
      </c>
    </row>
    <row r="48" spans="1:3" x14ac:dyDescent="0.25">
      <c r="A48" s="6" t="s">
        <v>46</v>
      </c>
      <c r="B48" s="7">
        <v>43.5</v>
      </c>
      <c r="C48" s="8">
        <v>31.6</v>
      </c>
    </row>
    <row r="49" spans="1:3" x14ac:dyDescent="0.25">
      <c r="A49" s="9" t="s">
        <v>47</v>
      </c>
      <c r="B49" s="10">
        <v>37</v>
      </c>
      <c r="C49" s="11">
        <v>31.1</v>
      </c>
    </row>
    <row r="50" spans="1:3" x14ac:dyDescent="0.25">
      <c r="A50" s="6" t="s">
        <v>48</v>
      </c>
      <c r="B50" s="7">
        <v>44</v>
      </c>
      <c r="C50" s="8">
        <v>41.2</v>
      </c>
    </row>
    <row r="51" spans="1:3" x14ac:dyDescent="0.25">
      <c r="A51" s="9" t="s">
        <v>49</v>
      </c>
      <c r="B51" s="10">
        <v>42</v>
      </c>
      <c r="C51" s="11">
        <v>30.6</v>
      </c>
    </row>
    <row r="52" spans="1:3" x14ac:dyDescent="0.25">
      <c r="A52" s="6" t="s">
        <v>50</v>
      </c>
      <c r="B52" s="7">
        <v>25.5</v>
      </c>
      <c r="C52" s="8">
        <v>28.8</v>
      </c>
    </row>
    <row r="53" spans="1:3" x14ac:dyDescent="0.25">
      <c r="A53" s="9" t="s">
        <v>51</v>
      </c>
      <c r="B53" s="10">
        <v>26</v>
      </c>
      <c r="C53" s="11">
        <v>30.7</v>
      </c>
    </row>
    <row r="54" spans="1:3" x14ac:dyDescent="0.25">
      <c r="A54" s="6" t="s">
        <v>52</v>
      </c>
      <c r="B54" s="7">
        <v>26.5</v>
      </c>
      <c r="C54" s="8">
        <v>26.9</v>
      </c>
    </row>
    <row r="55" spans="1:3" x14ac:dyDescent="0.25">
      <c r="A55" s="9" t="s">
        <v>53</v>
      </c>
      <c r="B55" s="10">
        <v>43.5</v>
      </c>
      <c r="C55" s="11">
        <v>46.4</v>
      </c>
    </row>
    <row r="56" spans="1:3" x14ac:dyDescent="0.25">
      <c r="A56" s="6" t="s">
        <v>54</v>
      </c>
      <c r="B56" s="7">
        <v>35</v>
      </c>
      <c r="C56" s="8">
        <v>34.4</v>
      </c>
    </row>
    <row r="57" spans="1:3" x14ac:dyDescent="0.25">
      <c r="A57" s="9" t="s">
        <v>55</v>
      </c>
      <c r="B57" s="10">
        <v>28.5</v>
      </c>
      <c r="C57" s="11">
        <v>37</v>
      </c>
    </row>
    <row r="58" spans="1:3" x14ac:dyDescent="0.25">
      <c r="A58" s="6" t="s">
        <v>56</v>
      </c>
      <c r="B58" s="7">
        <v>43</v>
      </c>
      <c r="C58" s="8">
        <v>35.200000000000003</v>
      </c>
    </row>
    <row r="59" spans="1:3" x14ac:dyDescent="0.25">
      <c r="A59" s="9" t="s">
        <v>57</v>
      </c>
      <c r="B59" s="10">
        <v>38.5</v>
      </c>
      <c r="C59" s="11">
        <v>38.200000000000003</v>
      </c>
    </row>
    <row r="60" spans="1:3" x14ac:dyDescent="0.25">
      <c r="A60" s="6" t="s">
        <v>58</v>
      </c>
      <c r="B60" s="7">
        <v>44</v>
      </c>
      <c r="C60" s="8">
        <v>33</v>
      </c>
    </row>
    <row r="61" spans="1:3" x14ac:dyDescent="0.25">
      <c r="A61" s="9" t="s">
        <v>59</v>
      </c>
      <c r="B61" s="10">
        <v>36.5</v>
      </c>
      <c r="C61" s="11">
        <v>29.2</v>
      </c>
    </row>
    <row r="62" spans="1:3" x14ac:dyDescent="0.25">
      <c r="A62" s="6" t="s">
        <v>60</v>
      </c>
      <c r="B62" s="7">
        <v>39</v>
      </c>
      <c r="C62" s="8">
        <v>48.6</v>
      </c>
    </row>
    <row r="63" spans="1:3" x14ac:dyDescent="0.25">
      <c r="A63" s="9" t="s">
        <v>61</v>
      </c>
      <c r="B63" s="10">
        <v>29</v>
      </c>
      <c r="C63" s="11">
        <v>36.1</v>
      </c>
    </row>
    <row r="64" spans="1:3" x14ac:dyDescent="0.25">
      <c r="A64" s="6" t="s">
        <v>62</v>
      </c>
      <c r="B64" s="7">
        <v>23</v>
      </c>
      <c r="C64" s="8">
        <v>27.1</v>
      </c>
    </row>
    <row r="65" spans="1:3" x14ac:dyDescent="0.25">
      <c r="A65" s="9" t="s">
        <v>63</v>
      </c>
      <c r="B65" s="10">
        <v>46.5</v>
      </c>
      <c r="C65" s="11">
        <v>36.1</v>
      </c>
    </row>
    <row r="66" spans="1:3" x14ac:dyDescent="0.25">
      <c r="A66" s="6" t="s">
        <v>64</v>
      </c>
      <c r="B66" s="7">
        <v>26</v>
      </c>
      <c r="C66" s="8">
        <v>39.5</v>
      </c>
    </row>
    <row r="67" spans="1:3" x14ac:dyDescent="0.25">
      <c r="A67" s="9" t="s">
        <v>65</v>
      </c>
      <c r="B67" s="10">
        <v>29</v>
      </c>
      <c r="C67" s="11">
        <v>36.700000000000003</v>
      </c>
    </row>
    <row r="68" spans="1:3" x14ac:dyDescent="0.25">
      <c r="A68" s="6" t="s">
        <v>66</v>
      </c>
      <c r="B68" s="7">
        <v>27</v>
      </c>
      <c r="C68" s="8">
        <v>21.7</v>
      </c>
    </row>
    <row r="69" spans="1:3" x14ac:dyDescent="0.25">
      <c r="A69" s="9" t="s">
        <v>67</v>
      </c>
      <c r="B69" s="10">
        <v>31.5</v>
      </c>
      <c r="C69" s="11">
        <v>32.200000000000003</v>
      </c>
    </row>
    <row r="70" spans="1:3" x14ac:dyDescent="0.25">
      <c r="A70" s="6" t="s">
        <v>68</v>
      </c>
      <c r="B70" s="7">
        <v>25.5</v>
      </c>
      <c r="C70" s="8">
        <v>33.5</v>
      </c>
    </row>
    <row r="71" spans="1:3" x14ac:dyDescent="0.25">
      <c r="A71" s="9" t="s">
        <v>69</v>
      </c>
      <c r="B71" s="10">
        <v>29.5</v>
      </c>
      <c r="C71" s="11">
        <v>23.9</v>
      </c>
    </row>
    <row r="72" spans="1:3" x14ac:dyDescent="0.25">
      <c r="A72" s="6" t="s">
        <v>70</v>
      </c>
      <c r="B72" s="7">
        <v>20</v>
      </c>
      <c r="C72" s="8">
        <v>20.8</v>
      </c>
    </row>
    <row r="73" spans="1:3" x14ac:dyDescent="0.25">
      <c r="A73" s="9" t="s">
        <v>71</v>
      </c>
      <c r="B73" s="10">
        <v>42.5</v>
      </c>
      <c r="C73" s="11">
        <v>47.9</v>
      </c>
    </row>
    <row r="74" spans="1:3" x14ac:dyDescent="0.25">
      <c r="A74" s="6" t="s">
        <v>72</v>
      </c>
      <c r="B74" s="7">
        <v>37</v>
      </c>
      <c r="C74" s="8">
        <v>41.9</v>
      </c>
    </row>
    <row r="75" spans="1:3" x14ac:dyDescent="0.25">
      <c r="A75" s="9" t="s">
        <v>73</v>
      </c>
      <c r="B75" s="10">
        <v>24</v>
      </c>
      <c r="C75" s="11">
        <v>29.5</v>
      </c>
    </row>
    <row r="76" spans="1:3" x14ac:dyDescent="0.25">
      <c r="A76" s="6" t="s">
        <v>74</v>
      </c>
      <c r="B76" s="7">
        <v>28.5</v>
      </c>
      <c r="C76" s="8">
        <v>33.5</v>
      </c>
    </row>
    <row r="77" spans="1:3" x14ac:dyDescent="0.25">
      <c r="A77" s="9" t="s">
        <v>75</v>
      </c>
      <c r="B77" s="10">
        <v>21</v>
      </c>
      <c r="C77" s="11">
        <v>26.3</v>
      </c>
    </row>
    <row r="78" spans="1:3" x14ac:dyDescent="0.25">
      <c r="A78" s="6" t="s">
        <v>76</v>
      </c>
      <c r="B78" s="7">
        <v>21.5</v>
      </c>
      <c r="C78" s="8">
        <v>39.9</v>
      </c>
    </row>
    <row r="79" spans="1:3" x14ac:dyDescent="0.25">
      <c r="A79" s="9" t="s">
        <v>77</v>
      </c>
      <c r="B79" s="10">
        <v>37.5</v>
      </c>
      <c r="C79" s="11">
        <v>40.299999999999997</v>
      </c>
    </row>
    <row r="80" spans="1:3" x14ac:dyDescent="0.25">
      <c r="A80" s="6" t="s">
        <v>78</v>
      </c>
      <c r="B80" s="7">
        <v>29</v>
      </c>
      <c r="C80" s="8">
        <v>26.5</v>
      </c>
    </row>
    <row r="81" spans="1:3" x14ac:dyDescent="0.25">
      <c r="A81" s="9" t="s">
        <v>79</v>
      </c>
      <c r="B81" s="10">
        <v>42</v>
      </c>
      <c r="C81" s="11">
        <v>34.200000000000003</v>
      </c>
    </row>
    <row r="82" spans="1:3" x14ac:dyDescent="0.25">
      <c r="A82" s="6" t="s">
        <v>80</v>
      </c>
      <c r="B82" s="7">
        <v>24</v>
      </c>
      <c r="C82" s="8">
        <v>30.8</v>
      </c>
    </row>
    <row r="83" spans="1:3" x14ac:dyDescent="0.25">
      <c r="A83" s="9" t="s">
        <v>81</v>
      </c>
      <c r="B83" s="10">
        <v>40</v>
      </c>
      <c r="C83" s="11">
        <v>32.4</v>
      </c>
    </row>
    <row r="84" spans="1:3" x14ac:dyDescent="0.25">
      <c r="A84" s="6" t="s">
        <v>82</v>
      </c>
      <c r="B84" s="7">
        <v>47.5</v>
      </c>
      <c r="C84" s="8">
        <v>39.799999999999997</v>
      </c>
    </row>
    <row r="85" spans="1:3" x14ac:dyDescent="0.25">
      <c r="A85" s="9" t="s">
        <v>83</v>
      </c>
      <c r="B85" s="10">
        <v>44</v>
      </c>
      <c r="C85" s="11">
        <v>48.9</v>
      </c>
    </row>
    <row r="86" spans="1:3" x14ac:dyDescent="0.25">
      <c r="A86" s="6" t="s">
        <v>84</v>
      </c>
      <c r="B86" s="7">
        <v>35.5</v>
      </c>
      <c r="C86" s="8">
        <v>38</v>
      </c>
    </row>
    <row r="87" spans="1:3" x14ac:dyDescent="0.25">
      <c r="A87" s="9" t="s">
        <v>85</v>
      </c>
      <c r="B87" s="10">
        <v>23</v>
      </c>
      <c r="C87" s="11">
        <v>26.5</v>
      </c>
    </row>
    <row r="88" spans="1:3" x14ac:dyDescent="0.25">
      <c r="A88" s="6" t="s">
        <v>86</v>
      </c>
      <c r="B88" s="7">
        <v>47.5</v>
      </c>
      <c r="C88" s="8">
        <v>51.3</v>
      </c>
    </row>
    <row r="89" spans="1:3" x14ac:dyDescent="0.25">
      <c r="A89" s="9" t="s">
        <v>87</v>
      </c>
      <c r="B89" s="10">
        <v>20</v>
      </c>
      <c r="C89" s="11">
        <v>28.6</v>
      </c>
    </row>
    <row r="90" spans="1:3" x14ac:dyDescent="0.25">
      <c r="A90" s="6" t="s">
        <v>88</v>
      </c>
      <c r="B90" s="7">
        <v>38</v>
      </c>
      <c r="C90" s="8">
        <v>32.1</v>
      </c>
    </row>
    <row r="91" spans="1:3" x14ac:dyDescent="0.25">
      <c r="A91" s="9" t="s">
        <v>89</v>
      </c>
      <c r="B91" s="10">
        <v>29</v>
      </c>
      <c r="C91" s="11">
        <v>23.9</v>
      </c>
    </row>
    <row r="92" spans="1:3" x14ac:dyDescent="0.25">
      <c r="A92" s="6" t="s">
        <v>90</v>
      </c>
      <c r="B92" s="7">
        <v>35</v>
      </c>
      <c r="C92" s="8">
        <v>27.3</v>
      </c>
    </row>
    <row r="93" spans="1:3" x14ac:dyDescent="0.25">
      <c r="A93" s="9" t="s">
        <v>91</v>
      </c>
      <c r="B93" s="10">
        <v>35</v>
      </c>
      <c r="C93" s="11">
        <v>34</v>
      </c>
    </row>
    <row r="94" spans="1:3" x14ac:dyDescent="0.25">
      <c r="A94" s="6" t="s">
        <v>92</v>
      </c>
      <c r="B94" s="7">
        <v>34</v>
      </c>
      <c r="C94" s="8">
        <v>37.5</v>
      </c>
    </row>
    <row r="95" spans="1:3" x14ac:dyDescent="0.25">
      <c r="A95" s="9" t="s">
        <v>93</v>
      </c>
      <c r="B95" s="10">
        <v>30.5</v>
      </c>
      <c r="C95" s="11">
        <v>29.1</v>
      </c>
    </row>
    <row r="96" spans="1:3" x14ac:dyDescent="0.25">
      <c r="A96" s="6" t="s">
        <v>94</v>
      </c>
      <c r="B96" s="7">
        <v>25.5</v>
      </c>
      <c r="C96" s="8">
        <v>28.1</v>
      </c>
    </row>
    <row r="97" spans="1:3" x14ac:dyDescent="0.25">
      <c r="A97" s="9" t="s">
        <v>95</v>
      </c>
      <c r="B97" s="10">
        <v>21.5</v>
      </c>
      <c r="C97" s="11">
        <v>28.7</v>
      </c>
    </row>
    <row r="98" spans="1:3" x14ac:dyDescent="0.25">
      <c r="A98" s="6" t="s">
        <v>96</v>
      </c>
      <c r="B98" s="7">
        <v>28</v>
      </c>
      <c r="C98" s="8">
        <v>36.9</v>
      </c>
    </row>
    <row r="99" spans="1:3" x14ac:dyDescent="0.25">
      <c r="A99" s="9" t="s">
        <v>97</v>
      </c>
      <c r="B99" s="10">
        <v>47.5</v>
      </c>
      <c r="C99" s="11">
        <v>36</v>
      </c>
    </row>
    <row r="100" spans="1:3" x14ac:dyDescent="0.25">
      <c r="A100" s="6" t="s">
        <v>98</v>
      </c>
      <c r="B100" s="7">
        <v>35</v>
      </c>
      <c r="C100" s="8">
        <v>39.9</v>
      </c>
    </row>
    <row r="101" spans="1:3" x14ac:dyDescent="0.25">
      <c r="A101" s="9" t="s">
        <v>99</v>
      </c>
      <c r="B101" s="10">
        <v>23.5</v>
      </c>
      <c r="C101" s="11">
        <v>37.1</v>
      </c>
    </row>
    <row r="102" spans="1:3" x14ac:dyDescent="0.25">
      <c r="A102" s="6" t="s">
        <v>100</v>
      </c>
      <c r="B102" s="7">
        <v>46</v>
      </c>
      <c r="C102" s="8">
        <v>31.4</v>
      </c>
    </row>
    <row r="103" spans="1:3" x14ac:dyDescent="0.25">
      <c r="A103" s="9" t="s">
        <v>101</v>
      </c>
      <c r="B103" s="10">
        <v>22</v>
      </c>
      <c r="C103" s="11">
        <v>31.3</v>
      </c>
    </row>
    <row r="104" spans="1:3" x14ac:dyDescent="0.25">
      <c r="A104" s="6" t="s">
        <v>102</v>
      </c>
      <c r="B104" s="7">
        <v>32.5</v>
      </c>
      <c r="C104" s="8">
        <v>35.700000000000003</v>
      </c>
    </row>
    <row r="105" spans="1:3" x14ac:dyDescent="0.25">
      <c r="A105" s="9" t="s">
        <v>103</v>
      </c>
      <c r="B105" s="10">
        <v>35.5</v>
      </c>
      <c r="C105" s="11">
        <v>32.6</v>
      </c>
    </row>
    <row r="106" spans="1:3" x14ac:dyDescent="0.25">
      <c r="A106" s="6" t="s">
        <v>104</v>
      </c>
      <c r="B106" s="7">
        <v>22</v>
      </c>
      <c r="C106" s="8">
        <v>24.1</v>
      </c>
    </row>
    <row r="107" spans="1:3" x14ac:dyDescent="0.25">
      <c r="A107" s="9" t="s">
        <v>105</v>
      </c>
      <c r="B107" s="10">
        <v>38</v>
      </c>
      <c r="C107" s="11">
        <v>38.200000000000003</v>
      </c>
    </row>
    <row r="108" spans="1:3" x14ac:dyDescent="0.25">
      <c r="A108" s="6" t="s">
        <v>106</v>
      </c>
      <c r="B108" s="7">
        <v>40</v>
      </c>
      <c r="C108" s="8">
        <v>23.7</v>
      </c>
    </row>
    <row r="109" spans="1:3" x14ac:dyDescent="0.25">
      <c r="A109" s="9" t="s">
        <v>107</v>
      </c>
      <c r="B109" s="10">
        <v>41.5</v>
      </c>
      <c r="C109" s="11">
        <v>39.200000000000003</v>
      </c>
    </row>
    <row r="110" spans="1:3" x14ac:dyDescent="0.25">
      <c r="A110" s="6" t="s">
        <v>108</v>
      </c>
      <c r="B110" s="7">
        <v>21.5</v>
      </c>
      <c r="C110" s="8">
        <v>23.2</v>
      </c>
    </row>
    <row r="111" spans="1:3" x14ac:dyDescent="0.25">
      <c r="A111" s="9" t="s">
        <v>109</v>
      </c>
      <c r="B111" s="10">
        <v>24.5</v>
      </c>
      <c r="C111" s="11">
        <v>42.2</v>
      </c>
    </row>
    <row r="112" spans="1:3" x14ac:dyDescent="0.25">
      <c r="A112" s="6" t="s">
        <v>110</v>
      </c>
      <c r="B112" s="7">
        <v>24.5</v>
      </c>
      <c r="C112" s="8">
        <v>39.6</v>
      </c>
    </row>
    <row r="113" spans="1:3" x14ac:dyDescent="0.25">
      <c r="A113" s="9" t="s">
        <v>111</v>
      </c>
      <c r="B113" s="10">
        <v>45.5</v>
      </c>
      <c r="C113" s="11">
        <v>34.799999999999997</v>
      </c>
    </row>
    <row r="114" spans="1:3" x14ac:dyDescent="0.25">
      <c r="A114" s="6" t="s">
        <v>112</v>
      </c>
      <c r="B114" s="7">
        <v>38</v>
      </c>
      <c r="C114" s="8">
        <v>34.6</v>
      </c>
    </row>
    <row r="115" spans="1:3" x14ac:dyDescent="0.25">
      <c r="A115" s="9" t="s">
        <v>113</v>
      </c>
      <c r="B115" s="10">
        <v>29.5</v>
      </c>
      <c r="C115" s="11">
        <v>26.4</v>
      </c>
    </row>
    <row r="116" spans="1:3" x14ac:dyDescent="0.25">
      <c r="A116" s="6" t="s">
        <v>114</v>
      </c>
      <c r="B116" s="7">
        <v>22.5</v>
      </c>
      <c r="C116" s="8">
        <v>43.1</v>
      </c>
    </row>
    <row r="117" spans="1:3" x14ac:dyDescent="0.25">
      <c r="A117" s="9" t="s">
        <v>115</v>
      </c>
      <c r="B117" s="10">
        <v>27.5</v>
      </c>
      <c r="C117" s="11">
        <v>46.4</v>
      </c>
    </row>
    <row r="118" spans="1:3" x14ac:dyDescent="0.25">
      <c r="A118" s="6" t="s">
        <v>116</v>
      </c>
      <c r="B118" s="7">
        <v>23.5</v>
      </c>
      <c r="C118" s="8">
        <v>25.2</v>
      </c>
    </row>
    <row r="119" spans="1:3" x14ac:dyDescent="0.25">
      <c r="A119" s="9" t="s">
        <v>117</v>
      </c>
      <c r="B119" s="10">
        <v>37.5</v>
      </c>
      <c r="C119" s="11">
        <v>31.3</v>
      </c>
    </row>
    <row r="120" spans="1:3" x14ac:dyDescent="0.25">
      <c r="A120" s="6" t="s">
        <v>118</v>
      </c>
      <c r="B120" s="7">
        <v>44</v>
      </c>
      <c r="C120" s="8">
        <v>35.799999999999997</v>
      </c>
    </row>
    <row r="121" spans="1:3" x14ac:dyDescent="0.25">
      <c r="A121" s="9" t="s">
        <v>119</v>
      </c>
      <c r="B121" s="10">
        <v>33</v>
      </c>
      <c r="C121" s="11">
        <v>29.8</v>
      </c>
    </row>
    <row r="122" spans="1:3" x14ac:dyDescent="0.25">
      <c r="A122" s="6" t="s">
        <v>120</v>
      </c>
      <c r="B122" s="7">
        <v>39</v>
      </c>
      <c r="C122" s="8">
        <v>47.9</v>
      </c>
    </row>
    <row r="123" spans="1:3" x14ac:dyDescent="0.25">
      <c r="A123" s="9" t="s">
        <v>121</v>
      </c>
      <c r="B123" s="10">
        <v>39</v>
      </c>
      <c r="C123" s="11">
        <v>40.9</v>
      </c>
    </row>
    <row r="124" spans="1:3" x14ac:dyDescent="0.25">
      <c r="A124" s="6" t="s">
        <v>122</v>
      </c>
      <c r="B124" s="7">
        <v>45</v>
      </c>
      <c r="C124" s="8">
        <v>44.1</v>
      </c>
    </row>
    <row r="125" spans="1:3" x14ac:dyDescent="0.25">
      <c r="A125" s="9" t="s">
        <v>123</v>
      </c>
      <c r="B125" s="10">
        <v>39.5</v>
      </c>
      <c r="C125" s="11">
        <v>39.299999999999997</v>
      </c>
    </row>
    <row r="126" spans="1:3" x14ac:dyDescent="0.25">
      <c r="A126" s="6" t="s">
        <v>124</v>
      </c>
      <c r="B126" s="7">
        <v>27</v>
      </c>
      <c r="C126" s="8">
        <v>21.2</v>
      </c>
    </row>
    <row r="127" spans="1:3" x14ac:dyDescent="0.25">
      <c r="A127" s="9" t="s">
        <v>125</v>
      </c>
      <c r="B127" s="10">
        <v>44.5</v>
      </c>
      <c r="C127" s="11">
        <v>38.6</v>
      </c>
    </row>
    <row r="128" spans="1:3" x14ac:dyDescent="0.25">
      <c r="A128" s="6" t="s">
        <v>126</v>
      </c>
      <c r="B128" s="7">
        <v>36.5</v>
      </c>
      <c r="C128" s="8">
        <v>26.8</v>
      </c>
    </row>
    <row r="129" spans="1:3" x14ac:dyDescent="0.25">
      <c r="A129" s="9" t="s">
        <v>127</v>
      </c>
      <c r="B129" s="10">
        <v>32</v>
      </c>
      <c r="C129" s="11">
        <v>42.7</v>
      </c>
    </row>
    <row r="130" spans="1:3" x14ac:dyDescent="0.25">
      <c r="A130" s="6" t="s">
        <v>128</v>
      </c>
      <c r="B130" s="7">
        <v>34</v>
      </c>
      <c r="C130" s="8">
        <v>36.1</v>
      </c>
    </row>
    <row r="131" spans="1:3" x14ac:dyDescent="0.25">
      <c r="A131" s="9" t="s">
        <v>129</v>
      </c>
      <c r="B131" s="10">
        <v>34</v>
      </c>
      <c r="C131" s="11">
        <v>39.200000000000003</v>
      </c>
    </row>
    <row r="132" spans="1:3" x14ac:dyDescent="0.25">
      <c r="A132" s="6" t="s">
        <v>130</v>
      </c>
      <c r="B132" s="7">
        <v>29.5</v>
      </c>
      <c r="C132" s="8">
        <v>32.9</v>
      </c>
    </row>
    <row r="133" spans="1:3" x14ac:dyDescent="0.25">
      <c r="A133" s="9" t="s">
        <v>131</v>
      </c>
      <c r="B133" s="10">
        <v>47.5</v>
      </c>
      <c r="C133" s="11">
        <v>28.8</v>
      </c>
    </row>
    <row r="134" spans="1:3" x14ac:dyDescent="0.25">
      <c r="A134" s="6" t="s">
        <v>132</v>
      </c>
      <c r="B134" s="7">
        <v>38.5</v>
      </c>
      <c r="C134" s="8">
        <v>45.7</v>
      </c>
    </row>
    <row r="135" spans="1:3" x14ac:dyDescent="0.25">
      <c r="A135" s="9" t="s">
        <v>133</v>
      </c>
      <c r="B135" s="10">
        <v>33.5</v>
      </c>
      <c r="C135" s="11">
        <v>40.799999999999997</v>
      </c>
    </row>
    <row r="136" spans="1:3" x14ac:dyDescent="0.25">
      <c r="A136" s="6" t="s">
        <v>134</v>
      </c>
      <c r="B136" s="7">
        <v>29.5</v>
      </c>
      <c r="C136" s="8">
        <v>30.6</v>
      </c>
    </row>
    <row r="137" spans="1:3" x14ac:dyDescent="0.25">
      <c r="A137" s="9" t="s">
        <v>135</v>
      </c>
      <c r="B137" s="10">
        <v>38</v>
      </c>
      <c r="C137" s="11">
        <v>41.1</v>
      </c>
    </row>
    <row r="138" spans="1:3" x14ac:dyDescent="0.25">
      <c r="A138" s="6" t="s">
        <v>136</v>
      </c>
      <c r="B138" s="7">
        <v>39.5</v>
      </c>
      <c r="C138" s="8">
        <v>29</v>
      </c>
    </row>
    <row r="139" spans="1:3" x14ac:dyDescent="0.25">
      <c r="A139" s="9" t="s">
        <v>137</v>
      </c>
      <c r="B139" s="10">
        <v>21.5</v>
      </c>
      <c r="C139" s="11">
        <v>35.1</v>
      </c>
    </row>
    <row r="140" spans="1:3" x14ac:dyDescent="0.25">
      <c r="A140" s="6" t="s">
        <v>138</v>
      </c>
      <c r="B140" s="7">
        <v>39.5</v>
      </c>
      <c r="C140" s="8">
        <v>39.9</v>
      </c>
    </row>
    <row r="141" spans="1:3" x14ac:dyDescent="0.25">
      <c r="A141" s="9" t="s">
        <v>139</v>
      </c>
      <c r="B141" s="10">
        <v>43.5</v>
      </c>
      <c r="C141" s="11">
        <v>29.9</v>
      </c>
    </row>
    <row r="142" spans="1:3" x14ac:dyDescent="0.25">
      <c r="A142" s="6" t="s">
        <v>140</v>
      </c>
      <c r="B142" s="7">
        <v>23</v>
      </c>
      <c r="C142" s="8">
        <v>35</v>
      </c>
    </row>
    <row r="143" spans="1:3" x14ac:dyDescent="0.25">
      <c r="A143" s="9" t="s">
        <v>141</v>
      </c>
      <c r="B143" s="10">
        <v>44</v>
      </c>
      <c r="C143" s="11">
        <v>43.3</v>
      </c>
    </row>
    <row r="144" spans="1:3" x14ac:dyDescent="0.25">
      <c r="A144" s="6" t="s">
        <v>142</v>
      </c>
      <c r="B144" s="7">
        <v>26.5</v>
      </c>
      <c r="C144" s="8">
        <v>19</v>
      </c>
    </row>
    <row r="145" spans="1:3" x14ac:dyDescent="0.25">
      <c r="A145" s="9" t="s">
        <v>143</v>
      </c>
      <c r="B145" s="10">
        <v>40</v>
      </c>
      <c r="C145" s="11">
        <v>35.1</v>
      </c>
    </row>
    <row r="146" spans="1:3" x14ac:dyDescent="0.25">
      <c r="A146" s="6" t="s">
        <v>144</v>
      </c>
      <c r="B146" s="7">
        <v>26.5</v>
      </c>
      <c r="C146" s="8">
        <v>29.9</v>
      </c>
    </row>
    <row r="147" spans="1:3" x14ac:dyDescent="0.25">
      <c r="A147" s="9" t="s">
        <v>145</v>
      </c>
      <c r="B147" s="10">
        <v>28</v>
      </c>
      <c r="C147" s="11">
        <v>33</v>
      </c>
    </row>
    <row r="148" spans="1:3" x14ac:dyDescent="0.25">
      <c r="A148" s="6" t="s">
        <v>146</v>
      </c>
      <c r="B148" s="7">
        <v>41</v>
      </c>
      <c r="C148" s="8">
        <v>45.8</v>
      </c>
    </row>
    <row r="149" spans="1:3" x14ac:dyDescent="0.25">
      <c r="A149" s="9" t="s">
        <v>147</v>
      </c>
      <c r="B149" s="10">
        <v>22.5</v>
      </c>
      <c r="C149" s="11">
        <v>35.5</v>
      </c>
    </row>
    <row r="150" spans="1:3" x14ac:dyDescent="0.25">
      <c r="A150" s="6" t="s">
        <v>148</v>
      </c>
      <c r="B150" s="7">
        <v>25</v>
      </c>
      <c r="C150" s="8">
        <v>26.4</v>
      </c>
    </row>
    <row r="151" spans="1:3" x14ac:dyDescent="0.25">
      <c r="A151" s="9" t="s">
        <v>149</v>
      </c>
      <c r="B151" s="10">
        <v>27.5</v>
      </c>
      <c r="C151" s="11">
        <v>21.9</v>
      </c>
    </row>
    <row r="152" spans="1:3" x14ac:dyDescent="0.25">
      <c r="A152" s="6" t="s">
        <v>150</v>
      </c>
      <c r="B152" s="7">
        <v>25.5</v>
      </c>
      <c r="C152" s="8">
        <v>44.1</v>
      </c>
    </row>
    <row r="153" spans="1:3" x14ac:dyDescent="0.25">
      <c r="A153" s="9" t="s">
        <v>151</v>
      </c>
      <c r="B153" s="10">
        <v>37.5</v>
      </c>
      <c r="C153" s="11">
        <v>42.3</v>
      </c>
    </row>
    <row r="154" spans="1:3" x14ac:dyDescent="0.25">
      <c r="A154" s="6" t="s">
        <v>152</v>
      </c>
      <c r="B154" s="7">
        <v>22</v>
      </c>
      <c r="C154" s="8">
        <v>27.7</v>
      </c>
    </row>
    <row r="155" spans="1:3" x14ac:dyDescent="0.25">
      <c r="A155" s="9" t="s">
        <v>153</v>
      </c>
      <c r="B155" s="10">
        <v>25</v>
      </c>
      <c r="C155" s="11">
        <v>33.4</v>
      </c>
    </row>
    <row r="156" spans="1:3" x14ac:dyDescent="0.25">
      <c r="A156" s="6" t="s">
        <v>154</v>
      </c>
      <c r="B156" s="7">
        <v>20</v>
      </c>
      <c r="C156" s="8">
        <v>29.7</v>
      </c>
    </row>
    <row r="157" spans="1:3" x14ac:dyDescent="0.25">
      <c r="A157" s="9" t="s">
        <v>155</v>
      </c>
      <c r="B157" s="10">
        <v>33</v>
      </c>
      <c r="C157" s="11">
        <v>23.6</v>
      </c>
    </row>
    <row r="158" spans="1:3" x14ac:dyDescent="0.25">
      <c r="A158" s="6" t="s">
        <v>156</v>
      </c>
      <c r="B158" s="7">
        <v>34</v>
      </c>
      <c r="C158" s="8">
        <v>33.6</v>
      </c>
    </row>
    <row r="159" spans="1:3" x14ac:dyDescent="0.25">
      <c r="A159" s="9" t="s">
        <v>157</v>
      </c>
      <c r="B159" s="10">
        <v>42</v>
      </c>
      <c r="C159" s="11">
        <v>37.9</v>
      </c>
    </row>
    <row r="160" spans="1:3" x14ac:dyDescent="0.25">
      <c r="A160" s="6" t="s">
        <v>158</v>
      </c>
      <c r="B160" s="7">
        <v>39</v>
      </c>
      <c r="C160" s="8">
        <v>29.5</v>
      </c>
    </row>
    <row r="161" spans="1:3" x14ac:dyDescent="0.25">
      <c r="A161" s="9" t="s">
        <v>159</v>
      </c>
      <c r="B161" s="10">
        <v>35</v>
      </c>
      <c r="C161" s="11">
        <v>24.7</v>
      </c>
    </row>
    <row r="162" spans="1:3" x14ac:dyDescent="0.25">
      <c r="A162" s="6" t="s">
        <v>160</v>
      </c>
      <c r="B162" s="7">
        <v>29</v>
      </c>
      <c r="C162" s="8">
        <v>25.2</v>
      </c>
    </row>
    <row r="163" spans="1:3" x14ac:dyDescent="0.25">
      <c r="A163" s="9" t="s">
        <v>161</v>
      </c>
      <c r="B163" s="10">
        <v>21</v>
      </c>
      <c r="C163" s="11">
        <v>31.4</v>
      </c>
    </row>
    <row r="164" spans="1:3" x14ac:dyDescent="0.25">
      <c r="A164" s="6" t="s">
        <v>162</v>
      </c>
      <c r="B164" s="7">
        <v>27</v>
      </c>
      <c r="C164" s="8">
        <v>30</v>
      </c>
    </row>
    <row r="165" spans="1:3" x14ac:dyDescent="0.25">
      <c r="A165" s="9" t="s">
        <v>163</v>
      </c>
      <c r="B165" s="10">
        <v>29</v>
      </c>
      <c r="C165" s="11">
        <v>35.799999999999997</v>
      </c>
    </row>
    <row r="166" spans="1:3" x14ac:dyDescent="0.25">
      <c r="A166" s="6" t="s">
        <v>164</v>
      </c>
      <c r="B166" s="7">
        <v>42.5</v>
      </c>
      <c r="C166" s="8">
        <v>40.6</v>
      </c>
    </row>
    <row r="167" spans="1:3" x14ac:dyDescent="0.25">
      <c r="A167" s="9" t="s">
        <v>165</v>
      </c>
      <c r="B167" s="10">
        <v>29</v>
      </c>
      <c r="C167" s="11">
        <v>30.1</v>
      </c>
    </row>
    <row r="168" spans="1:3" x14ac:dyDescent="0.25">
      <c r="A168" s="6" t="s">
        <v>166</v>
      </c>
      <c r="B168" s="7">
        <v>42</v>
      </c>
      <c r="C168" s="8">
        <v>30.3</v>
      </c>
    </row>
    <row r="169" spans="1:3" x14ac:dyDescent="0.25">
      <c r="A169" s="9" t="s">
        <v>167</v>
      </c>
      <c r="B169" s="10">
        <v>47.5</v>
      </c>
      <c r="C169" s="11">
        <v>42</v>
      </c>
    </row>
    <row r="170" spans="1:3" x14ac:dyDescent="0.25">
      <c r="A170" s="6" t="s">
        <v>168</v>
      </c>
      <c r="B170" s="7">
        <v>34.5</v>
      </c>
      <c r="C170" s="8">
        <v>32.1</v>
      </c>
    </row>
    <row r="171" spans="1:3" x14ac:dyDescent="0.25">
      <c r="A171" s="9" t="s">
        <v>169</v>
      </c>
      <c r="B171" s="10">
        <v>22</v>
      </c>
      <c r="C171" s="11">
        <v>22.8</v>
      </c>
    </row>
    <row r="172" spans="1:3" x14ac:dyDescent="0.25">
      <c r="A172" s="6" t="s">
        <v>170</v>
      </c>
      <c r="B172" s="7">
        <v>41.5</v>
      </c>
      <c r="C172" s="8">
        <v>45.3</v>
      </c>
    </row>
    <row r="173" spans="1:3" x14ac:dyDescent="0.25">
      <c r="A173" s="9" t="s">
        <v>171</v>
      </c>
      <c r="B173" s="10">
        <v>27</v>
      </c>
      <c r="C173" s="11">
        <v>31</v>
      </c>
    </row>
    <row r="174" spans="1:3" x14ac:dyDescent="0.25">
      <c r="A174" s="6" t="s">
        <v>172</v>
      </c>
      <c r="B174" s="7">
        <v>28</v>
      </c>
      <c r="C174" s="8">
        <v>31</v>
      </c>
    </row>
    <row r="175" spans="1:3" x14ac:dyDescent="0.25">
      <c r="A175" s="9" t="s">
        <v>173</v>
      </c>
      <c r="B175" s="10">
        <v>45</v>
      </c>
      <c r="C175" s="11">
        <v>40.9</v>
      </c>
    </row>
    <row r="176" spans="1:3" x14ac:dyDescent="0.25">
      <c r="A176" s="6" t="s">
        <v>174</v>
      </c>
      <c r="B176" s="7">
        <v>45</v>
      </c>
      <c r="C176" s="8">
        <v>44.8</v>
      </c>
    </row>
    <row r="177" spans="1:3" x14ac:dyDescent="0.25">
      <c r="A177" s="9" t="s">
        <v>175</v>
      </c>
      <c r="B177" s="10">
        <v>40</v>
      </c>
      <c r="C177" s="11">
        <v>34.4</v>
      </c>
    </row>
    <row r="178" spans="1:3" x14ac:dyDescent="0.25">
      <c r="A178" s="6" t="s">
        <v>176</v>
      </c>
      <c r="B178" s="7">
        <v>38.5</v>
      </c>
      <c r="C178" s="8">
        <v>30.7</v>
      </c>
    </row>
    <row r="179" spans="1:3" x14ac:dyDescent="0.25">
      <c r="A179" s="9" t="s">
        <v>177</v>
      </c>
      <c r="B179" s="10">
        <v>41</v>
      </c>
      <c r="C179" s="11">
        <v>31</v>
      </c>
    </row>
    <row r="180" spans="1:3" x14ac:dyDescent="0.25">
      <c r="A180" s="6" t="s">
        <v>178</v>
      </c>
      <c r="B180" s="7">
        <v>45.5</v>
      </c>
      <c r="C180" s="8">
        <v>35</v>
      </c>
    </row>
    <row r="181" spans="1:3" x14ac:dyDescent="0.25">
      <c r="A181" s="9" t="s">
        <v>179</v>
      </c>
      <c r="B181" s="10">
        <v>26</v>
      </c>
      <c r="C181" s="11">
        <v>31.4</v>
      </c>
    </row>
    <row r="182" spans="1:3" x14ac:dyDescent="0.25">
      <c r="A182" s="6" t="s">
        <v>180</v>
      </c>
      <c r="B182" s="7">
        <v>33.5</v>
      </c>
      <c r="C182" s="8">
        <v>38.4</v>
      </c>
    </row>
    <row r="183" spans="1:3" x14ac:dyDescent="0.25">
      <c r="A183" s="9" t="s">
        <v>181</v>
      </c>
      <c r="B183" s="10">
        <v>23.5</v>
      </c>
      <c r="C183" s="11">
        <v>36.1</v>
      </c>
    </row>
    <row r="184" spans="1:3" x14ac:dyDescent="0.25">
      <c r="A184" s="6" t="s">
        <v>182</v>
      </c>
      <c r="B184" s="7">
        <v>37</v>
      </c>
      <c r="C184" s="8">
        <v>44.1</v>
      </c>
    </row>
    <row r="185" spans="1:3" x14ac:dyDescent="0.25">
      <c r="A185" s="9" t="s">
        <v>183</v>
      </c>
      <c r="B185" s="10">
        <v>27</v>
      </c>
      <c r="C185" s="11">
        <v>19.399999999999999</v>
      </c>
    </row>
    <row r="186" spans="1:3" x14ac:dyDescent="0.25">
      <c r="A186" s="6" t="s">
        <v>184</v>
      </c>
      <c r="B186" s="7">
        <v>40.5</v>
      </c>
      <c r="C186" s="8">
        <v>39.4</v>
      </c>
    </row>
    <row r="187" spans="1:3" x14ac:dyDescent="0.25">
      <c r="A187" s="9" t="s">
        <v>185</v>
      </c>
      <c r="B187" s="10">
        <v>24.5</v>
      </c>
      <c r="C187" s="11">
        <v>22.9</v>
      </c>
    </row>
    <row r="188" spans="1:3" x14ac:dyDescent="0.25">
      <c r="A188" s="6" t="s">
        <v>186</v>
      </c>
      <c r="B188" s="7">
        <v>28.5</v>
      </c>
      <c r="C188" s="8">
        <v>36.200000000000003</v>
      </c>
    </row>
    <row r="189" spans="1:3" x14ac:dyDescent="0.25">
      <c r="A189" s="9" t="s">
        <v>187</v>
      </c>
      <c r="B189" s="10">
        <v>46</v>
      </c>
      <c r="C189" s="11">
        <v>33.4</v>
      </c>
    </row>
    <row r="190" spans="1:3" x14ac:dyDescent="0.25">
      <c r="A190" s="6" t="s">
        <v>188</v>
      </c>
      <c r="B190" s="7">
        <v>24.5</v>
      </c>
      <c r="C190" s="8">
        <v>23.4</v>
      </c>
    </row>
    <row r="191" spans="1:3" x14ac:dyDescent="0.25">
      <c r="A191" s="9" t="s">
        <v>189</v>
      </c>
      <c r="B191" s="10">
        <v>22</v>
      </c>
      <c r="C191" s="11">
        <v>28</v>
      </c>
    </row>
    <row r="192" spans="1:3" x14ac:dyDescent="0.25">
      <c r="A192" s="6" t="s">
        <v>190</v>
      </c>
      <c r="B192" s="7">
        <v>21.5</v>
      </c>
      <c r="C192" s="8">
        <v>32.200000000000003</v>
      </c>
    </row>
    <row r="193" spans="1:3" x14ac:dyDescent="0.25">
      <c r="A193" s="9" t="s">
        <v>191</v>
      </c>
      <c r="B193" s="10">
        <v>25</v>
      </c>
      <c r="C193" s="11">
        <v>30.7</v>
      </c>
    </row>
    <row r="194" spans="1:3" x14ac:dyDescent="0.25">
      <c r="A194" s="6" t="s">
        <v>192</v>
      </c>
      <c r="B194" s="7">
        <v>45</v>
      </c>
      <c r="C194" s="8">
        <v>28.8</v>
      </c>
    </row>
    <row r="195" spans="1:3" x14ac:dyDescent="0.25">
      <c r="A195" s="9" t="s">
        <v>193</v>
      </c>
      <c r="B195" s="10">
        <v>29.5</v>
      </c>
      <c r="C195" s="11">
        <v>46.7</v>
      </c>
    </row>
    <row r="196" spans="1:3" x14ac:dyDescent="0.25">
      <c r="A196" s="6" t="s">
        <v>194</v>
      </c>
      <c r="B196" s="7">
        <v>39</v>
      </c>
      <c r="C196" s="8">
        <v>33.799999999999997</v>
      </c>
    </row>
    <row r="197" spans="1:3" x14ac:dyDescent="0.25">
      <c r="A197" s="9" t="s">
        <v>195</v>
      </c>
      <c r="B197" s="10">
        <v>43.5</v>
      </c>
      <c r="C197" s="11">
        <v>42.7</v>
      </c>
    </row>
    <row r="198" spans="1:3" x14ac:dyDescent="0.25">
      <c r="A198" s="6" t="s">
        <v>196</v>
      </c>
      <c r="B198" s="7">
        <v>46</v>
      </c>
      <c r="C198" s="8">
        <v>40.4</v>
      </c>
    </row>
    <row r="199" spans="1:3" x14ac:dyDescent="0.25">
      <c r="A199" s="9" t="s">
        <v>197</v>
      </c>
      <c r="B199" s="10">
        <v>38</v>
      </c>
      <c r="C199" s="11">
        <v>28.2</v>
      </c>
    </row>
    <row r="200" spans="1:3" x14ac:dyDescent="0.25">
      <c r="A200" s="6" t="s">
        <v>198</v>
      </c>
      <c r="B200" s="7">
        <v>29</v>
      </c>
      <c r="C200" s="8">
        <v>42</v>
      </c>
    </row>
    <row r="201" spans="1:3" x14ac:dyDescent="0.25">
      <c r="A201" s="9" t="s">
        <v>199</v>
      </c>
      <c r="B201" s="10">
        <v>34</v>
      </c>
      <c r="C201" s="11">
        <v>37.799999999999997</v>
      </c>
    </row>
    <row r="202" spans="1:3" x14ac:dyDescent="0.25">
      <c r="B202" s="17"/>
    </row>
    <row r="203" spans="1:3" x14ac:dyDescent="0.25">
      <c r="B203" s="1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4580C-405D-447B-B576-344AB3EA21ED}">
  <dimension ref="A1:T23"/>
  <sheetViews>
    <sheetView showGridLines="0" tabSelected="1" topLeftCell="E1" zoomScaleNormal="100" workbookViewId="0">
      <selection sqref="A1:D1048576"/>
    </sheetView>
  </sheetViews>
  <sheetFormatPr defaultColWidth="20.7109375" defaultRowHeight="30" customHeight="1" x14ac:dyDescent="0.25"/>
  <cols>
    <col min="1" max="2" width="20.7109375" style="16" hidden="1" customWidth="1"/>
    <col min="3" max="3" width="22.140625" style="16" hidden="1" customWidth="1"/>
    <col min="4" max="4" width="18.7109375" style="16" hidden="1" customWidth="1"/>
    <col min="5" max="5" width="19.5703125" style="16" bestFit="1" customWidth="1"/>
    <col min="6" max="13" width="20.7109375" style="16"/>
    <col min="14" max="14" width="8.28515625" style="16" customWidth="1"/>
    <col min="15" max="15" width="4.5703125" style="16" customWidth="1"/>
    <col min="16" max="17" width="10.7109375" style="16" customWidth="1"/>
    <col min="18" max="18" width="16.5703125" style="16" customWidth="1"/>
    <col min="19" max="19" width="13.7109375" style="16" customWidth="1"/>
    <col min="20" max="20" width="13" style="16" customWidth="1"/>
    <col min="21" max="16384" width="20.7109375" style="16"/>
  </cols>
  <sheetData>
    <row r="1" spans="1:20" ht="32.25" thickBot="1" x14ac:dyDescent="0.3">
      <c r="A1" s="24" t="s">
        <v>200</v>
      </c>
      <c r="B1" s="25" t="s">
        <v>209</v>
      </c>
      <c r="C1" s="25" t="s">
        <v>236</v>
      </c>
      <c r="D1" s="26" t="s">
        <v>209</v>
      </c>
      <c r="E1" s="19"/>
    </row>
    <row r="2" spans="1:20" ht="31.5" x14ac:dyDescent="0.25">
      <c r="A2" s="20" t="s">
        <v>210</v>
      </c>
      <c r="B2" s="22">
        <v>18</v>
      </c>
      <c r="C2" s="21" t="s">
        <v>228</v>
      </c>
      <c r="D2" s="23">
        <v>11</v>
      </c>
      <c r="E2" s="19"/>
      <c r="P2" s="13" t="s">
        <v>200</v>
      </c>
      <c r="Q2" s="13" t="s">
        <v>202</v>
      </c>
      <c r="R2" s="13" t="s">
        <v>203</v>
      </c>
      <c r="S2" s="14" t="s">
        <v>204</v>
      </c>
      <c r="T2" s="13" t="s">
        <v>205</v>
      </c>
    </row>
    <row r="3" spans="1:20" ht="15.75" x14ac:dyDescent="0.25">
      <c r="A3" s="20" t="s">
        <v>211</v>
      </c>
      <c r="B3" s="22">
        <v>47</v>
      </c>
      <c r="C3" s="21" t="s">
        <v>229</v>
      </c>
      <c r="D3" s="23">
        <v>49</v>
      </c>
      <c r="E3" s="19"/>
      <c r="P3" s="29" t="s">
        <v>206</v>
      </c>
      <c r="Q3" s="29"/>
      <c r="R3" s="29"/>
      <c r="S3" s="29"/>
      <c r="T3" s="29"/>
    </row>
    <row r="4" spans="1:20" ht="15.75" x14ac:dyDescent="0.25">
      <c r="A4" s="20" t="s">
        <v>212</v>
      </c>
      <c r="B4" s="22">
        <v>32</v>
      </c>
      <c r="C4" s="21" t="s">
        <v>230</v>
      </c>
      <c r="D4" s="23">
        <v>40</v>
      </c>
      <c r="E4" s="19"/>
      <c r="P4" s="15">
        <f>AVERAGE(Estudante!B2:'Estudante'!B201)</f>
        <v>6.3254999999999999</v>
      </c>
      <c r="Q4" s="15">
        <f>AVERAGE(Estudante!C2:'Estudante'!C201)</f>
        <v>6.621999999999999</v>
      </c>
      <c r="R4" s="15">
        <f>AVERAGE(Estudante!D2:'Estudante'!D201)</f>
        <v>74.829999999999984</v>
      </c>
      <c r="S4" s="15">
        <f>AVERAGE(Performance!B2:B201)</f>
        <v>33.4</v>
      </c>
      <c r="T4" s="15">
        <f>AVERAGE(Performance!C2:'Performance'!C201)</f>
        <v>33.954999999999991</v>
      </c>
    </row>
    <row r="5" spans="1:20" ht="15.75" x14ac:dyDescent="0.25">
      <c r="A5" s="20" t="s">
        <v>213</v>
      </c>
      <c r="B5" s="22">
        <v>33</v>
      </c>
      <c r="C5" s="21" t="s">
        <v>231</v>
      </c>
      <c r="D5" s="23">
        <v>48</v>
      </c>
      <c r="E5" s="19"/>
      <c r="P5" s="29" t="s">
        <v>207</v>
      </c>
      <c r="Q5" s="29"/>
      <c r="R5" s="29"/>
      <c r="S5" s="29"/>
      <c r="T5" s="29"/>
    </row>
    <row r="6" spans="1:20" ht="15.75" x14ac:dyDescent="0.25">
      <c r="A6" s="20" t="s">
        <v>214</v>
      </c>
      <c r="B6" s="22">
        <v>33</v>
      </c>
      <c r="C6" s="21" t="s">
        <v>232</v>
      </c>
      <c r="D6" s="23">
        <v>43</v>
      </c>
      <c r="E6" s="19"/>
      <c r="P6" s="15">
        <f>MEDIAN(Estudante!B3:'Estudante'!B202)</f>
        <v>6.1</v>
      </c>
      <c r="Q6" s="15">
        <f>MEDIAN(Estudante!C3:'Estudante'!C202)</f>
        <v>6.7</v>
      </c>
      <c r="R6" s="15">
        <f>MEDIAN(Estudante!D3:'Estudante'!D202)</f>
        <v>75.3</v>
      </c>
      <c r="S6" s="15">
        <f>MEDIAN(Performance!B3:'Performance'!B202)</f>
        <v>34</v>
      </c>
      <c r="T6" s="15">
        <f>MEDIAN(Performance!C3:'Performance'!C202)</f>
        <v>34.1</v>
      </c>
    </row>
    <row r="7" spans="1:20" ht="16.5" thickBot="1" x14ac:dyDescent="0.3">
      <c r="A7" s="20" t="s">
        <v>215</v>
      </c>
      <c r="B7" s="22">
        <v>37</v>
      </c>
      <c r="C7" s="21" t="s">
        <v>233</v>
      </c>
      <c r="D7" s="23">
        <v>9</v>
      </c>
      <c r="E7" s="19"/>
      <c r="P7" s="29" t="s">
        <v>234</v>
      </c>
      <c r="Q7" s="29"/>
      <c r="R7" s="29"/>
      <c r="S7" s="29"/>
      <c r="T7" s="29"/>
    </row>
    <row r="8" spans="1:20" ht="16.5" thickBot="1" x14ac:dyDescent="0.3">
      <c r="A8" s="24" t="s">
        <v>208</v>
      </c>
      <c r="B8" s="27">
        <v>200</v>
      </c>
      <c r="C8" s="25" t="s">
        <v>208</v>
      </c>
      <c r="D8" s="28">
        <v>200</v>
      </c>
      <c r="E8" s="19"/>
      <c r="P8" s="15">
        <f>CORREL('Performance dos Estudantes'!B:B,'Performance dos Estudantes'!$E:$E)</f>
        <v>6.9078201061856512E-2</v>
      </c>
      <c r="Q8" s="15">
        <f>CORREL('Performance dos Estudantes'!C:C,'Performance dos Estudantes'!$E:$E)</f>
        <v>-0.19425104117971995</v>
      </c>
      <c r="R8" s="15">
        <f>CORREL('Performance dos Estudantes'!D:D,'Performance dos Estudantes'!$E:$E)</f>
        <v>5.1958056707981717E-2</v>
      </c>
    </row>
    <row r="9" spans="1:20" ht="32.25" thickBot="1" x14ac:dyDescent="0.3">
      <c r="A9" s="24" t="s">
        <v>202</v>
      </c>
      <c r="B9" s="25" t="s">
        <v>209</v>
      </c>
      <c r="C9" s="25" t="s">
        <v>205</v>
      </c>
      <c r="D9" s="26" t="s">
        <v>209</v>
      </c>
      <c r="P9" s="29" t="s">
        <v>235</v>
      </c>
      <c r="Q9" s="29"/>
      <c r="R9" s="29"/>
      <c r="S9" s="29"/>
      <c r="T9" s="29"/>
    </row>
    <row r="10" spans="1:20" ht="15.75" x14ac:dyDescent="0.25">
      <c r="A10" s="20" t="s">
        <v>216</v>
      </c>
      <c r="B10" s="22">
        <v>33</v>
      </c>
      <c r="C10" s="21" t="s">
        <v>228</v>
      </c>
      <c r="D10" s="23">
        <v>8</v>
      </c>
      <c r="P10" s="15">
        <f>CORREL('Performance dos Estudantes'!B:B,'Performance dos Estudantes'!$F:$F)</f>
        <v>0.7767514349789606</v>
      </c>
      <c r="Q10" s="15">
        <f>CORREL('Performance dos Estudantes'!C:C,'Performance dos Estudantes'!$F:$F)</f>
        <v>0.18822198470447812</v>
      </c>
      <c r="R10" s="15">
        <f>CORREL('Performance dos Estudantes'!D:D,'Performance dos Estudantes'!$F:$F)</f>
        <v>0.22571260459020473</v>
      </c>
    </row>
    <row r="11" spans="1:20" ht="15.75" x14ac:dyDescent="0.25">
      <c r="A11" s="20" t="s">
        <v>217</v>
      </c>
      <c r="B11" s="22">
        <v>42</v>
      </c>
      <c r="C11" s="21" t="s">
        <v>229</v>
      </c>
      <c r="D11" s="23">
        <v>27</v>
      </c>
    </row>
    <row r="12" spans="1:20" ht="15.75" x14ac:dyDescent="0.25">
      <c r="A12" s="20" t="s">
        <v>218</v>
      </c>
      <c r="B12" s="22">
        <v>36</v>
      </c>
      <c r="C12" s="21" t="s">
        <v>230</v>
      </c>
      <c r="D12" s="23">
        <v>63</v>
      </c>
    </row>
    <row r="13" spans="1:20" ht="15.75" x14ac:dyDescent="0.25">
      <c r="A13" s="20" t="s">
        <v>219</v>
      </c>
      <c r="B13" s="22">
        <v>36</v>
      </c>
      <c r="C13" s="21" t="s">
        <v>231</v>
      </c>
      <c r="D13" s="23">
        <v>64</v>
      </c>
    </row>
    <row r="14" spans="1:20" ht="15.75" x14ac:dyDescent="0.25">
      <c r="A14" s="20" t="s">
        <v>220</v>
      </c>
      <c r="B14" s="22">
        <v>50</v>
      </c>
      <c r="C14" s="21" t="s">
        <v>232</v>
      </c>
      <c r="D14" s="23">
        <v>29</v>
      </c>
    </row>
    <row r="15" spans="1:20" ht="16.5" thickBot="1" x14ac:dyDescent="0.3">
      <c r="A15" s="20" t="s">
        <v>221</v>
      </c>
      <c r="B15" s="22">
        <v>3</v>
      </c>
      <c r="C15" s="21" t="s">
        <v>233</v>
      </c>
      <c r="D15" s="23">
        <v>9</v>
      </c>
    </row>
    <row r="16" spans="1:20" ht="16.5" thickBot="1" x14ac:dyDescent="0.3">
      <c r="A16" s="24" t="s">
        <v>208</v>
      </c>
      <c r="B16" s="27">
        <v>200</v>
      </c>
      <c r="C16" s="25" t="s">
        <v>208</v>
      </c>
      <c r="D16" s="28">
        <v>200</v>
      </c>
    </row>
    <row r="17" spans="1:2" ht="32.25" thickBot="1" x14ac:dyDescent="0.3">
      <c r="A17" s="24" t="s">
        <v>227</v>
      </c>
      <c r="B17" s="26" t="s">
        <v>209</v>
      </c>
    </row>
    <row r="18" spans="1:2" ht="15.75" x14ac:dyDescent="0.25">
      <c r="A18" s="20" t="s">
        <v>222</v>
      </c>
      <c r="B18" s="22">
        <v>37</v>
      </c>
    </row>
    <row r="19" spans="1:2" ht="15.75" x14ac:dyDescent="0.25">
      <c r="A19" s="20" t="s">
        <v>223</v>
      </c>
      <c r="B19" s="22">
        <v>41</v>
      </c>
    </row>
    <row r="20" spans="1:2" ht="15.75" x14ac:dyDescent="0.25">
      <c r="A20" s="20" t="s">
        <v>224</v>
      </c>
      <c r="B20" s="22">
        <v>36</v>
      </c>
    </row>
    <row r="21" spans="1:2" ht="15.75" x14ac:dyDescent="0.25">
      <c r="A21" s="20" t="s">
        <v>225</v>
      </c>
      <c r="B21" s="22">
        <v>51</v>
      </c>
    </row>
    <row r="22" spans="1:2" ht="16.5" thickBot="1" x14ac:dyDescent="0.3">
      <c r="A22" s="20" t="s">
        <v>226</v>
      </c>
      <c r="B22" s="22">
        <v>35</v>
      </c>
    </row>
    <row r="23" spans="1:2" ht="16.5" thickBot="1" x14ac:dyDescent="0.3">
      <c r="A23" s="24" t="s">
        <v>208</v>
      </c>
      <c r="B23" s="28">
        <v>200</v>
      </c>
    </row>
  </sheetData>
  <mergeCells count="4">
    <mergeCell ref="P7:T7"/>
    <mergeCell ref="P9:T9"/>
    <mergeCell ref="P3:T3"/>
    <mergeCell ref="P5:T5"/>
  </mergeCells>
  <pageMargins left="0.511811024" right="0.511811024" top="0.78740157499999996" bottom="0.78740157499999996" header="0.31496062000000002" footer="0.31496062000000002"/>
  <pageSetup paperSize="9" orientation="portrait" r:id="rId6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F e 2 e 2 6 0 A A A D 3 A A A A E g A A A E N v b m Z p Z y 9 Q Y W N r Y W d l L n h t b I S P s Q r C M B i E d 8 F 3 K N m b p O k i 5 W 8 K u l o Q B X E N b b D B N i l N a v p u D j 6 S r 2 C L V t 0 c 7 + 6 D u 3 v c 7 p A N T R 1 c Z W e V 0 S m K M E W B d U K X o j Z a p k g b l P H l A n a i u I i z D E Z a 2 2 S w Z Y o q 5 9 q E E O 8 9 9 j E 2 3 Z k w S i N y y r e H o p K N Q B 9 Y / Y d D p a f a Q i I O x 9 c a z n A U M x y z F a Z A Z h N y p b 8 A G w d P 6 Y 8 J m 7 5 2 f S d 5 6 8 L 1 H s g s g b w / 8 C c A A A D / / w M A U E s D B B Q A A g A I A A A A I Q B a + R v L W A E A A F I C A A A T A A A A R m 9 y b X V s Y X M v U 2 V j d G l v b j E u b X S R w W o C M R C G 7 w u + Q 9 h e F M K C 0 n q o 7 E H W S n s p F u 2 p W 5 a Y T G s g m 1 k y W a u I z 9 M H 6 Y s 1 u 1 p s 0 e a S M P / H n 3 9 m C K T X a N n 8 c P d H U U Q r 4 U A x 8 r U C 6 w v Y i L I g i Q 6 I p c y A 7 0 Q s n C l a D 6 G Q 0 T q Z o K z L w H a n 2 k C S N Y r 1 1 I 2 z 2 / y Z w F E + 0 3 I l 6 n y C H 9 a g U J R f M E 8 k r e M e f 5 m A 0 a X 2 4 N K Y x 5 x l a O r S U j r k 7 M 5 K V N q + p / 3 B z Y C z p x o 9 z P 3 W Q H p 6 J o 9 o 4 b X H D y G v 4 k w s 4 e t T m B U S m z k s c a 0 V U h y C L 8 Q y 4 G 3 N w z 0 I F Y J 2 2 6 4 4 e z m W x 8 b M p T D C U e p d / d t 3 o S t k Y x N i C o U n u 4 U T l t 7 Q l Y f Y i 2 0 F 1 P 0 3 B d / t 4 p 9 J a B W a 9 Y F n H j Z + z 9 k u X m H t q G g A D Y 3 6 Y P 3 w O m k 8 W 5 k M Q F W 0 0 L k o f N i B E l Z C U Y G T 4 Y d z p n K w 1 l j T c Q H n w G k 7 f 7 V 9 r x N p e 3 k U o 2 8 A A A D / / w M A U E s B A i 0 A F A A G A A g A A A A h A C r d q k D S A A A A N w E A A B M A A A A A A A A A A A A A A A A A A A A A A F t D b 2 5 0 Z W 5 0 X 1 R 5 c G V z X S 5 4 b W x Q S w E C L Q A U A A I A C A A A A C E A F e 2 e 2 6 0 A A A D 3 A A A A E g A A A A A A A A A A A A A A A A A L A w A A Q 2 9 u Z m l n L 1 B h Y 2 t h Z 2 U u e G 1 s U E s B A i 0 A F A A C A A g A A A A h A F r 5 G 8 t Y A Q A A U g I A A B M A A A A A A A A A A A A A A A A A 6 A M A A E Z v c m 1 1 b G F z L 1 N l Y 3 R p b 2 4 x L m 1 Q S w U G A A A A A A M A A w D C A A A A c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M A A A A A A A A f A w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z d H V k Z W 5 0 X 2 V 4 Y W 1 f c 2 N v c m V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O S 0 x M F Q w N T o y M D o x O C 4 5 N D c 5 M j E 1 W i I v P j x F b n R y e S B U e X B l P S J G a W x s Q 2 9 s d W 1 u V H l w Z X M i I F Z h b H V l P S J z Q m d N R E F 3 T U Q i L z 4 8 R W 5 0 c n k g V H l w Z T 0 i R m l s b E N v b H V t b k 5 h b W V z I i B W Y W x 1 Z T 0 i c 1 s m c X V v d D t z d H V k Z W 5 0 X 2 l k J n F 1 b 3 Q 7 L C Z x d W 9 0 O 2 h v d X J z X 3 N 0 d W R p Z W Q m c X V v d D s s J n F 1 b 3 Q 7 c 2 x l Z X B f a G 9 1 c n M m c X V v d D s s J n F 1 b 3 Q 7 Y X R 0 Z W 5 k Y W 5 j Z V 9 w Z X J j Z W 5 0 J n F 1 b 3 Q 7 L C Z x d W 9 0 O 3 B y Z X Z p b 3 V z X 3 N j b 3 J l c y Z x d W 9 0 O y w m c X V v d D t l e G F t X 3 N j b 3 J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i Y m Q x N 2 M x Y i 1 h M T A w L T Q 5 O T U t O D d j Z C 0 x Y W M 2 N z V l Y 2 U 5 N D A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G V u d F 9 l e G F t X 3 N j b 3 J l c y 9 B d X R v U m V t b 3 Z l Z E N v b H V t b n M x L n t z d H V k Z W 5 0 X 2 l k L D B 9 J n F 1 b 3 Q 7 L C Z x d W 9 0 O 1 N l Y 3 R p b 2 4 x L 3 N 0 d W R l b n R f Z X h h b V 9 z Y 2 9 y Z X M v Q X V 0 b 1 J l b W 9 2 Z W R D b 2 x 1 b W 5 z M S 5 7 a G 9 1 c n N f c 3 R 1 Z G l l Z C w x f S Z x d W 9 0 O y w m c X V v d D t T Z W N 0 a W 9 u M S 9 z d H V k Z W 5 0 X 2 V 4 Y W 1 f c 2 N v c m V z L 0 F 1 d G 9 S Z W 1 v d m V k Q 2 9 s d W 1 u c z E u e 3 N s Z W V w X 2 h v d X J z L D J 9 J n F 1 b 3 Q 7 L C Z x d W 9 0 O 1 N l Y 3 R p b 2 4 x L 3 N 0 d W R l b n R f Z X h h b V 9 z Y 2 9 y Z X M v Q X V 0 b 1 J l b W 9 2 Z W R D b 2 x 1 b W 5 z M S 5 7 Y X R 0 Z W 5 k Y W 5 j Z V 9 w Z X J j Z W 5 0 L D N 9 J n F 1 b 3 Q 7 L C Z x d W 9 0 O 1 N l Y 3 R p b 2 4 x L 3 N 0 d W R l b n R f Z X h h b V 9 z Y 2 9 y Z X M v Q X V 0 b 1 J l b W 9 2 Z W R D b 2 x 1 b W 5 z M S 5 7 c H J l d m l v d X N f c 2 N v c m V z L D R 9 J n F 1 b 3 Q 7 L C Z x d W 9 0 O 1 N l Y 3 R p b 2 4 x L 3 N 0 d W R l b n R f Z X h h b V 9 z Y 2 9 y Z X M v Q X V 0 b 1 J l b W 9 2 Z W R D b 2 x 1 b W 5 z M S 5 7 Z X h h b V 9 z Y 2 9 y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H V k Z W 5 0 X 2 V 4 Y W 1 f c 2 N v c m V z L 0 F 1 d G 9 S Z W 1 v d m V k Q 2 9 s d W 1 u c z E u e 3 N 0 d W R l b n R f a W Q s M H 0 m c X V v d D s s J n F 1 b 3 Q 7 U 2 V j d G l v b j E v c 3 R 1 Z G V u d F 9 l e G F t X 3 N j b 3 J l c y 9 B d X R v U m V t b 3 Z l Z E N v b H V t b n M x L n t o b 3 V y c 1 9 z d H V k a W V k L D F 9 J n F 1 b 3 Q 7 L C Z x d W 9 0 O 1 N l Y 3 R p b 2 4 x L 3 N 0 d W R l b n R f Z X h h b V 9 z Y 2 9 y Z X M v Q X V 0 b 1 J l b W 9 2 Z W R D b 2 x 1 b W 5 z M S 5 7 c 2 x l Z X B f a G 9 1 c n M s M n 0 m c X V v d D s s J n F 1 b 3 Q 7 U 2 V j d G l v b j E v c 3 R 1 Z G V u d F 9 l e G F t X 3 N j b 3 J l c y 9 B d X R v U m V t b 3 Z l Z E N v b H V t b n M x L n t h d H R l b m R h b m N l X 3 B l c m N l b n Q s M 3 0 m c X V v d D s s J n F 1 b 3 Q 7 U 2 V j d G l v b j E v c 3 R 1 Z G V u d F 9 l e G F t X 3 N j b 3 J l c y 9 B d X R v U m V t b 3 Z l Z E N v b H V t b n M x L n t w c m V 2 a W 9 1 c 1 9 z Y 2 9 y Z X M s N H 0 m c X V v d D s s J n F 1 b 3 Q 7 U 2 V j d G l v b j E v c 3 R 1 Z G V u d F 9 l e G F t X 3 N j b 3 J l c y 9 B d X R v U m V t b 3 Z l Z E N v b H V t b n M x L n t l e G F t X 3 N j b 3 J l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H V k Z W 5 0 X 2 V 4 Y W 1 f c 2 N v c m V z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H V k Z W 5 0 X 2 V 4 Y W 1 f c 2 N v c m V z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d W R l b n R f Z X h h b V 9 z Y 2 9 y Z X M v V G l w b y U y M E F s d G V y Y W R v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K l V D L i / j Y S b q K V V n l k B S L A A A A A A I A A A A A A B B m A A A A A Q A A I A A A A N V Y L a M x U S E d 8 t 1 3 t G n G P K E c o O p O f E v 4 F O X B G S y 2 W o T b A A A A A A 6 A A A A A A g A A I A A A A J 7 u l H b 0 q K H L y P D q d 9 K s E x 7 l H F 0 3 x d 9 F 8 V j G R 6 v 1 t g d f U A A A A E 0 i J g W r P G g H r e w t B 9 m O h U c 8 m w L 8 c + u t g b c i L F Y O p H C x q R D g X + O V Y I K A q W A H T z 7 m l D o k 3 J h t Z j b w E v 6 H B 0 g u A t A o B m C L Z h 5 n 1 V O Z b M Z M d I + K Q A A A A B P U k h 9 E R d S I U Z a c P 0 v 6 4 R E R r V v u 8 i V 2 t p 9 E z E o 4 / V P g 5 3 N 8 0 r B P h w z M w y t w 7 o / A T 2 O N R a v s v N O 2 f h r V 8 1 O J d o I = < / D a t a M a s h u p > 
</file>

<file path=customXml/itemProps1.xml><?xml version="1.0" encoding="utf-8"?>
<ds:datastoreItem xmlns:ds="http://schemas.openxmlformats.org/officeDocument/2006/customXml" ds:itemID="{4E753747-1684-4B7F-BABD-3A8CA22552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Performance dos Estudantes</vt:lpstr>
      <vt:lpstr>Estudante</vt:lpstr>
      <vt:lpstr>Performance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Vanderlei</dc:creator>
  <cp:lastModifiedBy>Marlon Vanderlei</cp:lastModifiedBy>
  <dcterms:created xsi:type="dcterms:W3CDTF">2025-09-10T05:19:53Z</dcterms:created>
  <dcterms:modified xsi:type="dcterms:W3CDTF">2025-10-23T10:49:22Z</dcterms:modified>
</cp:coreProperties>
</file>