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IT\Vraestelle\Distrik\2023\Ge-Download vanaf Eksamen Google Drive 2023\Gr10 IT\Vir HS Zwartkop\Graad 10\Prakties\Merkblad\"/>
    </mc:Choice>
  </mc:AlternateContent>
  <bookViews>
    <workbookView xWindow="-120" yWindow="-120" windowWidth="20730" windowHeight="11310"/>
  </bookViews>
  <sheets>
    <sheet name="Marking Rubric" sheetId="1" r:id="rId1"/>
  </sheets>
  <definedNames>
    <definedName name="_xlnm.Print_Titles" localSheetId="0">'Marking Rubric'!$2:$2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1" l="1"/>
  <c r="E107" i="1"/>
  <c r="E108" i="1"/>
  <c r="E109" i="1"/>
  <c r="E110" i="1"/>
  <c r="E106" i="1"/>
  <c r="E103" i="1"/>
  <c r="E100" i="1"/>
  <c r="E97" i="1"/>
  <c r="E96" i="1" s="1"/>
  <c r="E91" i="1"/>
  <c r="E89" i="1"/>
  <c r="E83" i="1"/>
  <c r="E82" i="1"/>
  <c r="E79" i="1"/>
  <c r="E70" i="1"/>
  <c r="E69" i="1"/>
  <c r="E60" i="1"/>
  <c r="E15" i="1"/>
  <c r="E8" i="1"/>
  <c r="E5" i="1"/>
  <c r="D90" i="1"/>
  <c r="F96" i="1"/>
  <c r="F89" i="1"/>
  <c r="F83" i="1"/>
  <c r="F82" i="1"/>
  <c r="F79" i="1"/>
  <c r="F60" i="1"/>
  <c r="F59" i="1" s="1"/>
  <c r="F38" i="1"/>
  <c r="F23" i="1"/>
  <c r="F26" i="1"/>
  <c r="F15" i="1"/>
  <c r="F19" i="1"/>
  <c r="E111" i="1"/>
  <c r="F103" i="1"/>
  <c r="F100" i="1"/>
  <c r="F97" i="1"/>
  <c r="F91" i="1"/>
  <c r="F90" i="1" s="1"/>
  <c r="F70" i="1"/>
  <c r="F69" i="1"/>
  <c r="F51" i="1"/>
  <c r="H96" i="1"/>
  <c r="G96" i="1"/>
  <c r="H90" i="1"/>
  <c r="G90" i="1"/>
  <c r="E90" i="1"/>
  <c r="D68" i="1"/>
  <c r="H59" i="1"/>
  <c r="G59" i="1"/>
  <c r="E59" i="1"/>
  <c r="H68" i="1"/>
  <c r="G68" i="1"/>
  <c r="E12" i="1"/>
  <c r="F12" i="1"/>
  <c r="F10" i="1"/>
  <c r="G4" i="1"/>
  <c r="H4" i="1"/>
  <c r="G14" i="1"/>
  <c r="H14" i="1"/>
  <c r="F49" i="1"/>
  <c r="F45" i="1"/>
  <c r="F42" i="1"/>
  <c r="F8" i="1"/>
  <c r="F5" i="1"/>
  <c r="E68" i="1" l="1"/>
  <c r="E26" i="1"/>
  <c r="D14" i="1"/>
  <c r="F68" i="1"/>
  <c r="F37" i="1"/>
  <c r="D59" i="1"/>
  <c r="D37" i="1" s="1"/>
  <c r="F4" i="1"/>
  <c r="E23" i="1"/>
  <c r="F14" i="1"/>
  <c r="E10" i="1"/>
  <c r="E42" i="1"/>
  <c r="E45" i="1"/>
  <c r="E51" i="1"/>
  <c r="E49" i="1"/>
  <c r="E38" i="1"/>
  <c r="E19" i="1"/>
  <c r="D4" i="1"/>
  <c r="D3" i="1" l="1"/>
  <c r="E112" i="1" s="1"/>
  <c r="E37" i="1" s="1"/>
  <c r="F3" i="1"/>
  <c r="F112" i="1" s="1"/>
  <c r="E4" i="1"/>
  <c r="E14" i="1"/>
  <c r="G112" i="1" l="1"/>
  <c r="G37" i="1" s="1"/>
  <c r="G3" i="1" s="1"/>
  <c r="H112" i="1"/>
  <c r="H37" i="1" s="1"/>
  <c r="H3" i="1" s="1"/>
</calcChain>
</file>

<file path=xl/sharedStrings.xml><?xml version="1.0" encoding="utf-8"?>
<sst xmlns="http://schemas.openxmlformats.org/spreadsheetml/2006/main" count="125" uniqueCount="125">
  <si>
    <t>Question</t>
  </si>
  <si>
    <t>imgTitle.picture.loadfromfile</t>
  </si>
  <si>
    <t>('CompanyLogo1_1.png');</t>
  </si>
  <si>
    <t>Q1</t>
  </si>
  <si>
    <t>Q2</t>
  </si>
  <si>
    <t>Q3</t>
  </si>
  <si>
    <t>Mark Distribution in code</t>
  </si>
  <si>
    <t>End Of Paper</t>
  </si>
  <si>
    <t>Total:</t>
  </si>
  <si>
    <t>Total Marks</t>
  </si>
  <si>
    <t>redDisplay.lines.add('Deposit @ 18%:' + #9 + floattostrf(rDeposit, ffcurrency, 8, 2));</t>
  </si>
  <si>
    <t>redDisplay.lines.add('Outstanding Balance:' + #9 + floattostrf(rDue, ffcurrency, 8, 2));</t>
  </si>
  <si>
    <t>redDisplay.lines.add('VAT Amount @ 15%' + #9 + floattostrf(rVAT, ffcurrency, 8, 2));</t>
  </si>
  <si>
    <t>redDisplay.lines.add('Tank you for choosing us ' + sName;</t>
  </si>
  <si>
    <t>Marks Awarded</t>
  </si>
  <si>
    <t>sSoundSystem := '4.0 Surround Sound'</t>
  </si>
  <si>
    <t>sSoundSystem := '7.1 Surround Sound'</t>
  </si>
  <si>
    <t>District MOD.</t>
  </si>
  <si>
    <t>School MOD.</t>
  </si>
  <si>
    <t>IT 10
June Exam</t>
  </si>
  <si>
    <t xml:space="preserve">Learner Name: </t>
  </si>
  <si>
    <r>
      <rPr>
        <b/>
        <u/>
        <sz val="16"/>
        <color theme="1"/>
        <rFont val="Calibri"/>
        <family val="2"/>
        <scheme val="minor"/>
      </rPr>
      <t>Class:</t>
    </r>
    <r>
      <rPr>
        <sz val="16"/>
        <color theme="1"/>
        <rFont val="Calibri"/>
        <family val="2"/>
        <scheme val="minor"/>
      </rPr>
      <t xml:space="preserve"> 10.__</t>
    </r>
  </si>
  <si>
    <t>redDisplay.lines.add('Quote Total:' + #9 + floattostrf(rQuoteTotal, ffcurrency, 8, 2));</t>
  </si>
  <si>
    <t>imgTitle1_1.Stretch := true;</t>
  </si>
  <si>
    <t>frmHomeTheatre.color</t>
  </si>
  <si>
    <t>clSilver</t>
  </si>
  <si>
    <t>sName</t>
  </si>
  <si>
    <t>Uppercase</t>
  </si>
  <si>
    <t>edtName2_2.Text</t>
  </si>
  <si>
    <t>ShowMessage('Customer name: ' +sName)</t>
  </si>
  <si>
    <t>pnlHeading.caption</t>
  </si>
  <si>
    <t>'Home Theatre Quote'</t>
  </si>
  <si>
    <t>iQuotes := 0</t>
  </si>
  <si>
    <t>iQuotes : integer; (Global var)</t>
  </si>
  <si>
    <t>inc(iQuotes)</t>
  </si>
  <si>
    <t>(iQuotes)</t>
  </si>
  <si>
    <t>sClientCode</t>
  </si>
  <si>
    <t>Lines</t>
  </si>
  <si>
    <t>Add</t>
  </si>
  <si>
    <t>'Expert HT Contractors: Quote '</t>
  </si>
  <si>
    <t>redDisplay.Lines.Add('=================')</t>
  </si>
  <si>
    <t>edtRoomLength.text</t>
  </si>
  <si>
    <t>edtRoomWidth.text</t>
  </si>
  <si>
    <t>3.1.2</t>
  </si>
  <si>
    <t>3.1.1</t>
  </si>
  <si>
    <t>rArea</t>
  </si>
  <si>
    <t>rRoomLength * rRoomWidth</t>
  </si>
  <si>
    <t>3.1.3</t>
  </si>
  <si>
    <t>/ 6.4</t>
  </si>
  <si>
    <t>3.1.4</t>
  </si>
  <si>
    <t>iNumBoxes</t>
  </si>
  <si>
    <t>3.1.5</t>
  </si>
  <si>
    <t>rCarpetCost</t>
  </si>
  <si>
    <t>ffcurrency</t>
  </si>
  <si>
    <t>10, 2</t>
  </si>
  <si>
    <t>FloatToStrF                      [FloatToStrF(rCarpetCost, ffcurrency, 10, 2)]</t>
  </si>
  <si>
    <t>IntToStr                           [IntToStr(iNumBoxes]</t>
  </si>
  <si>
    <t>#9                   [redDisplay.Lines.Add('Area of room: ' +#9+#9 + FloatToStr(rArea));]</t>
  </si>
  <si>
    <t>sName                                   [sName := Uppercase(edtName2_2.Text);]</t>
  </si>
  <si>
    <t>IntToStr                                 [lblQuoteNum.Caption := IntToStr(iQuotes);]</t>
  </si>
  <si>
    <t>sClientCode                          [sClientCode := sClientCode + sName;]</t>
  </si>
  <si>
    <t>IntToStr(iQuotes)                  [sClientCode := sClientCode + IntToStr(iQuotes);]</t>
  </si>
  <si>
    <t>Random                                [sClientCode := sClientCode + IntToStr(Random(100));]</t>
  </si>
  <si>
    <t>redDisplay     [redDisplay.Lines.Add('Expert HT Contractors: Quote ' + sClientCode);]</t>
  </si>
  <si>
    <t>StrToFloat                           [rRoomLength := StrToFloat(edtRoomLength.text);]</t>
  </si>
  <si>
    <t>rRoomWidth                       [rRoomWidth := StrToFloat(edtRoomWidth.text);]</t>
  </si>
  <si>
    <t>rArea                                                  [rArea := rRoomLength * rRoomWidth;]</t>
  </si>
  <si>
    <t>floatToStr(rArea))                              [showmessage('rArea: ' + floatToStr(rArea));]</t>
  </si>
  <si>
    <t>rArea                                                  [rNumBoxes := rArea / 6.4;]</t>
  </si>
  <si>
    <t>round(rNumBoxes)                             [iNumBoxes := round(rNumBoxes);]</t>
  </si>
  <si>
    <t>iNumBoxes + 1                                  [iNumBoxes := iNumBoxes + 1;]</t>
  </si>
  <si>
    <t>iNumBoxes                                        [rCarpetCost := iNumBoxes * 950.0;]</t>
  </si>
  <si>
    <t>Q4</t>
  </si>
  <si>
    <t>rgpTVSize.ItemIndex</t>
  </si>
  <si>
    <t>rTVPrice                       [0: rTVPrice := 25000.00;  // 100]</t>
  </si>
  <si>
    <t>Options  0…4</t>
  </si>
  <si>
    <t>else</t>
  </si>
  <si>
    <t>Q5</t>
  </si>
  <si>
    <t>if                       [if cbxDisney.Checked then]</t>
  </si>
  <si>
    <t>cbxDisney.Checked then</t>
  </si>
  <si>
    <t>inc(iNumServices)</t>
  </si>
  <si>
    <t>rServices := rServices + 200.00</t>
  </si>
  <si>
    <t>if cbxDisney.Checked then</t>
  </si>
  <si>
    <t>rServices := rServices + 150.00</t>
  </si>
  <si>
    <t>if cbxAmazonPrime.checked then</t>
  </si>
  <si>
    <t>if cbxShowmax.checked then</t>
  </si>
  <si>
    <t>if cbxDSTV.checked then</t>
  </si>
  <si>
    <t>if iNumServices &gt;= 3 then</t>
  </si>
  <si>
    <t xml:space="preserve"> DSTV_INSTALL                    [rServices := rServices + DSTV_INSTALL;]</t>
  </si>
  <si>
    <t>cbxDSTV.checked = false)          [if (cbxDSTV.checked = false) AND (iNumServices &gt; 0)]</t>
  </si>
  <si>
    <t>AND</t>
  </si>
  <si>
    <t>(iNumServices &gt; 0)</t>
  </si>
  <si>
    <t>OR                            [OR (cbxDSTV.checked = true)  AND (iNumServices &gt; 1)then]</t>
  </si>
  <si>
    <t>(iNumServices &gt; 1)</t>
  </si>
  <si>
    <t>rServices := rServices + 800.00;</t>
  </si>
  <si>
    <t>iNumServices  := 0;
rServices     := 0;</t>
  </si>
  <si>
    <t>Q7</t>
  </si>
  <si>
    <t>if rArea &lt; 10 then</t>
  </si>
  <si>
    <t>if rArea &gt; 20 then</t>
  </si>
  <si>
    <t>sSoundSystem := '5.1 Surround Sound'</t>
  </si>
  <si>
    <t>rQuoteSubTotal     [rQuoteSubTotal := rCarpetCost + rTVPrice + rServices + rCouches;]</t>
  </si>
  <si>
    <t>rCarpetCost + rTVPrice</t>
  </si>
  <si>
    <t>+rServices + rCouches</t>
  </si>
  <si>
    <t>rVAT                        [rVAT := rQuoteSubTotal * VAT;]</t>
  </si>
  <si>
    <t>rQuoteSubTotal * VAT;</t>
  </si>
  <si>
    <t>rQuoteTotal := rQuoteSubTotal + rVAT;</t>
  </si>
  <si>
    <t>rDeposit                    [rDeposit  := rQuoteTotal * DEPOSIT]</t>
  </si>
  <si>
    <t>rQuoteTotal * DEPOSIT;</t>
  </si>
  <si>
    <t>rDue      := rQuoteTotal - rDeposit;</t>
  </si>
  <si>
    <t>Calculate Total and Display</t>
  </si>
  <si>
    <t>VAT           = 0.15;</t>
  </si>
  <si>
    <t>DSTV_INSTALL  = 1800.00;</t>
  </si>
  <si>
    <t>DEPOSIT       = 0.18;</t>
  </si>
  <si>
    <t>BUTTON CLIENT CODE</t>
  </si>
  <si>
    <t>BUTTON CARPETING</t>
  </si>
  <si>
    <t>TV INSTALLATION</t>
  </si>
  <si>
    <t>TV SERVICES</t>
  </si>
  <si>
    <t>SOUND SYSTEM</t>
  </si>
  <si>
    <t>Q6</t>
  </si>
  <si>
    <t>Declare the following global constants:          (-1 if not declared globally)</t>
  </si>
  <si>
    <t>case  … of                           [case rgpTVSize.ItemIndex of]</t>
  </si>
  <si>
    <t>[redDisplay.Lines.add('TV Cost:'   +#9+#9+#9+ floattostr…..]</t>
  </si>
  <si>
    <t xml:space="preserve">    *    [rServices := rServices * (1- 0.05*iNumServices);]</t>
  </si>
  <si>
    <t>(1- 0.05  *   iNumServices)</t>
  </si>
  <si>
    <t>redDisplay.lines.add('Services:'  +#9+#9+#9+ floattostrf(rServices,ffcurrency, 8,2));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</si>
</sst>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/\ 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2" fillId="2" borderId="20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1" xfId="0" applyFont="1" applyBorder="1"/>
    <xf numFmtId="0" fontId="3" fillId="0" borderId="1" xfId="0" quotePrefix="1" applyFont="1" applyBorder="1"/>
    <xf numFmtId="0" fontId="3" fillId="0" borderId="2" xfId="0" applyFont="1" applyBorder="1"/>
    <xf numFmtId="0" fontId="3" fillId="0" borderId="16" xfId="0" quotePrefix="1" applyFont="1" applyBorder="1"/>
    <xf numFmtId="0" fontId="0" fillId="0" borderId="0" xfId="0" applyAlignment="1">
      <alignment vertic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8" fillId="0" borderId="35" xfId="0" applyFont="1" applyBorder="1"/>
    <xf numFmtId="0" fontId="8" fillId="0" borderId="20" xfId="0" applyFont="1" applyBorder="1"/>
    <xf numFmtId="0" fontId="8" fillId="0" borderId="27" xfId="0" applyFont="1" applyBorder="1"/>
    <xf numFmtId="0" fontId="8" fillId="0" borderId="20" xfId="0" quotePrefix="1" applyFont="1" applyBorder="1"/>
    <xf numFmtId="0" fontId="8" fillId="0" borderId="24" xfId="0" quotePrefix="1" applyFont="1" applyBorder="1"/>
    <xf numFmtId="0" fontId="6" fillId="0" borderId="0" xfId="0" applyFont="1" applyAlignment="1">
      <alignment horizontal="center" vertical="center"/>
    </xf>
    <xf numFmtId="164" fontId="5" fillId="4" borderId="37" xfId="0" applyNumberFormat="1" applyFont="1" applyFill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164" fontId="12" fillId="4" borderId="37" xfId="0" applyNumberFormat="1" applyFont="1" applyFill="1" applyBorder="1" applyAlignment="1">
      <alignment horizontal="left" vertical="center"/>
    </xf>
    <xf numFmtId="0" fontId="13" fillId="2" borderId="23" xfId="0" applyFont="1" applyFill="1" applyBorder="1" applyAlignment="1">
      <alignment horizontal="center" vertical="center" wrapText="1"/>
    </xf>
    <xf numFmtId="0" fontId="13" fillId="2" borderId="25" xfId="0" applyFont="1" applyFill="1" applyBorder="1" applyAlignment="1">
      <alignment horizontal="center" vertical="center" wrapText="1"/>
    </xf>
    <xf numFmtId="0" fontId="13" fillId="2" borderId="26" xfId="0" applyFont="1" applyFill="1" applyBorder="1" applyAlignment="1">
      <alignment horizontal="center" vertical="center" wrapText="1"/>
    </xf>
    <xf numFmtId="164" fontId="13" fillId="4" borderId="37" xfId="0" applyNumberFormat="1" applyFont="1" applyFill="1" applyBorder="1" applyAlignment="1">
      <alignment horizontal="lef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164" fontId="2" fillId="2" borderId="37" xfId="0" applyNumberFormat="1" applyFont="1" applyFill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3" fillId="0" borderId="16" xfId="0" applyFont="1" applyBorder="1"/>
    <xf numFmtId="0" fontId="8" fillId="0" borderId="24" xfId="0" applyFont="1" applyBorder="1"/>
    <xf numFmtId="0" fontId="3" fillId="0" borderId="4" xfId="0" applyFont="1" applyBorder="1"/>
    <xf numFmtId="0" fontId="5" fillId="0" borderId="40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8" fillId="0" borderId="1" xfId="0" applyFont="1" applyBorder="1"/>
    <xf numFmtId="0" fontId="8" fillId="0" borderId="6" xfId="0" applyFont="1" applyBorder="1"/>
    <xf numFmtId="0" fontId="8" fillId="0" borderId="16" xfId="0" applyFont="1" applyBorder="1"/>
    <xf numFmtId="0" fontId="8" fillId="0" borderId="4" xfId="0" applyFont="1" applyBorder="1"/>
    <xf numFmtId="0" fontId="3" fillId="0" borderId="3" xfId="0" quotePrefix="1" applyFont="1" applyBorder="1"/>
    <xf numFmtId="0" fontId="8" fillId="0" borderId="2" xfId="0" applyFont="1" applyBorder="1"/>
    <xf numFmtId="0" fontId="3" fillId="0" borderId="1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8" fillId="2" borderId="20" xfId="0" quotePrefix="1" applyFont="1" applyFill="1" applyBorder="1"/>
    <xf numFmtId="0" fontId="2" fillId="2" borderId="3" xfId="0" quotePrefix="1" applyFont="1" applyFill="1" applyBorder="1" applyAlignment="1">
      <alignment horizontal="center" vertical="center"/>
    </xf>
    <xf numFmtId="0" fontId="0" fillId="2" borderId="0" xfId="0" applyFill="1"/>
    <xf numFmtId="0" fontId="15" fillId="2" borderId="39" xfId="0" applyFont="1" applyFill="1" applyBorder="1" applyAlignment="1">
      <alignment horizontal="center" vertical="center" wrapText="1"/>
    </xf>
    <xf numFmtId="0" fontId="8" fillId="0" borderId="1" xfId="0" quotePrefix="1" applyFont="1" applyBorder="1"/>
    <xf numFmtId="0" fontId="8" fillId="0" borderId="36" xfId="0" quotePrefix="1" applyFont="1" applyBorder="1"/>
    <xf numFmtId="0" fontId="8" fillId="0" borderId="27" xfId="0" quotePrefix="1" applyFont="1" applyBorder="1"/>
    <xf numFmtId="0" fontId="12" fillId="0" borderId="51" xfId="0" applyFont="1" applyBorder="1" applyAlignment="1">
      <alignment horizontal="center" vertical="center"/>
    </xf>
    <xf numFmtId="0" fontId="8" fillId="0" borderId="6" xfId="0" quotePrefix="1" applyFont="1" applyBorder="1"/>
    <xf numFmtId="0" fontId="3" fillId="0" borderId="6" xfId="0" quotePrefix="1" applyFont="1" applyBorder="1"/>
    <xf numFmtId="0" fontId="8" fillId="0" borderId="16" xfId="0" quotePrefix="1" applyFont="1" applyBorder="1"/>
    <xf numFmtId="0" fontId="8" fillId="0" borderId="2" xfId="0" quotePrefix="1" applyFont="1" applyBorder="1"/>
    <xf numFmtId="0" fontId="3" fillId="0" borderId="2" xfId="0" quotePrefix="1" applyFont="1" applyBorder="1"/>
    <xf numFmtId="0" fontId="4" fillId="3" borderId="44" xfId="0" applyFont="1" applyFill="1" applyBorder="1" applyAlignment="1">
      <alignment horizontal="left" vertical="center"/>
    </xf>
    <xf numFmtId="0" fontId="15" fillId="0" borderId="17" xfId="0" applyFont="1" applyBorder="1" applyAlignment="1">
      <alignment horizontal="center"/>
    </xf>
    <xf numFmtId="0" fontId="12" fillId="0" borderId="17" xfId="0" applyFont="1" applyBorder="1"/>
    <xf numFmtId="0" fontId="13" fillId="0" borderId="17" xfId="0" applyFont="1" applyBorder="1"/>
    <xf numFmtId="0" fontId="6" fillId="2" borderId="0" xfId="0" applyFont="1" applyFill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8" fillId="0" borderId="52" xfId="0" applyFont="1" applyBorder="1"/>
    <xf numFmtId="0" fontId="0" fillId="0" borderId="23" xfId="0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34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35" xfId="0" applyFont="1" applyBorder="1" applyAlignment="1">
      <alignment horizontal="center"/>
    </xf>
    <xf numFmtId="0" fontId="16" fillId="0" borderId="16" xfId="0" quotePrefix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48" xfId="0" applyFont="1" applyBorder="1" applyAlignment="1">
      <alignment horizontal="center"/>
    </xf>
    <xf numFmtId="0" fontId="5" fillId="4" borderId="2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23" xfId="0" applyFont="1" applyFill="1" applyBorder="1" applyAlignment="1">
      <alignment horizontal="center" vertical="center" wrapText="1"/>
    </xf>
    <xf numFmtId="0" fontId="8" fillId="0" borderId="4" xfId="0" quotePrefix="1" applyFont="1" applyBorder="1"/>
    <xf numFmtId="0" fontId="16" fillId="0" borderId="0" xfId="0" applyFont="1" applyAlignment="1">
      <alignment horizontal="center"/>
    </xf>
    <xf numFmtId="0" fontId="15" fillId="0" borderId="44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8" fillId="2" borderId="36" xfId="0" quotePrefix="1" applyFont="1" applyFill="1" applyBorder="1"/>
    <xf numFmtId="0" fontId="2" fillId="2" borderId="31" xfId="0" quotePrefix="1" applyFont="1" applyFill="1" applyBorder="1" applyAlignment="1">
      <alignment horizontal="center" vertical="center"/>
    </xf>
    <xf numFmtId="0" fontId="15" fillId="2" borderId="37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8" fillId="0" borderId="3" xfId="0" quotePrefix="1" applyFont="1" applyBorder="1"/>
    <xf numFmtId="0" fontId="3" fillId="0" borderId="3" xfId="0" quotePrefix="1" applyFont="1" applyBorder="1" applyAlignment="1">
      <alignment wrapText="1"/>
    </xf>
    <xf numFmtId="0" fontId="16" fillId="0" borderId="52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6" fillId="0" borderId="56" xfId="0" applyFont="1" applyBorder="1" applyAlignment="1">
      <alignment horizontal="center"/>
    </xf>
    <xf numFmtId="0" fontId="16" fillId="0" borderId="58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3" fillId="0" borderId="4" xfId="0" quotePrefix="1" applyFont="1" applyBorder="1"/>
    <xf numFmtId="0" fontId="8" fillId="0" borderId="31" xfId="0" quotePrefix="1" applyFont="1" applyBorder="1"/>
    <xf numFmtId="0" fontId="3" fillId="0" borderId="31" xfId="0" quotePrefix="1" applyFont="1" applyBorder="1"/>
    <xf numFmtId="0" fontId="16" fillId="0" borderId="36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/>
    </xf>
    <xf numFmtId="0" fontId="15" fillId="2" borderId="47" xfId="0" applyFont="1" applyFill="1" applyBorder="1" applyAlignment="1">
      <alignment horizontal="center" vertical="center" wrapText="1"/>
    </xf>
    <xf numFmtId="0" fontId="3" fillId="0" borderId="36" xfId="0" quotePrefix="1" applyFont="1" applyBorder="1"/>
    <xf numFmtId="0" fontId="5" fillId="0" borderId="37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22" fillId="0" borderId="4" xfId="0" applyFont="1" applyBorder="1"/>
    <xf numFmtId="0" fontId="16" fillId="0" borderId="61" xfId="0" applyFont="1" applyBorder="1" applyAlignment="1">
      <alignment horizontal="center"/>
    </xf>
    <xf numFmtId="0" fontId="5" fillId="2" borderId="30" xfId="0" applyFont="1" applyFill="1" applyBorder="1" applyAlignment="1">
      <alignment horizontal="center" vertical="center" wrapText="1"/>
    </xf>
    <xf numFmtId="0" fontId="9" fillId="2" borderId="4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3" fillId="2" borderId="37" xfId="0" applyFont="1" applyFill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right" vertical="center"/>
    </xf>
    <xf numFmtId="0" fontId="23" fillId="3" borderId="0" xfId="0" applyFont="1" applyFill="1" applyAlignment="1">
      <alignment horizontal="center" vertical="center"/>
    </xf>
    <xf numFmtId="0" fontId="21" fillId="0" borderId="0" xfId="0" applyFont="1"/>
    <xf numFmtId="0" fontId="5" fillId="0" borderId="53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5" fillId="0" borderId="39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textRotation="90" wrapText="1"/>
    </xf>
    <xf numFmtId="0" fontId="1" fillId="2" borderId="25" xfId="0" applyFont="1" applyFill="1" applyBorder="1" applyAlignment="1">
      <alignment horizontal="center" vertical="center" textRotation="90" wrapText="1"/>
    </xf>
    <xf numFmtId="0" fontId="1" fillId="2" borderId="42" xfId="0" applyFont="1" applyFill="1" applyBorder="1" applyAlignment="1">
      <alignment horizontal="center" vertical="center" textRotation="90" wrapText="1"/>
    </xf>
    <xf numFmtId="0" fontId="1" fillId="2" borderId="43" xfId="0" applyFont="1" applyFill="1" applyBorder="1" applyAlignment="1">
      <alignment horizontal="center" vertical="center" textRotation="90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3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right" vertical="center" wrapText="1"/>
    </xf>
    <xf numFmtId="0" fontId="17" fillId="2" borderId="45" xfId="0" applyFont="1" applyFill="1" applyBorder="1" applyAlignment="1">
      <alignment horizontal="right" vertical="center" wrapText="1"/>
    </xf>
    <xf numFmtId="0" fontId="5" fillId="0" borderId="14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6699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C$4" lockText="1"/>
</file>

<file path=xl/ctrlProps/ctrlProp10.xml><?xml version="1.0" encoding="utf-8"?>
<formControlPr xmlns="http://schemas.microsoft.com/office/spreadsheetml/2009/9/main" objectType="CheckBox" checked="Checked" fmlaLink="$C$4" lockText="1"/>
</file>

<file path=xl/ctrlProps/ctrlProp100.xml><?xml version="1.0" encoding="utf-8"?>
<formControlPr xmlns="http://schemas.microsoft.com/office/spreadsheetml/2009/9/main" objectType="CheckBox" fmlaLink="#REF!" lockText="1"/>
</file>

<file path=xl/ctrlProps/ctrlProp101.xml><?xml version="1.0" encoding="utf-8"?>
<formControlPr xmlns="http://schemas.microsoft.com/office/spreadsheetml/2009/9/main" objectType="CheckBox" fmlaLink="#REF!" lockText="1"/>
</file>

<file path=xl/ctrlProps/ctrlProp102.xml><?xml version="1.0" encoding="utf-8"?>
<formControlPr xmlns="http://schemas.microsoft.com/office/spreadsheetml/2009/9/main" objectType="CheckBox" fmlaLink="#REF!" lockText="1"/>
</file>

<file path=xl/ctrlProps/ctrlProp103.xml><?xml version="1.0" encoding="utf-8"?>
<formControlPr xmlns="http://schemas.microsoft.com/office/spreadsheetml/2009/9/main" objectType="CheckBox" fmlaLink="#REF!" lockText="1"/>
</file>

<file path=xl/ctrlProps/ctrlProp104.xml><?xml version="1.0" encoding="utf-8"?>
<formControlPr xmlns="http://schemas.microsoft.com/office/spreadsheetml/2009/9/main" objectType="CheckBox" fmlaLink="#REF!" lockText="1"/>
</file>

<file path=xl/ctrlProps/ctrlProp105.xml><?xml version="1.0" encoding="utf-8"?>
<formControlPr xmlns="http://schemas.microsoft.com/office/spreadsheetml/2009/9/main" objectType="CheckBox" fmlaLink="#REF!" lockText="1"/>
</file>

<file path=xl/ctrlProps/ctrlProp106.xml><?xml version="1.0" encoding="utf-8"?>
<formControlPr xmlns="http://schemas.microsoft.com/office/spreadsheetml/2009/9/main" objectType="CheckBox" fmlaLink="#REF!" lockText="1"/>
</file>

<file path=xl/ctrlProps/ctrlProp107.xml><?xml version="1.0" encoding="utf-8"?>
<formControlPr xmlns="http://schemas.microsoft.com/office/spreadsheetml/2009/9/main" objectType="CheckBox" fmlaLink="#REF!" lockText="1"/>
</file>

<file path=xl/ctrlProps/ctrlProp108.xml><?xml version="1.0" encoding="utf-8"?>
<formControlPr xmlns="http://schemas.microsoft.com/office/spreadsheetml/2009/9/main" objectType="CheckBox" fmlaLink="#REF!" lockText="1"/>
</file>

<file path=xl/ctrlProps/ctrlProp109.xml><?xml version="1.0" encoding="utf-8"?>
<formControlPr xmlns="http://schemas.microsoft.com/office/spreadsheetml/2009/9/main" objectType="CheckBox" fmlaLink="#REF!" lockText="1"/>
</file>

<file path=xl/ctrlProps/ctrlProp11.xml><?xml version="1.0" encoding="utf-8"?>
<formControlPr xmlns="http://schemas.microsoft.com/office/spreadsheetml/2009/9/main" objectType="CheckBox" checked="Checked" fmlaLink="$C$4" lockText="1"/>
</file>

<file path=xl/ctrlProps/ctrlProp110.xml><?xml version="1.0" encoding="utf-8"?>
<formControlPr xmlns="http://schemas.microsoft.com/office/spreadsheetml/2009/9/main" objectType="CheckBox" fmlaLink="#REF!" lockText="1"/>
</file>

<file path=xl/ctrlProps/ctrlProp111.xml><?xml version="1.0" encoding="utf-8"?>
<formControlPr xmlns="http://schemas.microsoft.com/office/spreadsheetml/2009/9/main" objectType="CheckBox" fmlaLink="#REF!" lockText="1"/>
</file>

<file path=xl/ctrlProps/ctrlProp112.xml><?xml version="1.0" encoding="utf-8"?>
<formControlPr xmlns="http://schemas.microsoft.com/office/spreadsheetml/2009/9/main" objectType="CheckBox" fmlaLink="#REF!" lockText="1"/>
</file>

<file path=xl/ctrlProps/ctrlProp113.xml><?xml version="1.0" encoding="utf-8"?>
<formControlPr xmlns="http://schemas.microsoft.com/office/spreadsheetml/2009/9/main" objectType="CheckBox" fmlaLink="#REF!" lockText="1"/>
</file>

<file path=xl/ctrlProps/ctrlProp114.xml><?xml version="1.0" encoding="utf-8"?>
<formControlPr xmlns="http://schemas.microsoft.com/office/spreadsheetml/2009/9/main" objectType="CheckBox" fmlaLink="#REF!" lockText="1"/>
</file>

<file path=xl/ctrlProps/ctrlProp115.xml><?xml version="1.0" encoding="utf-8"?>
<formControlPr xmlns="http://schemas.microsoft.com/office/spreadsheetml/2009/9/main" objectType="CheckBox" fmlaLink="#REF!" lockText="1"/>
</file>

<file path=xl/ctrlProps/ctrlProp116.xml><?xml version="1.0" encoding="utf-8"?>
<formControlPr xmlns="http://schemas.microsoft.com/office/spreadsheetml/2009/9/main" objectType="CheckBox" fmlaLink="#REF!" lockText="1"/>
</file>

<file path=xl/ctrlProps/ctrlProp117.xml><?xml version="1.0" encoding="utf-8"?>
<formControlPr xmlns="http://schemas.microsoft.com/office/spreadsheetml/2009/9/main" objectType="CheckBox" checked="Checked" fmlaLink="$C$4" lockText="1"/>
</file>

<file path=xl/ctrlProps/ctrlProp118.xml><?xml version="1.0" encoding="utf-8"?>
<formControlPr xmlns="http://schemas.microsoft.com/office/spreadsheetml/2009/9/main" objectType="CheckBox" checked="Checked" fmlaLink="$C$4" lockText="1"/>
</file>

<file path=xl/ctrlProps/ctrlProp119.xml><?xml version="1.0" encoding="utf-8"?>
<formControlPr xmlns="http://schemas.microsoft.com/office/spreadsheetml/2009/9/main" objectType="CheckBox" checked="Checked" fmlaLink="$C$4" lockText="1"/>
</file>

<file path=xl/ctrlProps/ctrlProp12.xml><?xml version="1.0" encoding="utf-8"?>
<formControlPr xmlns="http://schemas.microsoft.com/office/spreadsheetml/2009/9/main" objectType="CheckBox" checked="Checked" fmlaLink="$C$4" lockText="1"/>
</file>

<file path=xl/ctrlProps/ctrlProp120.xml><?xml version="1.0" encoding="utf-8"?>
<formControlPr xmlns="http://schemas.microsoft.com/office/spreadsheetml/2009/9/main" objectType="CheckBox" checked="Checked" fmlaLink="$C$4" lockText="1"/>
</file>

<file path=xl/ctrlProps/ctrlProp121.xml><?xml version="1.0" encoding="utf-8"?>
<formControlPr xmlns="http://schemas.microsoft.com/office/spreadsheetml/2009/9/main" objectType="CheckBox" checked="Checked" fmlaLink="$C$4" lockText="1"/>
</file>

<file path=xl/ctrlProps/ctrlProp122.xml><?xml version="1.0" encoding="utf-8"?>
<formControlPr xmlns="http://schemas.microsoft.com/office/spreadsheetml/2009/9/main" objectType="CheckBox" checked="Checked" fmlaLink="$C$4" lockText="1"/>
</file>

<file path=xl/ctrlProps/ctrlProp123.xml><?xml version="1.0" encoding="utf-8"?>
<formControlPr xmlns="http://schemas.microsoft.com/office/spreadsheetml/2009/9/main" objectType="CheckBox" checked="Checked" fmlaLink="$C$4" lockText="1"/>
</file>

<file path=xl/ctrlProps/ctrlProp124.xml><?xml version="1.0" encoding="utf-8"?>
<formControlPr xmlns="http://schemas.microsoft.com/office/spreadsheetml/2009/9/main" objectType="CheckBox" checked="Checked" fmlaLink="$C$4" lockText="1"/>
</file>

<file path=xl/ctrlProps/ctrlProp125.xml><?xml version="1.0" encoding="utf-8"?>
<formControlPr xmlns="http://schemas.microsoft.com/office/spreadsheetml/2009/9/main" objectType="CheckBox" checked="Checked" fmlaLink="$C$4" lockText="1"/>
</file>

<file path=xl/ctrlProps/ctrlProp126.xml><?xml version="1.0" encoding="utf-8"?>
<formControlPr xmlns="http://schemas.microsoft.com/office/spreadsheetml/2009/9/main" objectType="CheckBox" checked="Checked" fmlaLink="$C$4" lockText="1"/>
</file>

<file path=xl/ctrlProps/ctrlProp127.xml><?xml version="1.0" encoding="utf-8"?>
<formControlPr xmlns="http://schemas.microsoft.com/office/spreadsheetml/2009/9/main" objectType="CheckBox" checked="Checked" fmlaLink="$C$4" lockText="1"/>
</file>

<file path=xl/ctrlProps/ctrlProp128.xml><?xml version="1.0" encoding="utf-8"?>
<formControlPr xmlns="http://schemas.microsoft.com/office/spreadsheetml/2009/9/main" objectType="CheckBox" checked="Checked" fmlaLink="$C$4" lockText="1"/>
</file>

<file path=xl/ctrlProps/ctrlProp129.xml><?xml version="1.0" encoding="utf-8"?>
<formControlPr xmlns="http://schemas.microsoft.com/office/spreadsheetml/2009/9/main" objectType="CheckBox" checked="Checked" fmlaLink="$C$4" lockText="1"/>
</file>

<file path=xl/ctrlProps/ctrlProp13.xml><?xml version="1.0" encoding="utf-8"?>
<formControlPr xmlns="http://schemas.microsoft.com/office/spreadsheetml/2009/9/main" objectType="CheckBox" checked="Checked" fmlaLink="$C$4" lockText="1"/>
</file>

<file path=xl/ctrlProps/ctrlProp130.xml><?xml version="1.0" encoding="utf-8"?>
<formControlPr xmlns="http://schemas.microsoft.com/office/spreadsheetml/2009/9/main" objectType="CheckBox" checked="Checked" fmlaLink="$C$4" lockText="1"/>
</file>

<file path=xl/ctrlProps/ctrlProp131.xml><?xml version="1.0" encoding="utf-8"?>
<formControlPr xmlns="http://schemas.microsoft.com/office/spreadsheetml/2009/9/main" objectType="CheckBox" checked="Checked" fmlaLink="$C$4" lockText="1"/>
</file>

<file path=xl/ctrlProps/ctrlProp132.xml><?xml version="1.0" encoding="utf-8"?>
<formControlPr xmlns="http://schemas.microsoft.com/office/spreadsheetml/2009/9/main" objectType="CheckBox" checked="Checked" fmlaLink="$C$4" lockText="1"/>
</file>

<file path=xl/ctrlProps/ctrlProp133.xml><?xml version="1.0" encoding="utf-8"?>
<formControlPr xmlns="http://schemas.microsoft.com/office/spreadsheetml/2009/9/main" objectType="CheckBox" checked="Checked" fmlaLink="$C$4" lockText="1"/>
</file>

<file path=xl/ctrlProps/ctrlProp134.xml><?xml version="1.0" encoding="utf-8"?>
<formControlPr xmlns="http://schemas.microsoft.com/office/spreadsheetml/2009/9/main" objectType="CheckBox" checked="Checked" fmlaLink="$C$4" lockText="1"/>
</file>

<file path=xl/ctrlProps/ctrlProp135.xml><?xml version="1.0" encoding="utf-8"?>
<formControlPr xmlns="http://schemas.microsoft.com/office/spreadsheetml/2009/9/main" objectType="CheckBox" checked="Checked" fmlaLink="$C$4" lockText="1"/>
</file>

<file path=xl/ctrlProps/ctrlProp136.xml><?xml version="1.0" encoding="utf-8"?>
<formControlPr xmlns="http://schemas.microsoft.com/office/spreadsheetml/2009/9/main" objectType="CheckBox" checked="Checked" fmlaLink="$C$4" lockText="1"/>
</file>

<file path=xl/ctrlProps/ctrlProp137.xml><?xml version="1.0" encoding="utf-8"?>
<formControlPr xmlns="http://schemas.microsoft.com/office/spreadsheetml/2009/9/main" objectType="CheckBox" checked="Checked" fmlaLink="$C$4" lockText="1"/>
</file>

<file path=xl/ctrlProps/ctrlProp138.xml><?xml version="1.0" encoding="utf-8"?>
<formControlPr xmlns="http://schemas.microsoft.com/office/spreadsheetml/2009/9/main" objectType="CheckBox" checked="Checked" fmlaLink="$C$4" lockText="1"/>
</file>

<file path=xl/ctrlProps/ctrlProp139.xml><?xml version="1.0" encoding="utf-8"?>
<formControlPr xmlns="http://schemas.microsoft.com/office/spreadsheetml/2009/9/main" objectType="CheckBox" checked="Checked" fmlaLink="$C$4" lockText="1"/>
</file>

<file path=xl/ctrlProps/ctrlProp14.xml><?xml version="1.0" encoding="utf-8"?>
<formControlPr xmlns="http://schemas.microsoft.com/office/spreadsheetml/2009/9/main" objectType="CheckBox" checked="Checked" fmlaLink="$C$4" lockText="1"/>
</file>

<file path=xl/ctrlProps/ctrlProp140.xml><?xml version="1.0" encoding="utf-8"?>
<formControlPr xmlns="http://schemas.microsoft.com/office/spreadsheetml/2009/9/main" objectType="CheckBox" checked="Checked" fmlaLink="$C$4" lockText="1"/>
</file>

<file path=xl/ctrlProps/ctrlProp141.xml><?xml version="1.0" encoding="utf-8"?>
<formControlPr xmlns="http://schemas.microsoft.com/office/spreadsheetml/2009/9/main" objectType="CheckBox" checked="Checked" fmlaLink="$C$4" lockText="1"/>
</file>

<file path=xl/ctrlProps/ctrlProp142.xml><?xml version="1.0" encoding="utf-8"?>
<formControlPr xmlns="http://schemas.microsoft.com/office/spreadsheetml/2009/9/main" objectType="CheckBox" checked="Checked" fmlaLink="$C$4" lockText="1"/>
</file>

<file path=xl/ctrlProps/ctrlProp143.xml><?xml version="1.0" encoding="utf-8"?>
<formControlPr xmlns="http://schemas.microsoft.com/office/spreadsheetml/2009/9/main" objectType="CheckBox" checked="Checked" fmlaLink="$C$4" lockText="1"/>
</file>

<file path=xl/ctrlProps/ctrlProp144.xml><?xml version="1.0" encoding="utf-8"?>
<formControlPr xmlns="http://schemas.microsoft.com/office/spreadsheetml/2009/9/main" objectType="CheckBox" checked="Checked" fmlaLink="$C$4" lockText="1"/>
</file>

<file path=xl/ctrlProps/ctrlProp145.xml><?xml version="1.0" encoding="utf-8"?>
<formControlPr xmlns="http://schemas.microsoft.com/office/spreadsheetml/2009/9/main" objectType="CheckBox" checked="Checked" fmlaLink="$C$4" lockText="1"/>
</file>

<file path=xl/ctrlProps/ctrlProp146.xml><?xml version="1.0" encoding="utf-8"?>
<formControlPr xmlns="http://schemas.microsoft.com/office/spreadsheetml/2009/9/main" objectType="CheckBox" checked="Checked" fmlaLink="$C$4" lockText="1"/>
</file>

<file path=xl/ctrlProps/ctrlProp147.xml><?xml version="1.0" encoding="utf-8"?>
<formControlPr xmlns="http://schemas.microsoft.com/office/spreadsheetml/2009/9/main" objectType="CheckBox" checked="Checked" fmlaLink="$C$4" lockText="1"/>
</file>

<file path=xl/ctrlProps/ctrlProp148.xml><?xml version="1.0" encoding="utf-8"?>
<formControlPr xmlns="http://schemas.microsoft.com/office/spreadsheetml/2009/9/main" objectType="CheckBox" checked="Checked" fmlaLink="$C$4" lockText="1"/>
</file>

<file path=xl/ctrlProps/ctrlProp149.xml><?xml version="1.0" encoding="utf-8"?>
<formControlPr xmlns="http://schemas.microsoft.com/office/spreadsheetml/2009/9/main" objectType="CheckBox" checked="Checked" fmlaLink="$C$4" lockText="1"/>
</file>

<file path=xl/ctrlProps/ctrlProp15.xml><?xml version="1.0" encoding="utf-8"?>
<formControlPr xmlns="http://schemas.microsoft.com/office/spreadsheetml/2009/9/main" objectType="CheckBox" checked="Checked" fmlaLink="$C$4" lockText="1"/>
</file>

<file path=xl/ctrlProps/ctrlProp150.xml><?xml version="1.0" encoding="utf-8"?>
<formControlPr xmlns="http://schemas.microsoft.com/office/spreadsheetml/2009/9/main" objectType="CheckBox" checked="Checked" fmlaLink="$C$4" lockText="1"/>
</file>

<file path=xl/ctrlProps/ctrlProp151.xml><?xml version="1.0" encoding="utf-8"?>
<formControlPr xmlns="http://schemas.microsoft.com/office/spreadsheetml/2009/9/main" objectType="CheckBox" checked="Checked" fmlaLink="$C$4" lockText="1"/>
</file>

<file path=xl/ctrlProps/ctrlProp152.xml><?xml version="1.0" encoding="utf-8"?>
<formControlPr xmlns="http://schemas.microsoft.com/office/spreadsheetml/2009/9/main" objectType="CheckBox" checked="Checked" fmlaLink="$C$4" lockText="1"/>
</file>

<file path=xl/ctrlProps/ctrlProp153.xml><?xml version="1.0" encoding="utf-8"?>
<formControlPr xmlns="http://schemas.microsoft.com/office/spreadsheetml/2009/9/main" objectType="CheckBox" checked="Checked" fmlaLink="$C$4" lockText="1"/>
</file>

<file path=xl/ctrlProps/ctrlProp154.xml><?xml version="1.0" encoding="utf-8"?>
<formControlPr xmlns="http://schemas.microsoft.com/office/spreadsheetml/2009/9/main" objectType="CheckBox" checked="Checked" fmlaLink="$C$4" lockText="1"/>
</file>

<file path=xl/ctrlProps/ctrlProp155.xml><?xml version="1.0" encoding="utf-8"?>
<formControlPr xmlns="http://schemas.microsoft.com/office/spreadsheetml/2009/9/main" objectType="CheckBox" checked="Checked" fmlaLink="$C$4" lockText="1"/>
</file>

<file path=xl/ctrlProps/ctrlProp156.xml><?xml version="1.0" encoding="utf-8"?>
<formControlPr xmlns="http://schemas.microsoft.com/office/spreadsheetml/2009/9/main" objectType="CheckBox" checked="Checked" fmlaLink="$C$4" lockText="1"/>
</file>

<file path=xl/ctrlProps/ctrlProp157.xml><?xml version="1.0" encoding="utf-8"?>
<formControlPr xmlns="http://schemas.microsoft.com/office/spreadsheetml/2009/9/main" objectType="CheckBox" checked="Checked" fmlaLink="$C$4" lockText="1"/>
</file>

<file path=xl/ctrlProps/ctrlProp158.xml><?xml version="1.0" encoding="utf-8"?>
<formControlPr xmlns="http://schemas.microsoft.com/office/spreadsheetml/2009/9/main" objectType="CheckBox" checked="Checked" fmlaLink="$C$4" lockText="1"/>
</file>

<file path=xl/ctrlProps/ctrlProp159.xml><?xml version="1.0" encoding="utf-8"?>
<formControlPr xmlns="http://schemas.microsoft.com/office/spreadsheetml/2009/9/main" objectType="CheckBox" checked="Checked" fmlaLink="$C$4" lockText="1"/>
</file>

<file path=xl/ctrlProps/ctrlProp16.xml><?xml version="1.0" encoding="utf-8"?>
<formControlPr xmlns="http://schemas.microsoft.com/office/spreadsheetml/2009/9/main" objectType="CheckBox" checked="Checked" fmlaLink="$C$4" lockText="1"/>
</file>

<file path=xl/ctrlProps/ctrlProp160.xml><?xml version="1.0" encoding="utf-8"?>
<formControlPr xmlns="http://schemas.microsoft.com/office/spreadsheetml/2009/9/main" objectType="CheckBox" checked="Checked" fmlaLink="$C$4" lockText="1"/>
</file>

<file path=xl/ctrlProps/ctrlProp161.xml><?xml version="1.0" encoding="utf-8"?>
<formControlPr xmlns="http://schemas.microsoft.com/office/spreadsheetml/2009/9/main" objectType="CheckBox" checked="Checked" fmlaLink="$C$4" lockText="1"/>
</file>

<file path=xl/ctrlProps/ctrlProp162.xml><?xml version="1.0" encoding="utf-8"?>
<formControlPr xmlns="http://schemas.microsoft.com/office/spreadsheetml/2009/9/main" objectType="CheckBox" checked="Checked" fmlaLink="$C$4" lockText="1"/>
</file>

<file path=xl/ctrlProps/ctrlProp163.xml><?xml version="1.0" encoding="utf-8"?>
<formControlPr xmlns="http://schemas.microsoft.com/office/spreadsheetml/2009/9/main" objectType="CheckBox" checked="Checked" fmlaLink="$C$4" lockText="1"/>
</file>

<file path=xl/ctrlProps/ctrlProp164.xml><?xml version="1.0" encoding="utf-8"?>
<formControlPr xmlns="http://schemas.microsoft.com/office/spreadsheetml/2009/9/main" objectType="CheckBox" checked="Checked" fmlaLink="$C$4" lockText="1"/>
</file>

<file path=xl/ctrlProps/ctrlProp165.xml><?xml version="1.0" encoding="utf-8"?>
<formControlPr xmlns="http://schemas.microsoft.com/office/spreadsheetml/2009/9/main" objectType="CheckBox" checked="Checked" fmlaLink="$C$4" lockText="1"/>
</file>

<file path=xl/ctrlProps/ctrlProp166.xml><?xml version="1.0" encoding="utf-8"?>
<formControlPr xmlns="http://schemas.microsoft.com/office/spreadsheetml/2009/9/main" objectType="CheckBox" checked="Checked" fmlaLink="$C$4" lockText="1"/>
</file>

<file path=xl/ctrlProps/ctrlProp167.xml><?xml version="1.0" encoding="utf-8"?>
<formControlPr xmlns="http://schemas.microsoft.com/office/spreadsheetml/2009/9/main" objectType="CheckBox" checked="Checked" fmlaLink="$C$4" lockText="1"/>
</file>

<file path=xl/ctrlProps/ctrlProp168.xml><?xml version="1.0" encoding="utf-8"?>
<formControlPr xmlns="http://schemas.microsoft.com/office/spreadsheetml/2009/9/main" objectType="CheckBox" checked="Checked" fmlaLink="$C$4" lockText="1"/>
</file>

<file path=xl/ctrlProps/ctrlProp169.xml><?xml version="1.0" encoding="utf-8"?>
<formControlPr xmlns="http://schemas.microsoft.com/office/spreadsheetml/2009/9/main" objectType="CheckBox" checked="Checked" fmlaLink="$C$4" lockText="1"/>
</file>

<file path=xl/ctrlProps/ctrlProp17.xml><?xml version="1.0" encoding="utf-8"?>
<formControlPr xmlns="http://schemas.microsoft.com/office/spreadsheetml/2009/9/main" objectType="CheckBox" checked="Checked" fmlaLink="$C$4" lockText="1"/>
</file>

<file path=xl/ctrlProps/ctrlProp170.xml><?xml version="1.0" encoding="utf-8"?>
<formControlPr xmlns="http://schemas.microsoft.com/office/spreadsheetml/2009/9/main" objectType="CheckBox" checked="Checked" fmlaLink="$C$4" lockText="1"/>
</file>

<file path=xl/ctrlProps/ctrlProp171.xml><?xml version="1.0" encoding="utf-8"?>
<formControlPr xmlns="http://schemas.microsoft.com/office/spreadsheetml/2009/9/main" objectType="CheckBox" checked="Checked" fmlaLink="$C$4" lockText="1"/>
</file>

<file path=xl/ctrlProps/ctrlProp172.xml><?xml version="1.0" encoding="utf-8"?>
<formControlPr xmlns="http://schemas.microsoft.com/office/spreadsheetml/2009/9/main" objectType="CheckBox" checked="Checked" fmlaLink="$C$4" lockText="1"/>
</file>

<file path=xl/ctrlProps/ctrlProp173.xml><?xml version="1.0" encoding="utf-8"?>
<formControlPr xmlns="http://schemas.microsoft.com/office/spreadsheetml/2009/9/main" objectType="CheckBox" checked="Checked" fmlaLink="$C$4" lockText="1"/>
</file>

<file path=xl/ctrlProps/ctrlProp174.xml><?xml version="1.0" encoding="utf-8"?>
<formControlPr xmlns="http://schemas.microsoft.com/office/spreadsheetml/2009/9/main" objectType="CheckBox" checked="Checked" fmlaLink="$C$4" lockText="1"/>
</file>

<file path=xl/ctrlProps/ctrlProp175.xml><?xml version="1.0" encoding="utf-8"?>
<formControlPr xmlns="http://schemas.microsoft.com/office/spreadsheetml/2009/9/main" objectType="CheckBox" checked="Checked" fmlaLink="$C$4" lockText="1"/>
</file>

<file path=xl/ctrlProps/ctrlProp176.xml><?xml version="1.0" encoding="utf-8"?>
<formControlPr xmlns="http://schemas.microsoft.com/office/spreadsheetml/2009/9/main" objectType="CheckBox" checked="Checked" fmlaLink="$C$4" lockText="1"/>
</file>

<file path=xl/ctrlProps/ctrlProp177.xml><?xml version="1.0" encoding="utf-8"?>
<formControlPr xmlns="http://schemas.microsoft.com/office/spreadsheetml/2009/9/main" objectType="CheckBox" fmlaLink="#REF!" lockText="1"/>
</file>

<file path=xl/ctrlProps/ctrlProp18.xml><?xml version="1.0" encoding="utf-8"?>
<formControlPr xmlns="http://schemas.microsoft.com/office/spreadsheetml/2009/9/main" objectType="CheckBox" checked="Checked" fmlaLink="$C$4" lockText="1"/>
</file>

<file path=xl/ctrlProps/ctrlProp19.xml><?xml version="1.0" encoding="utf-8"?>
<formControlPr xmlns="http://schemas.microsoft.com/office/spreadsheetml/2009/9/main" objectType="CheckBox" checked="Checked" fmlaLink="$C$4" lockText="1"/>
</file>

<file path=xl/ctrlProps/ctrlProp2.xml><?xml version="1.0" encoding="utf-8"?>
<formControlPr xmlns="http://schemas.microsoft.com/office/spreadsheetml/2009/9/main" objectType="CheckBox" checked="Checked" fmlaLink="$C$4" lockText="1"/>
</file>

<file path=xl/ctrlProps/ctrlProp20.xml><?xml version="1.0" encoding="utf-8"?>
<formControlPr xmlns="http://schemas.microsoft.com/office/spreadsheetml/2009/9/main" objectType="CheckBox" checked="Checked" fmlaLink="$C$4" lockText="1"/>
</file>

<file path=xl/ctrlProps/ctrlProp21.xml><?xml version="1.0" encoding="utf-8"?>
<formControlPr xmlns="http://schemas.microsoft.com/office/spreadsheetml/2009/9/main" objectType="CheckBox" checked="Checked" fmlaLink="$C$4" lockText="1"/>
</file>

<file path=xl/ctrlProps/ctrlProp22.xml><?xml version="1.0" encoding="utf-8"?>
<formControlPr xmlns="http://schemas.microsoft.com/office/spreadsheetml/2009/9/main" objectType="CheckBox" checked="Checked" fmlaLink="$C$4" lockText="1"/>
</file>

<file path=xl/ctrlProps/ctrlProp23.xml><?xml version="1.0" encoding="utf-8"?>
<formControlPr xmlns="http://schemas.microsoft.com/office/spreadsheetml/2009/9/main" objectType="CheckBox" checked="Checked" fmlaLink="$C$4" lockText="1"/>
</file>

<file path=xl/ctrlProps/ctrlProp24.xml><?xml version="1.0" encoding="utf-8"?>
<formControlPr xmlns="http://schemas.microsoft.com/office/spreadsheetml/2009/9/main" objectType="CheckBox" checked="Checked" fmlaLink="$C$4" lockText="1"/>
</file>

<file path=xl/ctrlProps/ctrlProp25.xml><?xml version="1.0" encoding="utf-8"?>
<formControlPr xmlns="http://schemas.microsoft.com/office/spreadsheetml/2009/9/main" objectType="CheckBox" checked="Checked" fmlaLink="$C$4" lockText="1"/>
</file>

<file path=xl/ctrlProps/ctrlProp26.xml><?xml version="1.0" encoding="utf-8"?>
<formControlPr xmlns="http://schemas.microsoft.com/office/spreadsheetml/2009/9/main" objectType="CheckBox" checked="Checked" fmlaLink="$C$4" lockText="1"/>
</file>

<file path=xl/ctrlProps/ctrlProp27.xml><?xml version="1.0" encoding="utf-8"?>
<formControlPr xmlns="http://schemas.microsoft.com/office/spreadsheetml/2009/9/main" objectType="CheckBox" checked="Checked" fmlaLink="$C$4" lockText="1"/>
</file>

<file path=xl/ctrlProps/ctrlProp28.xml><?xml version="1.0" encoding="utf-8"?>
<formControlPr xmlns="http://schemas.microsoft.com/office/spreadsheetml/2009/9/main" objectType="CheckBox" checked="Checked" fmlaLink="$C$4" lockText="1"/>
</file>

<file path=xl/ctrlProps/ctrlProp29.xml><?xml version="1.0" encoding="utf-8"?>
<formControlPr xmlns="http://schemas.microsoft.com/office/spreadsheetml/2009/9/main" objectType="CheckBox" checked="Checked" fmlaLink="$C$4" lockText="1"/>
</file>

<file path=xl/ctrlProps/ctrlProp3.xml><?xml version="1.0" encoding="utf-8"?>
<formControlPr xmlns="http://schemas.microsoft.com/office/spreadsheetml/2009/9/main" objectType="CheckBox" checked="Checked" fmlaLink="$C$4" lockText="1"/>
</file>

<file path=xl/ctrlProps/ctrlProp30.xml><?xml version="1.0" encoding="utf-8"?>
<formControlPr xmlns="http://schemas.microsoft.com/office/spreadsheetml/2009/9/main" objectType="CheckBox" checked="Checked" fmlaLink="$C$4" lockText="1"/>
</file>

<file path=xl/ctrlProps/ctrlProp31.xml><?xml version="1.0" encoding="utf-8"?>
<formControlPr xmlns="http://schemas.microsoft.com/office/spreadsheetml/2009/9/main" objectType="CheckBox" checked="Checked" fmlaLink="$C$4" lockText="1"/>
</file>

<file path=xl/ctrlProps/ctrlProp32.xml><?xml version="1.0" encoding="utf-8"?>
<formControlPr xmlns="http://schemas.microsoft.com/office/spreadsheetml/2009/9/main" objectType="CheckBox" checked="Checked" fmlaLink="$C$4" lockText="1"/>
</file>

<file path=xl/ctrlProps/ctrlProp33.xml><?xml version="1.0" encoding="utf-8"?>
<formControlPr xmlns="http://schemas.microsoft.com/office/spreadsheetml/2009/9/main" objectType="CheckBox" checked="Checked" fmlaLink="$C$4" lockText="1"/>
</file>

<file path=xl/ctrlProps/ctrlProp34.xml><?xml version="1.0" encoding="utf-8"?>
<formControlPr xmlns="http://schemas.microsoft.com/office/spreadsheetml/2009/9/main" objectType="CheckBox" checked="Checked" fmlaLink="$C$4" lockText="1"/>
</file>

<file path=xl/ctrlProps/ctrlProp35.xml><?xml version="1.0" encoding="utf-8"?>
<formControlPr xmlns="http://schemas.microsoft.com/office/spreadsheetml/2009/9/main" objectType="CheckBox" checked="Checked" fmlaLink="$C$4" lockText="1"/>
</file>

<file path=xl/ctrlProps/ctrlProp36.xml><?xml version="1.0" encoding="utf-8"?>
<formControlPr xmlns="http://schemas.microsoft.com/office/spreadsheetml/2009/9/main" objectType="CheckBox" checked="Checked" fmlaLink="$C$4" lockText="1"/>
</file>

<file path=xl/ctrlProps/ctrlProp37.xml><?xml version="1.0" encoding="utf-8"?>
<formControlPr xmlns="http://schemas.microsoft.com/office/spreadsheetml/2009/9/main" objectType="CheckBox" checked="Checked" fmlaLink="$C$4" lockText="1"/>
</file>

<file path=xl/ctrlProps/ctrlProp38.xml><?xml version="1.0" encoding="utf-8"?>
<formControlPr xmlns="http://schemas.microsoft.com/office/spreadsheetml/2009/9/main" objectType="CheckBox" checked="Checked" fmlaLink="$C$4" lockText="1"/>
</file>

<file path=xl/ctrlProps/ctrlProp39.xml><?xml version="1.0" encoding="utf-8"?>
<formControlPr xmlns="http://schemas.microsoft.com/office/spreadsheetml/2009/9/main" objectType="CheckBox" checked="Checked" fmlaLink="$C$4" lockText="1"/>
</file>

<file path=xl/ctrlProps/ctrlProp4.xml><?xml version="1.0" encoding="utf-8"?>
<formControlPr xmlns="http://schemas.microsoft.com/office/spreadsheetml/2009/9/main" objectType="CheckBox" checked="Checked" fmlaLink="$C$4" lockText="1"/>
</file>

<file path=xl/ctrlProps/ctrlProp40.xml><?xml version="1.0" encoding="utf-8"?>
<formControlPr xmlns="http://schemas.microsoft.com/office/spreadsheetml/2009/9/main" objectType="CheckBox" checked="Checked" fmlaLink="$C$4" lockText="1"/>
</file>

<file path=xl/ctrlProps/ctrlProp41.xml><?xml version="1.0" encoding="utf-8"?>
<formControlPr xmlns="http://schemas.microsoft.com/office/spreadsheetml/2009/9/main" objectType="CheckBox" checked="Checked" fmlaLink="$C$4" lockText="1"/>
</file>

<file path=xl/ctrlProps/ctrlProp42.xml><?xml version="1.0" encoding="utf-8"?>
<formControlPr xmlns="http://schemas.microsoft.com/office/spreadsheetml/2009/9/main" objectType="CheckBox" checked="Checked" fmlaLink="$C$4" lockText="1"/>
</file>

<file path=xl/ctrlProps/ctrlProp43.xml><?xml version="1.0" encoding="utf-8"?>
<formControlPr xmlns="http://schemas.microsoft.com/office/spreadsheetml/2009/9/main" objectType="CheckBox" checked="Checked" fmlaLink="$C$4" lockText="1"/>
</file>

<file path=xl/ctrlProps/ctrlProp44.xml><?xml version="1.0" encoding="utf-8"?>
<formControlPr xmlns="http://schemas.microsoft.com/office/spreadsheetml/2009/9/main" objectType="CheckBox" checked="Checked" fmlaLink="$C$4" lockText="1"/>
</file>

<file path=xl/ctrlProps/ctrlProp45.xml><?xml version="1.0" encoding="utf-8"?>
<formControlPr xmlns="http://schemas.microsoft.com/office/spreadsheetml/2009/9/main" objectType="CheckBox" checked="Checked" fmlaLink="$C$4" lockText="1"/>
</file>

<file path=xl/ctrlProps/ctrlProp46.xml><?xml version="1.0" encoding="utf-8"?>
<formControlPr xmlns="http://schemas.microsoft.com/office/spreadsheetml/2009/9/main" objectType="CheckBox" checked="Checked" fmlaLink="$C$4" lockText="1"/>
</file>

<file path=xl/ctrlProps/ctrlProp47.xml><?xml version="1.0" encoding="utf-8"?>
<formControlPr xmlns="http://schemas.microsoft.com/office/spreadsheetml/2009/9/main" objectType="CheckBox" checked="Checked" fmlaLink="$C$4" lockText="1"/>
</file>

<file path=xl/ctrlProps/ctrlProp48.xml><?xml version="1.0" encoding="utf-8"?>
<formControlPr xmlns="http://schemas.microsoft.com/office/spreadsheetml/2009/9/main" objectType="CheckBox" checked="Checked" fmlaLink="$C$4" lockText="1"/>
</file>

<file path=xl/ctrlProps/ctrlProp49.xml><?xml version="1.0" encoding="utf-8"?>
<formControlPr xmlns="http://schemas.microsoft.com/office/spreadsheetml/2009/9/main" objectType="CheckBox" checked="Checked" fmlaLink="$C$4" lockText="1"/>
</file>

<file path=xl/ctrlProps/ctrlProp5.xml><?xml version="1.0" encoding="utf-8"?>
<formControlPr xmlns="http://schemas.microsoft.com/office/spreadsheetml/2009/9/main" objectType="CheckBox" checked="Checked" fmlaLink="$C$4" lockText="1"/>
</file>

<file path=xl/ctrlProps/ctrlProp50.xml><?xml version="1.0" encoding="utf-8"?>
<formControlPr xmlns="http://schemas.microsoft.com/office/spreadsheetml/2009/9/main" objectType="CheckBox" checked="Checked" fmlaLink="$C$4" lockText="1"/>
</file>

<file path=xl/ctrlProps/ctrlProp51.xml><?xml version="1.0" encoding="utf-8"?>
<formControlPr xmlns="http://schemas.microsoft.com/office/spreadsheetml/2009/9/main" objectType="CheckBox" checked="Checked" fmlaLink="$C$4" lockText="1"/>
</file>

<file path=xl/ctrlProps/ctrlProp52.xml><?xml version="1.0" encoding="utf-8"?>
<formControlPr xmlns="http://schemas.microsoft.com/office/spreadsheetml/2009/9/main" objectType="CheckBox" checked="Checked" fmlaLink="$C$4" lockText="1"/>
</file>

<file path=xl/ctrlProps/ctrlProp53.xml><?xml version="1.0" encoding="utf-8"?>
<formControlPr xmlns="http://schemas.microsoft.com/office/spreadsheetml/2009/9/main" objectType="CheckBox" checked="Checked" fmlaLink="$C$4" lockText="1"/>
</file>

<file path=xl/ctrlProps/ctrlProp54.xml><?xml version="1.0" encoding="utf-8"?>
<formControlPr xmlns="http://schemas.microsoft.com/office/spreadsheetml/2009/9/main" objectType="CheckBox" checked="Checked" fmlaLink="$C$4" lockText="1"/>
</file>

<file path=xl/ctrlProps/ctrlProp55.xml><?xml version="1.0" encoding="utf-8"?>
<formControlPr xmlns="http://schemas.microsoft.com/office/spreadsheetml/2009/9/main" objectType="CheckBox" checked="Checked" fmlaLink="$C$4" lockText="1"/>
</file>

<file path=xl/ctrlProps/ctrlProp56.xml><?xml version="1.0" encoding="utf-8"?>
<formControlPr xmlns="http://schemas.microsoft.com/office/spreadsheetml/2009/9/main" objectType="CheckBox" checked="Checked" fmlaLink="$C$4" lockText="1"/>
</file>

<file path=xl/ctrlProps/ctrlProp57.xml><?xml version="1.0" encoding="utf-8"?>
<formControlPr xmlns="http://schemas.microsoft.com/office/spreadsheetml/2009/9/main" objectType="CheckBox" checked="Checked" fmlaLink="$C$4" lockText="1"/>
</file>

<file path=xl/ctrlProps/ctrlProp58.xml><?xml version="1.0" encoding="utf-8"?>
<formControlPr xmlns="http://schemas.microsoft.com/office/spreadsheetml/2009/9/main" objectType="CheckBox" checked="Checked" fmlaLink="$C$4" lockText="1"/>
</file>

<file path=xl/ctrlProps/ctrlProp59.xml><?xml version="1.0" encoding="utf-8"?>
<formControlPr xmlns="http://schemas.microsoft.com/office/spreadsheetml/2009/9/main" objectType="CheckBox" checked="Checked" fmlaLink="$C$4" lockText="1"/>
</file>

<file path=xl/ctrlProps/ctrlProp6.xml><?xml version="1.0" encoding="utf-8"?>
<formControlPr xmlns="http://schemas.microsoft.com/office/spreadsheetml/2009/9/main" objectType="CheckBox" checked="Checked" fmlaLink="$C$4" lockText="1"/>
</file>

<file path=xl/ctrlProps/ctrlProp60.xml><?xml version="1.0" encoding="utf-8"?>
<formControlPr xmlns="http://schemas.microsoft.com/office/spreadsheetml/2009/9/main" objectType="CheckBox" checked="Checked" fmlaLink="$C$4" lockText="1"/>
</file>

<file path=xl/ctrlProps/ctrlProp61.xml><?xml version="1.0" encoding="utf-8"?>
<formControlPr xmlns="http://schemas.microsoft.com/office/spreadsheetml/2009/9/main" objectType="CheckBox" fmlaLink="#REF!" lockText="1"/>
</file>

<file path=xl/ctrlProps/ctrlProp62.xml><?xml version="1.0" encoding="utf-8"?>
<formControlPr xmlns="http://schemas.microsoft.com/office/spreadsheetml/2009/9/main" objectType="CheckBox" fmlaLink="#REF!" lockText="1"/>
</file>

<file path=xl/ctrlProps/ctrlProp63.xml><?xml version="1.0" encoding="utf-8"?>
<formControlPr xmlns="http://schemas.microsoft.com/office/spreadsheetml/2009/9/main" objectType="CheckBox" fmlaLink="#REF!" lockText="1"/>
</file>

<file path=xl/ctrlProps/ctrlProp64.xml><?xml version="1.0" encoding="utf-8"?>
<formControlPr xmlns="http://schemas.microsoft.com/office/spreadsheetml/2009/9/main" objectType="CheckBox" fmlaLink="#REF!" lockText="1"/>
</file>

<file path=xl/ctrlProps/ctrlProp65.xml><?xml version="1.0" encoding="utf-8"?>
<formControlPr xmlns="http://schemas.microsoft.com/office/spreadsheetml/2009/9/main" objectType="CheckBox" fmlaLink="#REF!" lockText="1"/>
</file>

<file path=xl/ctrlProps/ctrlProp66.xml><?xml version="1.0" encoding="utf-8"?>
<formControlPr xmlns="http://schemas.microsoft.com/office/spreadsheetml/2009/9/main" objectType="CheckBox" fmlaLink="#REF!" lockText="1"/>
</file>

<file path=xl/ctrlProps/ctrlProp67.xml><?xml version="1.0" encoding="utf-8"?>
<formControlPr xmlns="http://schemas.microsoft.com/office/spreadsheetml/2009/9/main" objectType="CheckBox" fmlaLink="#REF!" lockText="1"/>
</file>

<file path=xl/ctrlProps/ctrlProp68.xml><?xml version="1.0" encoding="utf-8"?>
<formControlPr xmlns="http://schemas.microsoft.com/office/spreadsheetml/2009/9/main" objectType="CheckBox" fmlaLink="#REF!" lockText="1"/>
</file>

<file path=xl/ctrlProps/ctrlProp69.xml><?xml version="1.0" encoding="utf-8"?>
<formControlPr xmlns="http://schemas.microsoft.com/office/spreadsheetml/2009/9/main" objectType="CheckBox" fmlaLink="#REF!" lockText="1"/>
</file>

<file path=xl/ctrlProps/ctrlProp7.xml><?xml version="1.0" encoding="utf-8"?>
<formControlPr xmlns="http://schemas.microsoft.com/office/spreadsheetml/2009/9/main" objectType="CheckBox" checked="Checked" fmlaLink="$C$4" lockText="1"/>
</file>

<file path=xl/ctrlProps/ctrlProp70.xml><?xml version="1.0" encoding="utf-8"?>
<formControlPr xmlns="http://schemas.microsoft.com/office/spreadsheetml/2009/9/main" objectType="CheckBox" fmlaLink="#REF!" lockText="1"/>
</file>

<file path=xl/ctrlProps/ctrlProp71.xml><?xml version="1.0" encoding="utf-8"?>
<formControlPr xmlns="http://schemas.microsoft.com/office/spreadsheetml/2009/9/main" objectType="CheckBox" fmlaLink="#REF!" lockText="1"/>
</file>

<file path=xl/ctrlProps/ctrlProp72.xml><?xml version="1.0" encoding="utf-8"?>
<formControlPr xmlns="http://schemas.microsoft.com/office/spreadsheetml/2009/9/main" objectType="CheckBox" fmlaLink="#REF!" lockText="1"/>
</file>

<file path=xl/ctrlProps/ctrlProp73.xml><?xml version="1.0" encoding="utf-8"?>
<formControlPr xmlns="http://schemas.microsoft.com/office/spreadsheetml/2009/9/main" objectType="CheckBox" fmlaLink="#REF!" lockText="1"/>
</file>

<file path=xl/ctrlProps/ctrlProp74.xml><?xml version="1.0" encoding="utf-8"?>
<formControlPr xmlns="http://schemas.microsoft.com/office/spreadsheetml/2009/9/main" objectType="CheckBox" fmlaLink="#REF!" lockText="1"/>
</file>

<file path=xl/ctrlProps/ctrlProp75.xml><?xml version="1.0" encoding="utf-8"?>
<formControlPr xmlns="http://schemas.microsoft.com/office/spreadsheetml/2009/9/main" objectType="CheckBox" fmlaLink="#REF!" lockText="1"/>
</file>

<file path=xl/ctrlProps/ctrlProp76.xml><?xml version="1.0" encoding="utf-8"?>
<formControlPr xmlns="http://schemas.microsoft.com/office/spreadsheetml/2009/9/main" objectType="CheckBox" fmlaLink="#REF!" lockText="1"/>
</file>

<file path=xl/ctrlProps/ctrlProp77.xml><?xml version="1.0" encoding="utf-8"?>
<formControlPr xmlns="http://schemas.microsoft.com/office/spreadsheetml/2009/9/main" objectType="CheckBox" fmlaLink="#REF!" lockText="1"/>
</file>

<file path=xl/ctrlProps/ctrlProp78.xml><?xml version="1.0" encoding="utf-8"?>
<formControlPr xmlns="http://schemas.microsoft.com/office/spreadsheetml/2009/9/main" objectType="CheckBox" fmlaLink="#REF!" lockText="1"/>
</file>

<file path=xl/ctrlProps/ctrlProp79.xml><?xml version="1.0" encoding="utf-8"?>
<formControlPr xmlns="http://schemas.microsoft.com/office/spreadsheetml/2009/9/main" objectType="CheckBox" fmlaLink="#REF!" lockText="1"/>
</file>

<file path=xl/ctrlProps/ctrlProp8.xml><?xml version="1.0" encoding="utf-8"?>
<formControlPr xmlns="http://schemas.microsoft.com/office/spreadsheetml/2009/9/main" objectType="CheckBox" checked="Checked" fmlaLink="$C$4" lockText="1"/>
</file>

<file path=xl/ctrlProps/ctrlProp80.xml><?xml version="1.0" encoding="utf-8"?>
<formControlPr xmlns="http://schemas.microsoft.com/office/spreadsheetml/2009/9/main" objectType="CheckBox" fmlaLink="#REF!" lockText="1"/>
</file>

<file path=xl/ctrlProps/ctrlProp81.xml><?xml version="1.0" encoding="utf-8"?>
<formControlPr xmlns="http://schemas.microsoft.com/office/spreadsheetml/2009/9/main" objectType="CheckBox" fmlaLink="#REF!" lockText="1"/>
</file>

<file path=xl/ctrlProps/ctrlProp82.xml><?xml version="1.0" encoding="utf-8"?>
<formControlPr xmlns="http://schemas.microsoft.com/office/spreadsheetml/2009/9/main" objectType="CheckBox" fmlaLink="#REF!" lockText="1"/>
</file>

<file path=xl/ctrlProps/ctrlProp83.xml><?xml version="1.0" encoding="utf-8"?>
<formControlPr xmlns="http://schemas.microsoft.com/office/spreadsheetml/2009/9/main" objectType="CheckBox" fmlaLink="#REF!" lockText="1"/>
</file>

<file path=xl/ctrlProps/ctrlProp84.xml><?xml version="1.0" encoding="utf-8"?>
<formControlPr xmlns="http://schemas.microsoft.com/office/spreadsheetml/2009/9/main" objectType="CheckBox" fmlaLink="#REF!" lockText="1"/>
</file>

<file path=xl/ctrlProps/ctrlProp85.xml><?xml version="1.0" encoding="utf-8"?>
<formControlPr xmlns="http://schemas.microsoft.com/office/spreadsheetml/2009/9/main" objectType="CheckBox" fmlaLink="#REF!" lockText="1"/>
</file>

<file path=xl/ctrlProps/ctrlProp86.xml><?xml version="1.0" encoding="utf-8"?>
<formControlPr xmlns="http://schemas.microsoft.com/office/spreadsheetml/2009/9/main" objectType="CheckBox" fmlaLink="#REF!" lockText="1"/>
</file>

<file path=xl/ctrlProps/ctrlProp87.xml><?xml version="1.0" encoding="utf-8"?>
<formControlPr xmlns="http://schemas.microsoft.com/office/spreadsheetml/2009/9/main" objectType="CheckBox" fmlaLink="#REF!" lockText="1"/>
</file>

<file path=xl/ctrlProps/ctrlProp88.xml><?xml version="1.0" encoding="utf-8"?>
<formControlPr xmlns="http://schemas.microsoft.com/office/spreadsheetml/2009/9/main" objectType="CheckBox" fmlaLink="#REF!" lockText="1"/>
</file>

<file path=xl/ctrlProps/ctrlProp89.xml><?xml version="1.0" encoding="utf-8"?>
<formControlPr xmlns="http://schemas.microsoft.com/office/spreadsheetml/2009/9/main" objectType="CheckBox" fmlaLink="#REF!" lockText="1"/>
</file>

<file path=xl/ctrlProps/ctrlProp9.xml><?xml version="1.0" encoding="utf-8"?>
<formControlPr xmlns="http://schemas.microsoft.com/office/spreadsheetml/2009/9/main" objectType="CheckBox" checked="Checked" fmlaLink="$C$4" lockText="1"/>
</file>

<file path=xl/ctrlProps/ctrlProp90.xml><?xml version="1.0" encoding="utf-8"?>
<formControlPr xmlns="http://schemas.microsoft.com/office/spreadsheetml/2009/9/main" objectType="CheckBox" fmlaLink="#REF!" lockText="1"/>
</file>

<file path=xl/ctrlProps/ctrlProp91.xml><?xml version="1.0" encoding="utf-8"?>
<formControlPr xmlns="http://schemas.microsoft.com/office/spreadsheetml/2009/9/main" objectType="CheckBox" fmlaLink="#REF!" lockText="1"/>
</file>

<file path=xl/ctrlProps/ctrlProp92.xml><?xml version="1.0" encoding="utf-8"?>
<formControlPr xmlns="http://schemas.microsoft.com/office/spreadsheetml/2009/9/main" objectType="CheckBox" fmlaLink="#REF!" lockText="1"/>
</file>

<file path=xl/ctrlProps/ctrlProp93.xml><?xml version="1.0" encoding="utf-8"?>
<formControlPr xmlns="http://schemas.microsoft.com/office/spreadsheetml/2009/9/main" objectType="CheckBox" fmlaLink="#REF!" lockText="1"/>
</file>

<file path=xl/ctrlProps/ctrlProp94.xml><?xml version="1.0" encoding="utf-8"?>
<formControlPr xmlns="http://schemas.microsoft.com/office/spreadsheetml/2009/9/main" objectType="CheckBox" fmlaLink="#REF!" lockText="1"/>
</file>

<file path=xl/ctrlProps/ctrlProp95.xml><?xml version="1.0" encoding="utf-8"?>
<formControlPr xmlns="http://schemas.microsoft.com/office/spreadsheetml/2009/9/main" objectType="CheckBox" fmlaLink="#REF!" lockText="1"/>
</file>

<file path=xl/ctrlProps/ctrlProp96.xml><?xml version="1.0" encoding="utf-8"?>
<formControlPr xmlns="http://schemas.microsoft.com/office/spreadsheetml/2009/9/main" objectType="CheckBox" fmlaLink="#REF!" lockText="1"/>
</file>

<file path=xl/ctrlProps/ctrlProp97.xml><?xml version="1.0" encoding="utf-8"?>
<formControlPr xmlns="http://schemas.microsoft.com/office/spreadsheetml/2009/9/main" objectType="CheckBox" fmlaLink="#REF!" lockText="1"/>
</file>

<file path=xl/ctrlProps/ctrlProp98.xml><?xml version="1.0" encoding="utf-8"?>
<formControlPr xmlns="http://schemas.microsoft.com/office/spreadsheetml/2009/9/main" objectType="CheckBox" fmlaLink="#REF!" lockText="1"/>
</file>

<file path=xl/ctrlProps/ctrlProp99.xml><?xml version="1.0" encoding="utf-8"?>
<formControlPr xmlns="http://schemas.microsoft.com/office/spreadsheetml/2009/9/main" objectType="CheckBox" fmlaLink="#REF!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171450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11</xdr:col>
          <xdr:colOff>200025</xdr:colOff>
          <xdr:row>25</xdr:row>
          <xdr:rowOff>161925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171450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58</xdr:row>
          <xdr:rowOff>0</xdr:rowOff>
        </xdr:from>
        <xdr:to>
          <xdr:col>2</xdr:col>
          <xdr:colOff>200025</xdr:colOff>
          <xdr:row>58</xdr:row>
          <xdr:rowOff>161925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38" Type="http://schemas.openxmlformats.org/officeDocument/2006/relationships/ctrlProp" Target="../ctrlProps/ctrlProp135.xml"/><Relationship Id="rId154" Type="http://schemas.openxmlformats.org/officeDocument/2006/relationships/ctrlProp" Target="../ctrlProps/ctrlProp151.xml"/><Relationship Id="rId159" Type="http://schemas.openxmlformats.org/officeDocument/2006/relationships/ctrlProp" Target="../ctrlProps/ctrlProp156.xml"/><Relationship Id="rId175" Type="http://schemas.openxmlformats.org/officeDocument/2006/relationships/ctrlProp" Target="../ctrlProps/ctrlProp172.xml"/><Relationship Id="rId170" Type="http://schemas.openxmlformats.org/officeDocument/2006/relationships/ctrlProp" Target="../ctrlProps/ctrlProp167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144" Type="http://schemas.openxmlformats.org/officeDocument/2006/relationships/ctrlProp" Target="../ctrlProps/ctrlProp141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65" Type="http://schemas.openxmlformats.org/officeDocument/2006/relationships/ctrlProp" Target="../ctrlProps/ctrlProp16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134" Type="http://schemas.openxmlformats.org/officeDocument/2006/relationships/ctrlProp" Target="../ctrlProps/ctrlProp131.xml"/><Relationship Id="rId139" Type="http://schemas.openxmlformats.org/officeDocument/2006/relationships/ctrlProp" Target="../ctrlProps/ctrlProp13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55" Type="http://schemas.openxmlformats.org/officeDocument/2006/relationships/ctrlProp" Target="../ctrlProps/ctrlProp152.xml"/><Relationship Id="rId171" Type="http://schemas.openxmlformats.org/officeDocument/2006/relationships/ctrlProp" Target="../ctrlProps/ctrlProp168.xml"/><Relationship Id="rId176" Type="http://schemas.openxmlformats.org/officeDocument/2006/relationships/ctrlProp" Target="../ctrlProps/ctrlProp173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45" Type="http://schemas.openxmlformats.org/officeDocument/2006/relationships/ctrlProp" Target="../ctrlProps/ctrlProp142.xml"/><Relationship Id="rId161" Type="http://schemas.openxmlformats.org/officeDocument/2006/relationships/ctrlProp" Target="../ctrlProps/ctrlProp158.xml"/><Relationship Id="rId166" Type="http://schemas.openxmlformats.org/officeDocument/2006/relationships/ctrlProp" Target="../ctrlProps/ctrlProp16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30" Type="http://schemas.openxmlformats.org/officeDocument/2006/relationships/ctrlProp" Target="../ctrlProps/ctrlProp127.xml"/><Relationship Id="rId135" Type="http://schemas.openxmlformats.org/officeDocument/2006/relationships/ctrlProp" Target="../ctrlProps/ctrlProp132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51" Type="http://schemas.openxmlformats.org/officeDocument/2006/relationships/ctrlProp" Target="../ctrlProps/ctrlProp148.xml"/><Relationship Id="rId156" Type="http://schemas.openxmlformats.org/officeDocument/2006/relationships/ctrlProp" Target="../ctrlProps/ctrlProp153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77" Type="http://schemas.openxmlformats.org/officeDocument/2006/relationships/ctrlProp" Target="../ctrlProps/ctrlProp174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72" Type="http://schemas.openxmlformats.org/officeDocument/2006/relationships/ctrlProp" Target="../ctrlProps/ctrlProp169.xml"/><Relationship Id="rId180" Type="http://schemas.openxmlformats.org/officeDocument/2006/relationships/ctrlProp" Target="../ctrlProps/ctrlProp177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141" Type="http://schemas.openxmlformats.org/officeDocument/2006/relationships/ctrlProp" Target="../ctrlProps/ctrlProp138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162" Type="http://schemas.openxmlformats.org/officeDocument/2006/relationships/ctrlProp" Target="../ctrlProps/ctrlProp15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131" Type="http://schemas.openxmlformats.org/officeDocument/2006/relationships/ctrlProp" Target="../ctrlProps/ctrlProp128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79" Type="http://schemas.openxmlformats.org/officeDocument/2006/relationships/ctrlProp" Target="../ctrlProps/ctrlProp1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117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E5" sqref="E5:E7"/>
    </sheetView>
  </sheetViews>
  <sheetFormatPr defaultRowHeight="15" x14ac:dyDescent="0.25"/>
  <cols>
    <col min="1" max="1" width="8.7109375" style="1" customWidth="1"/>
    <col min="2" max="2" width="0.140625" style="23" customWidth="1"/>
    <col min="3" max="3" width="80.7109375" customWidth="1"/>
    <col min="4" max="4" width="3.5703125" style="96" customWidth="1"/>
    <col min="5" max="5" width="8.7109375" style="140" customWidth="1"/>
    <col min="6" max="7" width="8.7109375" style="3" customWidth="1"/>
  </cols>
  <sheetData>
    <row r="1" spans="1:8" ht="30" customHeight="1" thickBot="1" x14ac:dyDescent="0.3">
      <c r="A1" s="174" t="s">
        <v>19</v>
      </c>
      <c r="B1" s="175"/>
      <c r="C1" s="39" t="s">
        <v>20</v>
      </c>
      <c r="D1" s="80"/>
      <c r="E1" s="176" t="s">
        <v>21</v>
      </c>
      <c r="F1" s="176"/>
      <c r="G1" s="176"/>
      <c r="H1" s="176"/>
    </row>
    <row r="2" spans="1:8" s="2" customFormat="1" ht="45.75" customHeight="1" thickBot="1" x14ac:dyDescent="0.3">
      <c r="A2" s="217" t="s">
        <v>0</v>
      </c>
      <c r="B2" s="218"/>
      <c r="C2" s="214" t="s">
        <v>6</v>
      </c>
      <c r="D2" s="221" t="s">
        <v>14</v>
      </c>
      <c r="E2" s="222"/>
      <c r="F2" s="13" t="s">
        <v>9</v>
      </c>
      <c r="G2" s="26" t="s">
        <v>18</v>
      </c>
      <c r="H2" s="25" t="s">
        <v>17</v>
      </c>
    </row>
    <row r="3" spans="1:8" s="2" customFormat="1" ht="21.75" customHeight="1" thickBot="1" x14ac:dyDescent="0.3">
      <c r="A3" s="219"/>
      <c r="B3" s="220"/>
      <c r="C3" s="215"/>
      <c r="D3" s="223">
        <f>D4+D14+D37+D59+D68+D90+D96</f>
        <v>0</v>
      </c>
      <c r="E3" s="224"/>
      <c r="F3" s="38">
        <f>F4+F14+F37+F59+F68+F90+F96</f>
        <v>100</v>
      </c>
      <c r="G3" s="27">
        <f>G4+G14+G37+G59+G68+G90+G96</f>
        <v>0</v>
      </c>
      <c r="H3" s="31">
        <f>H4+H14+H37+H59+H68+H90+H96</f>
        <v>0</v>
      </c>
    </row>
    <row r="4" spans="1:8" s="2" customFormat="1" ht="21.75" customHeight="1" thickBot="1" x14ac:dyDescent="0.3">
      <c r="A4" s="14" t="s">
        <v>3</v>
      </c>
      <c r="B4" s="17"/>
      <c r="C4" s="4" t="b">
        <v>1</v>
      </c>
      <c r="D4" s="35">
        <f>SUM(D5:D9)</f>
        <v>0</v>
      </c>
      <c r="E4" s="36">
        <f>SUM(E5:E9)</f>
        <v>0</v>
      </c>
      <c r="F4" s="11">
        <f>SUM(F5:F13)</f>
        <v>9</v>
      </c>
      <c r="G4" s="28">
        <f t="shared" ref="G4:H4" si="0">SUM(G5:G9)</f>
        <v>0</v>
      </c>
      <c r="H4" s="32">
        <f t="shared" si="0"/>
        <v>0</v>
      </c>
    </row>
    <row r="5" spans="1:8" ht="15.75" x14ac:dyDescent="0.25">
      <c r="A5" s="153">
        <v>1.1000000000000001</v>
      </c>
      <c r="B5" s="42" t="b">
        <v>0</v>
      </c>
      <c r="C5" s="5" t="s">
        <v>1</v>
      </c>
      <c r="D5" s="81"/>
      <c r="E5" s="185">
        <f>SUM(D5:D7)</f>
        <v>0</v>
      </c>
      <c r="F5" s="194">
        <f>COUNTA(C5:C7)</f>
        <v>3</v>
      </c>
      <c r="G5" s="198"/>
      <c r="H5" s="201"/>
    </row>
    <row r="6" spans="1:8" ht="15.75" x14ac:dyDescent="0.25">
      <c r="A6" s="154"/>
      <c r="B6" s="43" t="b">
        <v>0</v>
      </c>
      <c r="C6" s="6" t="s">
        <v>2</v>
      </c>
      <c r="D6" s="82"/>
      <c r="E6" s="212"/>
      <c r="F6" s="195"/>
      <c r="G6" s="199"/>
      <c r="H6" s="202"/>
    </row>
    <row r="7" spans="1:8" ht="16.5" thickBot="1" x14ac:dyDescent="0.3">
      <c r="A7" s="193"/>
      <c r="B7" s="44" t="b">
        <v>0</v>
      </c>
      <c r="C7" s="45" t="s">
        <v>23</v>
      </c>
      <c r="D7" s="83"/>
      <c r="E7" s="216"/>
      <c r="F7" s="196"/>
      <c r="G7" s="200"/>
      <c r="H7" s="203"/>
    </row>
    <row r="8" spans="1:8" ht="15.75" x14ac:dyDescent="0.25">
      <c r="A8" s="153">
        <v>1.2</v>
      </c>
      <c r="B8" s="42" t="b">
        <v>0</v>
      </c>
      <c r="C8" s="5" t="s">
        <v>24</v>
      </c>
      <c r="D8" s="81"/>
      <c r="E8" s="185">
        <f>SUM(D8:D9)</f>
        <v>0</v>
      </c>
      <c r="F8" s="194">
        <f>COUNTA(C8:C9)</f>
        <v>2</v>
      </c>
      <c r="G8" s="198"/>
      <c r="H8" s="201"/>
    </row>
    <row r="9" spans="1:8" ht="16.5" thickBot="1" x14ac:dyDescent="0.3">
      <c r="A9" s="155"/>
      <c r="B9" s="18" t="b">
        <v>0</v>
      </c>
      <c r="C9" s="8" t="s">
        <v>25</v>
      </c>
      <c r="D9" s="83"/>
      <c r="E9" s="186"/>
      <c r="F9" s="197"/>
      <c r="G9" s="204"/>
      <c r="H9" s="205"/>
    </row>
    <row r="10" spans="1:8" ht="16.5" customHeight="1" x14ac:dyDescent="0.25">
      <c r="A10" s="183">
        <v>1.3</v>
      </c>
      <c r="B10" s="51" t="b">
        <v>0</v>
      </c>
      <c r="C10" s="5" t="s">
        <v>30</v>
      </c>
      <c r="D10" s="84"/>
      <c r="E10" s="185">
        <f>SUM(D10:D11)</f>
        <v>0</v>
      </c>
      <c r="F10" s="166">
        <f>COUNTA(C10:C11)</f>
        <v>2</v>
      </c>
      <c r="G10" s="161"/>
      <c r="H10" s="170"/>
    </row>
    <row r="11" spans="1:8" ht="16.5" customHeight="1" thickBot="1" x14ac:dyDescent="0.3">
      <c r="A11" s="184"/>
      <c r="B11" s="52" t="b">
        <v>0</v>
      </c>
      <c r="C11" s="45" t="s">
        <v>31</v>
      </c>
      <c r="D11" s="83"/>
      <c r="E11" s="186"/>
      <c r="F11" s="173"/>
      <c r="G11" s="163"/>
      <c r="H11" s="171"/>
    </row>
    <row r="12" spans="1:8" ht="16.5" customHeight="1" x14ac:dyDescent="0.25">
      <c r="A12" s="225">
        <v>1.4</v>
      </c>
      <c r="B12" s="53" t="b">
        <v>0</v>
      </c>
      <c r="C12" s="47" t="s">
        <v>33</v>
      </c>
      <c r="D12" s="85"/>
      <c r="E12" s="226">
        <f>SUM(D12:D13)</f>
        <v>0</v>
      </c>
      <c r="F12" s="166">
        <f>COUNTA(C12:C13)</f>
        <v>2</v>
      </c>
      <c r="G12" s="161"/>
      <c r="H12" s="165"/>
    </row>
    <row r="13" spans="1:8" ht="16.5" customHeight="1" thickBot="1" x14ac:dyDescent="0.3">
      <c r="A13" s="193"/>
      <c r="B13" s="52" t="b">
        <v>0</v>
      </c>
      <c r="C13" s="45" t="s">
        <v>32</v>
      </c>
      <c r="D13" s="86"/>
      <c r="E13" s="227"/>
      <c r="F13" s="173"/>
      <c r="G13" s="163"/>
      <c r="H13" s="169"/>
    </row>
    <row r="14" spans="1:8" ht="24" thickBot="1" x14ac:dyDescent="0.3">
      <c r="A14" s="132" t="s">
        <v>4</v>
      </c>
      <c r="B14" s="133"/>
      <c r="C14" s="134" t="s">
        <v>113</v>
      </c>
      <c r="D14" s="35">
        <f>SUM(D15:D36)</f>
        <v>0</v>
      </c>
      <c r="E14" s="104">
        <f>SUM(E19:E36)</f>
        <v>0</v>
      </c>
      <c r="F14" s="135">
        <f>SUM(F15:F36)</f>
        <v>20</v>
      </c>
      <c r="G14" s="136">
        <f>SUM(G19:G36)</f>
        <v>0</v>
      </c>
      <c r="H14" s="137">
        <f>SUM(H19:H36)</f>
        <v>0</v>
      </c>
    </row>
    <row r="15" spans="1:8" ht="15.75" customHeight="1" x14ac:dyDescent="0.25">
      <c r="A15" s="228">
        <v>2.1</v>
      </c>
      <c r="B15" s="53" t="b">
        <v>0</v>
      </c>
      <c r="C15" s="130" t="s">
        <v>119</v>
      </c>
      <c r="D15" s="131"/>
      <c r="E15" s="233">
        <f>SUM(D15:D18)</f>
        <v>0</v>
      </c>
      <c r="F15" s="231">
        <f>COUNTA(C16:C18)</f>
        <v>3</v>
      </c>
      <c r="G15" s="206"/>
      <c r="H15" s="209"/>
    </row>
    <row r="16" spans="1:8" ht="15.75" customHeight="1" x14ac:dyDescent="0.25">
      <c r="A16" s="229"/>
      <c r="B16" s="79" t="b">
        <v>0</v>
      </c>
      <c r="C16" s="47" t="s">
        <v>110</v>
      </c>
      <c r="D16" s="82"/>
      <c r="E16" s="233"/>
      <c r="F16" s="231"/>
      <c r="G16" s="207"/>
      <c r="H16" s="210"/>
    </row>
    <row r="17" spans="1:8" ht="15.75" customHeight="1" x14ac:dyDescent="0.25">
      <c r="A17" s="229"/>
      <c r="B17" s="43" t="b">
        <v>0</v>
      </c>
      <c r="C17" s="6" t="s">
        <v>111</v>
      </c>
      <c r="D17" s="82"/>
      <c r="E17" s="233"/>
      <c r="F17" s="231"/>
      <c r="G17" s="207"/>
      <c r="H17" s="210"/>
    </row>
    <row r="18" spans="1:8" ht="15.75" customHeight="1" thickBot="1" x14ac:dyDescent="0.3">
      <c r="A18" s="230"/>
      <c r="B18" s="18" t="b">
        <v>0</v>
      </c>
      <c r="C18" s="8" t="s">
        <v>112</v>
      </c>
      <c r="D18" s="82"/>
      <c r="E18" s="234"/>
      <c r="F18" s="232"/>
      <c r="G18" s="208"/>
      <c r="H18" s="211"/>
    </row>
    <row r="19" spans="1:8" ht="15.75" customHeight="1" x14ac:dyDescent="0.25">
      <c r="A19" s="153">
        <v>2.2000000000000002</v>
      </c>
      <c r="B19" s="42" t="b">
        <v>0</v>
      </c>
      <c r="C19" s="5" t="s">
        <v>58</v>
      </c>
      <c r="D19" s="81"/>
      <c r="E19" s="185">
        <f>SUM(D19:D22)</f>
        <v>0</v>
      </c>
      <c r="F19" s="194">
        <f>COUNTA(C19:C22)</f>
        <v>4</v>
      </c>
      <c r="G19" s="198"/>
      <c r="H19" s="201"/>
    </row>
    <row r="20" spans="1:8" ht="15.75" customHeight="1" x14ac:dyDescent="0.25">
      <c r="A20" s="154"/>
      <c r="B20" s="43" t="b">
        <v>0</v>
      </c>
      <c r="C20" s="6" t="s">
        <v>27</v>
      </c>
      <c r="D20" s="82"/>
      <c r="E20" s="212"/>
      <c r="F20" s="195"/>
      <c r="G20" s="199"/>
      <c r="H20" s="202"/>
    </row>
    <row r="21" spans="1:8" ht="15.75" customHeight="1" x14ac:dyDescent="0.25">
      <c r="A21" s="155"/>
      <c r="B21" s="18" t="b">
        <v>0</v>
      </c>
      <c r="C21" s="8" t="s">
        <v>28</v>
      </c>
      <c r="D21" s="82"/>
      <c r="E21" s="186"/>
      <c r="F21" s="197"/>
      <c r="G21" s="204"/>
      <c r="H21" s="205"/>
    </row>
    <row r="22" spans="1:8" ht="15.75" customHeight="1" thickBot="1" x14ac:dyDescent="0.3">
      <c r="A22" s="155"/>
      <c r="B22" s="18" t="b">
        <v>0</v>
      </c>
      <c r="C22" s="8" t="s">
        <v>29</v>
      </c>
      <c r="D22" s="87"/>
      <c r="E22" s="186"/>
      <c r="F22" s="197"/>
      <c r="G22" s="204"/>
      <c r="H22" s="205"/>
    </row>
    <row r="23" spans="1:8" ht="15.75" customHeight="1" x14ac:dyDescent="0.25">
      <c r="A23" s="150">
        <v>2.2999999999999998</v>
      </c>
      <c r="B23" s="51" t="b">
        <v>0</v>
      </c>
      <c r="C23" s="5" t="s">
        <v>34</v>
      </c>
      <c r="D23" s="88"/>
      <c r="E23" s="156">
        <f>SUM(D23:D25)</f>
        <v>0</v>
      </c>
      <c r="F23" s="159">
        <f>COUNTA(C23:C25)</f>
        <v>3</v>
      </c>
      <c r="G23" s="161"/>
      <c r="H23" s="164"/>
    </row>
    <row r="24" spans="1:8" ht="15.75" customHeight="1" x14ac:dyDescent="0.25">
      <c r="A24" s="213"/>
      <c r="B24" s="50" t="b">
        <v>0</v>
      </c>
      <c r="C24" s="6" t="s">
        <v>59</v>
      </c>
      <c r="D24" s="89"/>
      <c r="E24" s="157"/>
      <c r="F24" s="160"/>
      <c r="G24" s="162"/>
      <c r="H24" s="165"/>
    </row>
    <row r="25" spans="1:8" ht="15" customHeight="1" thickBot="1" x14ac:dyDescent="0.3">
      <c r="A25" s="213"/>
      <c r="B25" s="55" t="b">
        <v>0</v>
      </c>
      <c r="C25" s="8" t="s">
        <v>35</v>
      </c>
      <c r="D25" s="90"/>
      <c r="E25" s="157"/>
      <c r="F25" s="160"/>
      <c r="G25" s="162"/>
      <c r="H25" s="165"/>
    </row>
    <row r="26" spans="1:8" ht="15.75" customHeight="1" x14ac:dyDescent="0.25">
      <c r="A26" s="150">
        <v>2.4</v>
      </c>
      <c r="B26" s="51" t="b">
        <v>0</v>
      </c>
      <c r="C26" s="5" t="s">
        <v>60</v>
      </c>
      <c r="D26" s="85"/>
      <c r="E26" s="156">
        <f>SUM(D26:D36)</f>
        <v>0</v>
      </c>
      <c r="F26" s="159">
        <f>COUNTA(C26:C35)</f>
        <v>10</v>
      </c>
      <c r="G26" s="161"/>
      <c r="H26" s="164"/>
    </row>
    <row r="27" spans="1:8" ht="15.75" customHeight="1" x14ac:dyDescent="0.25">
      <c r="A27" s="151"/>
      <c r="B27" s="50" t="b">
        <v>0</v>
      </c>
      <c r="C27" s="6" t="s">
        <v>26</v>
      </c>
      <c r="D27" s="91"/>
      <c r="E27" s="157"/>
      <c r="F27" s="160"/>
      <c r="G27" s="162"/>
      <c r="H27" s="165"/>
    </row>
    <row r="28" spans="1:8" ht="15.75" customHeight="1" x14ac:dyDescent="0.25">
      <c r="A28" s="151"/>
      <c r="B28" s="50" t="b">
        <v>0</v>
      </c>
      <c r="C28" s="6" t="s">
        <v>61</v>
      </c>
      <c r="D28" s="91"/>
      <c r="E28" s="157"/>
      <c r="F28" s="160"/>
      <c r="G28" s="162"/>
      <c r="H28" s="165"/>
    </row>
    <row r="29" spans="1:8" ht="15.75" customHeight="1" x14ac:dyDescent="0.25">
      <c r="A29" s="151"/>
      <c r="B29" s="50" t="b">
        <v>0</v>
      </c>
      <c r="C29" s="6" t="s">
        <v>62</v>
      </c>
      <c r="D29" s="91"/>
      <c r="E29" s="157"/>
      <c r="F29" s="160"/>
      <c r="G29" s="162"/>
      <c r="H29" s="165"/>
    </row>
    <row r="30" spans="1:8" ht="15.75" customHeight="1" x14ac:dyDescent="0.25">
      <c r="A30" s="151"/>
      <c r="B30" s="50" t="b">
        <v>0</v>
      </c>
      <c r="C30" s="56">
        <v>100</v>
      </c>
      <c r="D30" s="91"/>
      <c r="E30" s="157"/>
      <c r="F30" s="160"/>
      <c r="G30" s="162"/>
      <c r="H30" s="165"/>
    </row>
    <row r="31" spans="1:8" ht="15.75" customHeight="1" x14ac:dyDescent="0.25">
      <c r="A31" s="151"/>
      <c r="B31" s="50" t="b">
        <v>0</v>
      </c>
      <c r="C31" s="6" t="s">
        <v>63</v>
      </c>
      <c r="D31" s="91"/>
      <c r="E31" s="157"/>
      <c r="F31" s="160"/>
      <c r="G31" s="162"/>
      <c r="H31" s="165"/>
    </row>
    <row r="32" spans="1:8" ht="15.75" customHeight="1" x14ac:dyDescent="0.25">
      <c r="A32" s="151"/>
      <c r="B32" s="50" t="b">
        <v>0</v>
      </c>
      <c r="C32" s="6" t="s">
        <v>37</v>
      </c>
      <c r="D32" s="91"/>
      <c r="E32" s="157"/>
      <c r="F32" s="160"/>
      <c r="G32" s="162"/>
      <c r="H32" s="165"/>
    </row>
    <row r="33" spans="1:8" ht="15.75" customHeight="1" x14ac:dyDescent="0.25">
      <c r="A33" s="151"/>
      <c r="B33" s="50" t="b">
        <v>0</v>
      </c>
      <c r="C33" s="6" t="s">
        <v>38</v>
      </c>
      <c r="D33" s="91"/>
      <c r="E33" s="157"/>
      <c r="F33" s="160"/>
      <c r="G33" s="162"/>
      <c r="H33" s="165"/>
    </row>
    <row r="34" spans="1:8" ht="15.75" customHeight="1" x14ac:dyDescent="0.25">
      <c r="A34" s="151"/>
      <c r="B34" s="50"/>
      <c r="C34" s="7" t="s">
        <v>39</v>
      </c>
      <c r="D34" s="91"/>
      <c r="E34" s="157"/>
      <c r="F34" s="160"/>
      <c r="G34" s="162"/>
      <c r="H34" s="165"/>
    </row>
    <row r="35" spans="1:8" ht="15.75" customHeight="1" x14ac:dyDescent="0.25">
      <c r="A35" s="151"/>
      <c r="B35" s="50" t="b">
        <v>0</v>
      </c>
      <c r="C35" s="6" t="s">
        <v>36</v>
      </c>
      <c r="D35" s="91"/>
      <c r="E35" s="157"/>
      <c r="F35" s="160"/>
      <c r="G35" s="162"/>
      <c r="H35" s="165"/>
    </row>
    <row r="36" spans="1:8" ht="15.75" customHeight="1" thickBot="1" x14ac:dyDescent="0.3">
      <c r="A36" s="152"/>
      <c r="B36" s="52" t="b">
        <v>0</v>
      </c>
      <c r="C36" s="45" t="s">
        <v>40</v>
      </c>
      <c r="D36" s="90"/>
      <c r="E36" s="158"/>
      <c r="F36" s="172"/>
      <c r="G36" s="163"/>
      <c r="H36" s="169"/>
    </row>
    <row r="37" spans="1:8" ht="24" thickBot="1" x14ac:dyDescent="0.3">
      <c r="A37" s="14" t="s">
        <v>5</v>
      </c>
      <c r="B37" s="77"/>
      <c r="C37" s="4" t="s">
        <v>114</v>
      </c>
      <c r="D37" s="35">
        <f>SUM(D38:D111)</f>
        <v>0</v>
      </c>
      <c r="E37" s="36">
        <f>SUM(E38:E111)</f>
        <v>0</v>
      </c>
      <c r="F37" s="11">
        <f>SUM(F38:F58)</f>
        <v>20</v>
      </c>
      <c r="G37" s="28">
        <f>SUM(G38:G111)</f>
        <v>0</v>
      </c>
      <c r="H37" s="32">
        <f>SUM(H38:H111)</f>
        <v>0</v>
      </c>
    </row>
    <row r="38" spans="1:8" ht="15.75" x14ac:dyDescent="0.25">
      <c r="A38" s="150" t="s">
        <v>44</v>
      </c>
      <c r="B38" s="20" t="b">
        <v>0</v>
      </c>
      <c r="C38" s="5" t="s">
        <v>64</v>
      </c>
      <c r="D38" s="82"/>
      <c r="E38" s="190">
        <f>SUM(D38:D41)</f>
        <v>0</v>
      </c>
      <c r="F38" s="187">
        <f>COUNTA(C38:C40)</f>
        <v>3</v>
      </c>
      <c r="G38" s="177"/>
      <c r="H38" s="179"/>
    </row>
    <row r="39" spans="1:8" ht="15.75" x14ac:dyDescent="0.25">
      <c r="A39" s="151"/>
      <c r="B39" s="19" t="b">
        <v>0</v>
      </c>
      <c r="C39" s="47" t="s">
        <v>41</v>
      </c>
      <c r="D39" s="82"/>
      <c r="E39" s="191"/>
      <c r="F39" s="188"/>
      <c r="G39" s="181"/>
      <c r="H39" s="182"/>
    </row>
    <row r="40" spans="1:8" ht="15.75" x14ac:dyDescent="0.25">
      <c r="A40" s="151"/>
      <c r="B40" s="19" t="b">
        <v>0</v>
      </c>
      <c r="C40" s="6" t="s">
        <v>65</v>
      </c>
      <c r="D40" s="82"/>
      <c r="E40" s="191"/>
      <c r="F40" s="188"/>
      <c r="G40" s="181"/>
      <c r="H40" s="182"/>
    </row>
    <row r="41" spans="1:8" ht="16.5" thickBot="1" x14ac:dyDescent="0.3">
      <c r="A41" s="152"/>
      <c r="B41" s="22" t="b">
        <v>0</v>
      </c>
      <c r="C41" s="9" t="s">
        <v>42</v>
      </c>
      <c r="D41" s="92"/>
      <c r="E41" s="192"/>
      <c r="F41" s="189"/>
      <c r="G41" s="178"/>
      <c r="H41" s="180"/>
    </row>
    <row r="42" spans="1:8" ht="15.75" x14ac:dyDescent="0.25">
      <c r="A42" s="150" t="s">
        <v>43</v>
      </c>
      <c r="B42" s="20" t="b">
        <v>0</v>
      </c>
      <c r="C42" s="5" t="s">
        <v>66</v>
      </c>
      <c r="D42" s="81"/>
      <c r="E42" s="190">
        <f>SUM(D42:D44)</f>
        <v>0</v>
      </c>
      <c r="F42" s="187">
        <f t="shared" ref="F42" si="1">COUNTA(C42:C44)</f>
        <v>3</v>
      </c>
      <c r="G42" s="177"/>
      <c r="H42" s="179"/>
    </row>
    <row r="43" spans="1:8" ht="15.75" x14ac:dyDescent="0.25">
      <c r="A43" s="151"/>
      <c r="B43" s="19" t="b">
        <v>0</v>
      </c>
      <c r="C43" s="6" t="s">
        <v>46</v>
      </c>
      <c r="D43" s="82"/>
      <c r="E43" s="191"/>
      <c r="F43" s="188"/>
      <c r="G43" s="181"/>
      <c r="H43" s="182"/>
    </row>
    <row r="44" spans="1:8" ht="16.5" thickBot="1" x14ac:dyDescent="0.3">
      <c r="A44" s="152"/>
      <c r="B44" s="46" t="b">
        <v>0</v>
      </c>
      <c r="C44" s="45" t="s">
        <v>67</v>
      </c>
      <c r="D44" s="83"/>
      <c r="E44" s="192"/>
      <c r="F44" s="189"/>
      <c r="G44" s="178"/>
      <c r="H44" s="180"/>
    </row>
    <row r="45" spans="1:8" ht="15.75" x14ac:dyDescent="0.25">
      <c r="A45" s="151" t="s">
        <v>47</v>
      </c>
      <c r="B45" s="19" t="b">
        <v>0</v>
      </c>
      <c r="C45" s="47" t="s">
        <v>68</v>
      </c>
      <c r="D45" s="93"/>
      <c r="E45" s="191">
        <f>SUM(D45:D48)</f>
        <v>0</v>
      </c>
      <c r="F45" s="188">
        <f>COUNTA(C45:C48)</f>
        <v>4</v>
      </c>
      <c r="G45" s="181"/>
      <c r="H45" s="182"/>
    </row>
    <row r="46" spans="1:8" ht="15.75" x14ac:dyDescent="0.25">
      <c r="A46" s="151"/>
      <c r="B46" s="19" t="b">
        <v>0</v>
      </c>
      <c r="C46" s="8" t="s">
        <v>48</v>
      </c>
      <c r="D46" s="82"/>
      <c r="E46" s="191"/>
      <c r="F46" s="188"/>
      <c r="G46" s="181"/>
      <c r="H46" s="182"/>
    </row>
    <row r="47" spans="1:8" ht="15.75" x14ac:dyDescent="0.25">
      <c r="A47" s="151"/>
      <c r="B47" s="19" t="b">
        <v>0</v>
      </c>
      <c r="C47" s="8" t="s">
        <v>69</v>
      </c>
      <c r="D47" s="82"/>
      <c r="E47" s="191"/>
      <c r="F47" s="188"/>
      <c r="G47" s="181"/>
      <c r="H47" s="182"/>
    </row>
    <row r="48" spans="1:8" ht="16.5" thickBot="1" x14ac:dyDescent="0.3">
      <c r="A48" s="152"/>
      <c r="B48" s="22" t="b">
        <v>0</v>
      </c>
      <c r="C48" s="9" t="s">
        <v>70</v>
      </c>
      <c r="D48" s="92"/>
      <c r="E48" s="192"/>
      <c r="F48" s="189"/>
      <c r="G48" s="178"/>
      <c r="H48" s="180"/>
    </row>
    <row r="49" spans="1:8" ht="15.75" x14ac:dyDescent="0.25">
      <c r="A49" s="150" t="s">
        <v>49</v>
      </c>
      <c r="B49" s="20" t="b">
        <v>0</v>
      </c>
      <c r="C49" s="5" t="s">
        <v>71</v>
      </c>
      <c r="D49" s="81"/>
      <c r="E49" s="190">
        <f>SUM(D49:D50)</f>
        <v>0</v>
      </c>
      <c r="F49" s="187">
        <f>COUNTA(C49:C50)</f>
        <v>2</v>
      </c>
      <c r="G49" s="177"/>
      <c r="H49" s="179"/>
    </row>
    <row r="50" spans="1:8" ht="16.5" thickBot="1" x14ac:dyDescent="0.3">
      <c r="A50" s="152"/>
      <c r="B50" s="19" t="b">
        <v>0</v>
      </c>
      <c r="C50" s="57">
        <v>950</v>
      </c>
      <c r="D50" s="87"/>
      <c r="E50" s="192"/>
      <c r="F50" s="189"/>
      <c r="G50" s="178"/>
      <c r="H50" s="180"/>
    </row>
    <row r="51" spans="1:8" ht="15.75" customHeight="1" x14ac:dyDescent="0.25">
      <c r="A51" s="151" t="s">
        <v>51</v>
      </c>
      <c r="B51" s="50"/>
      <c r="C51" s="47" t="s">
        <v>57</v>
      </c>
      <c r="D51" s="82"/>
      <c r="E51" s="191">
        <f>SUM(D51:D58)</f>
        <v>0</v>
      </c>
      <c r="F51" s="188">
        <f>COUNTA(C51:C58)</f>
        <v>8</v>
      </c>
      <c r="G51" s="181"/>
      <c r="H51" s="182"/>
    </row>
    <row r="52" spans="1:8" ht="15.75" customHeight="1" x14ac:dyDescent="0.25">
      <c r="A52" s="151"/>
      <c r="B52" s="50" t="b">
        <v>0</v>
      </c>
      <c r="C52" s="6" t="s">
        <v>45</v>
      </c>
      <c r="D52" s="82"/>
      <c r="E52" s="191"/>
      <c r="F52" s="188"/>
      <c r="G52" s="181"/>
      <c r="H52" s="182"/>
    </row>
    <row r="53" spans="1:8" ht="15.75" customHeight="1" x14ac:dyDescent="0.25">
      <c r="A53" s="151"/>
      <c r="B53" s="50"/>
      <c r="C53" s="6" t="s">
        <v>56</v>
      </c>
      <c r="D53" s="82"/>
      <c r="E53" s="191"/>
      <c r="F53" s="188"/>
      <c r="G53" s="181"/>
      <c r="H53" s="182"/>
    </row>
    <row r="54" spans="1:8" ht="15.75" customHeight="1" x14ac:dyDescent="0.25">
      <c r="A54" s="151"/>
      <c r="B54" s="50"/>
      <c r="C54" s="6" t="s">
        <v>50</v>
      </c>
      <c r="D54" s="82"/>
      <c r="E54" s="191"/>
      <c r="F54" s="188"/>
      <c r="G54" s="181"/>
      <c r="H54" s="182"/>
    </row>
    <row r="55" spans="1:8" ht="15.75" customHeight="1" x14ac:dyDescent="0.25">
      <c r="A55" s="151"/>
      <c r="B55" s="50"/>
      <c r="C55" s="6" t="s">
        <v>55</v>
      </c>
      <c r="D55" s="82"/>
      <c r="E55" s="191"/>
      <c r="F55" s="188"/>
      <c r="G55" s="181"/>
      <c r="H55" s="182"/>
    </row>
    <row r="56" spans="1:8" ht="15.75" customHeight="1" x14ac:dyDescent="0.25">
      <c r="A56" s="151"/>
      <c r="B56" s="50"/>
      <c r="C56" s="6" t="s">
        <v>52</v>
      </c>
      <c r="D56" s="82"/>
      <c r="E56" s="191"/>
      <c r="F56" s="188"/>
      <c r="G56" s="181"/>
      <c r="H56" s="182"/>
    </row>
    <row r="57" spans="1:8" ht="15.75" customHeight="1" x14ac:dyDescent="0.25">
      <c r="A57" s="151"/>
      <c r="B57" s="50"/>
      <c r="C57" s="6" t="s">
        <v>53</v>
      </c>
      <c r="D57" s="82"/>
      <c r="E57" s="191"/>
      <c r="F57" s="188"/>
      <c r="G57" s="181"/>
      <c r="H57" s="182"/>
    </row>
    <row r="58" spans="1:8" ht="15.75" customHeight="1" thickBot="1" x14ac:dyDescent="0.3">
      <c r="A58" s="152"/>
      <c r="B58" s="70"/>
      <c r="C58" s="9" t="s">
        <v>54</v>
      </c>
      <c r="D58" s="83"/>
      <c r="E58" s="192"/>
      <c r="F58" s="189"/>
      <c r="G58" s="178"/>
      <c r="H58" s="180"/>
    </row>
    <row r="59" spans="1:8" ht="24" thickBot="1" x14ac:dyDescent="0.3">
      <c r="A59" s="132" t="s">
        <v>72</v>
      </c>
      <c r="B59" s="133"/>
      <c r="C59" s="134" t="s">
        <v>115</v>
      </c>
      <c r="D59" s="35">
        <f>SUM(D60:D67)</f>
        <v>0</v>
      </c>
      <c r="E59" s="104">
        <f>SUM(E60:E67)</f>
        <v>0</v>
      </c>
      <c r="F59" s="135">
        <f>SUM(F60:F67)</f>
        <v>8</v>
      </c>
      <c r="G59" s="136">
        <f>SUM(G60:G67)</f>
        <v>0</v>
      </c>
      <c r="H59" s="137">
        <f>SUM(H60:H67)</f>
        <v>0</v>
      </c>
    </row>
    <row r="60" spans="1:8" ht="15.75" customHeight="1" x14ac:dyDescent="0.25">
      <c r="A60" s="151">
        <v>4</v>
      </c>
      <c r="B60" s="21"/>
      <c r="C60" s="54" t="s">
        <v>120</v>
      </c>
      <c r="D60" s="93"/>
      <c r="E60" s="191">
        <f>SUM(D60:D67)</f>
        <v>0</v>
      </c>
      <c r="F60" s="167">
        <f>COUNTA(C60:C67)</f>
        <v>8</v>
      </c>
      <c r="G60" s="162"/>
      <c r="H60" s="168"/>
    </row>
    <row r="61" spans="1:8" ht="15.75" customHeight="1" x14ac:dyDescent="0.25">
      <c r="A61" s="151"/>
      <c r="B61" s="21"/>
      <c r="C61" s="54" t="s">
        <v>73</v>
      </c>
      <c r="D61" s="93"/>
      <c r="E61" s="191"/>
      <c r="F61" s="167"/>
      <c r="G61" s="162"/>
      <c r="H61" s="168"/>
    </row>
    <row r="62" spans="1:8" ht="15.75" customHeight="1" x14ac:dyDescent="0.25">
      <c r="A62" s="151"/>
      <c r="B62" s="21"/>
      <c r="C62" s="54" t="s">
        <v>74</v>
      </c>
      <c r="D62" s="93"/>
      <c r="E62" s="191"/>
      <c r="F62" s="167"/>
      <c r="G62" s="162"/>
      <c r="H62" s="168"/>
    </row>
    <row r="63" spans="1:8" ht="15.75" customHeight="1" x14ac:dyDescent="0.25">
      <c r="A63" s="151"/>
      <c r="B63" s="21"/>
      <c r="C63" s="58">
        <v>25000</v>
      </c>
      <c r="D63" s="93"/>
      <c r="E63" s="191"/>
      <c r="F63" s="167"/>
      <c r="G63" s="162"/>
      <c r="H63" s="168"/>
    </row>
    <row r="64" spans="1:8" ht="15.75" customHeight="1" x14ac:dyDescent="0.25">
      <c r="A64" s="151"/>
      <c r="B64" s="21"/>
      <c r="C64" s="54" t="s">
        <v>75</v>
      </c>
      <c r="D64" s="93"/>
      <c r="E64" s="191"/>
      <c r="F64" s="167"/>
      <c r="G64" s="162"/>
      <c r="H64" s="168"/>
    </row>
    <row r="65" spans="1:8" ht="15.75" customHeight="1" x14ac:dyDescent="0.25">
      <c r="A65" s="151"/>
      <c r="B65" s="21"/>
      <c r="C65" s="54" t="s">
        <v>76</v>
      </c>
      <c r="D65" s="93"/>
      <c r="E65" s="191"/>
      <c r="F65" s="167"/>
      <c r="G65" s="162"/>
      <c r="H65" s="168"/>
    </row>
    <row r="66" spans="1:8" ht="15.75" customHeight="1" x14ac:dyDescent="0.25">
      <c r="A66" s="151"/>
      <c r="B66" s="21"/>
      <c r="C66" s="58">
        <v>1000</v>
      </c>
      <c r="D66" s="93"/>
      <c r="E66" s="191"/>
      <c r="F66" s="167"/>
      <c r="G66" s="162"/>
      <c r="H66" s="168"/>
    </row>
    <row r="67" spans="1:8" ht="15.75" customHeight="1" thickBot="1" x14ac:dyDescent="0.3">
      <c r="A67" s="151"/>
      <c r="B67" s="21"/>
      <c r="C67" s="58" t="s">
        <v>121</v>
      </c>
      <c r="D67" s="84"/>
      <c r="E67" s="191"/>
      <c r="F67" s="167"/>
      <c r="G67" s="162"/>
      <c r="H67" s="168"/>
    </row>
    <row r="68" spans="1:8" s="62" customFormat="1" ht="24" customHeight="1" thickBot="1" x14ac:dyDescent="0.3">
      <c r="A68" s="101" t="s">
        <v>77</v>
      </c>
      <c r="B68" s="102"/>
      <c r="C68" s="103" t="s">
        <v>116</v>
      </c>
      <c r="D68" s="35">
        <f>SUM(D69:D88)</f>
        <v>0</v>
      </c>
      <c r="E68" s="104">
        <f>SUM(E69:E88)</f>
        <v>0</v>
      </c>
      <c r="F68" s="97">
        <f>SUM(F69:F88)</f>
        <v>20</v>
      </c>
      <c r="G68" s="28">
        <f>SUM(G69:G88)</f>
        <v>0</v>
      </c>
      <c r="H68" s="32">
        <f>SUM(H69:H88)</f>
        <v>0</v>
      </c>
    </row>
    <row r="69" spans="1:8" ht="32.25" thickBot="1" x14ac:dyDescent="0.3">
      <c r="A69" s="105">
        <v>5.0999999999999996</v>
      </c>
      <c r="B69" s="106"/>
      <c r="C69" s="107" t="s">
        <v>95</v>
      </c>
      <c r="D69" s="99"/>
      <c r="E69" s="100">
        <f>SUM(D69)</f>
        <v>0</v>
      </c>
      <c r="F69" s="48">
        <f>COUNTA(C51:C51)</f>
        <v>1</v>
      </c>
      <c r="G69" s="67"/>
      <c r="H69" s="49"/>
    </row>
    <row r="70" spans="1:8" ht="15.75" customHeight="1" x14ac:dyDescent="0.25">
      <c r="A70" s="153">
        <v>5.2</v>
      </c>
      <c r="B70" s="68"/>
      <c r="C70" s="69" t="s">
        <v>78</v>
      </c>
      <c r="D70" s="109"/>
      <c r="E70" s="156">
        <f>SUM(D70:D78)</f>
        <v>0</v>
      </c>
      <c r="F70" s="167">
        <f>COUNTA(C70:C78)</f>
        <v>9</v>
      </c>
      <c r="G70" s="161"/>
      <c r="H70" s="170"/>
    </row>
    <row r="71" spans="1:8" ht="15.75" customHeight="1" x14ac:dyDescent="0.25">
      <c r="A71" s="154"/>
      <c r="B71" s="64"/>
      <c r="C71" s="7" t="s">
        <v>79</v>
      </c>
      <c r="D71" s="110"/>
      <c r="E71" s="157"/>
      <c r="F71" s="167"/>
      <c r="G71" s="162"/>
      <c r="H71" s="168"/>
    </row>
    <row r="72" spans="1:8" ht="15.75" customHeight="1" x14ac:dyDescent="0.25">
      <c r="A72" s="154"/>
      <c r="B72" s="64"/>
      <c r="C72" s="7" t="s">
        <v>80</v>
      </c>
      <c r="D72" s="110"/>
      <c r="E72" s="157"/>
      <c r="F72" s="167"/>
      <c r="G72" s="162"/>
      <c r="H72" s="168"/>
    </row>
    <row r="73" spans="1:8" ht="15.75" customHeight="1" x14ac:dyDescent="0.25">
      <c r="A73" s="154"/>
      <c r="B73" s="64"/>
      <c r="C73" s="7" t="s">
        <v>81</v>
      </c>
      <c r="D73" s="110"/>
      <c r="E73" s="157"/>
      <c r="F73" s="167"/>
      <c r="G73" s="162"/>
      <c r="H73" s="168"/>
    </row>
    <row r="74" spans="1:8" ht="15.75" customHeight="1" x14ac:dyDescent="0.25">
      <c r="A74" s="154"/>
      <c r="B74" s="64"/>
      <c r="C74" s="7" t="s">
        <v>82</v>
      </c>
      <c r="D74" s="110"/>
      <c r="E74" s="157"/>
      <c r="F74" s="167"/>
      <c r="G74" s="162"/>
      <c r="H74" s="168"/>
    </row>
    <row r="75" spans="1:8" ht="15.75" customHeight="1" x14ac:dyDescent="0.25">
      <c r="A75" s="154"/>
      <c r="B75" s="64"/>
      <c r="C75" s="7" t="s">
        <v>83</v>
      </c>
      <c r="D75" s="110"/>
      <c r="E75" s="157"/>
      <c r="F75" s="167"/>
      <c r="G75" s="162"/>
      <c r="H75" s="168"/>
    </row>
    <row r="76" spans="1:8" ht="15.75" customHeight="1" x14ac:dyDescent="0.25">
      <c r="A76" s="154"/>
      <c r="B76" s="64"/>
      <c r="C76" s="7" t="s">
        <v>84</v>
      </c>
      <c r="D76" s="110"/>
      <c r="E76" s="157"/>
      <c r="F76" s="167"/>
      <c r="G76" s="162"/>
      <c r="H76" s="168"/>
    </row>
    <row r="77" spans="1:8" ht="15.75" customHeight="1" x14ac:dyDescent="0.25">
      <c r="A77" s="154"/>
      <c r="B77" s="64"/>
      <c r="C77" s="7" t="s">
        <v>85</v>
      </c>
      <c r="D77" s="110"/>
      <c r="E77" s="157"/>
      <c r="F77" s="167"/>
      <c r="G77" s="162"/>
      <c r="H77" s="168"/>
    </row>
    <row r="78" spans="1:8" ht="15.75" customHeight="1" thickBot="1" x14ac:dyDescent="0.3">
      <c r="A78" s="155"/>
      <c r="B78" s="71"/>
      <c r="C78" s="72" t="s">
        <v>86</v>
      </c>
      <c r="D78" s="111"/>
      <c r="E78" s="157"/>
      <c r="F78" s="173"/>
      <c r="G78" s="162"/>
      <c r="H78" s="168"/>
    </row>
    <row r="79" spans="1:8" ht="15.75" customHeight="1" x14ac:dyDescent="0.25">
      <c r="A79" s="150">
        <v>5.3</v>
      </c>
      <c r="B79" s="68"/>
      <c r="C79" s="69" t="s">
        <v>87</v>
      </c>
      <c r="D79" s="112"/>
      <c r="E79" s="156">
        <f>SUM(D79:D81)</f>
        <v>0</v>
      </c>
      <c r="F79" s="166">
        <f>COUNTA(C79:C81)</f>
        <v>3</v>
      </c>
      <c r="G79" s="161"/>
      <c r="H79" s="170"/>
    </row>
    <row r="80" spans="1:8" ht="15.75" customHeight="1" x14ac:dyDescent="0.25">
      <c r="A80" s="151"/>
      <c r="B80" s="64"/>
      <c r="C80" s="7" t="s">
        <v>122</v>
      </c>
      <c r="D80" s="113"/>
      <c r="E80" s="157"/>
      <c r="F80" s="167"/>
      <c r="G80" s="162"/>
      <c r="H80" s="168"/>
    </row>
    <row r="81" spans="1:8" ht="15.75" customHeight="1" thickBot="1" x14ac:dyDescent="0.3">
      <c r="A81" s="152"/>
      <c r="B81" s="70"/>
      <c r="C81" s="9" t="s">
        <v>123</v>
      </c>
      <c r="D81" s="90"/>
      <c r="E81" s="158"/>
      <c r="F81" s="173"/>
      <c r="G81" s="163"/>
      <c r="H81" s="171"/>
    </row>
    <row r="82" spans="1:8" ht="15.75" customHeight="1" thickBot="1" x14ac:dyDescent="0.3">
      <c r="A82" s="118">
        <v>5.4</v>
      </c>
      <c r="B82" s="115"/>
      <c r="C82" s="116" t="s">
        <v>88</v>
      </c>
      <c r="D82" s="117"/>
      <c r="E82" s="123">
        <f>SUM(D82)</f>
        <v>0</v>
      </c>
      <c r="F82" s="120">
        <f>COUNTA(C82)</f>
        <v>1</v>
      </c>
      <c r="G82" s="121"/>
      <c r="H82" s="122"/>
    </row>
    <row r="83" spans="1:8" ht="15.75" customHeight="1" x14ac:dyDescent="0.25">
      <c r="A83" s="150">
        <v>5.5</v>
      </c>
      <c r="B83" s="98"/>
      <c r="C83" s="114" t="s">
        <v>89</v>
      </c>
      <c r="D83" s="108"/>
      <c r="E83" s="157">
        <f>SUM(D83:D88)</f>
        <v>0</v>
      </c>
      <c r="F83" s="166">
        <f>COUNTA(C83:C88)</f>
        <v>6</v>
      </c>
      <c r="G83" s="162"/>
      <c r="H83" s="168"/>
    </row>
    <row r="84" spans="1:8" ht="15.75" customHeight="1" x14ac:dyDescent="0.25">
      <c r="A84" s="151"/>
      <c r="B84" s="64"/>
      <c r="C84" s="7" t="s">
        <v>90</v>
      </c>
      <c r="D84" s="89"/>
      <c r="E84" s="157"/>
      <c r="F84" s="167"/>
      <c r="G84" s="162"/>
      <c r="H84" s="168"/>
    </row>
    <row r="85" spans="1:8" ht="15.75" customHeight="1" x14ac:dyDescent="0.25">
      <c r="A85" s="151"/>
      <c r="B85" s="64"/>
      <c r="C85" s="7" t="s">
        <v>91</v>
      </c>
      <c r="D85" s="89"/>
      <c r="E85" s="157"/>
      <c r="F85" s="167"/>
      <c r="G85" s="162"/>
      <c r="H85" s="168"/>
    </row>
    <row r="86" spans="1:8" ht="15.75" customHeight="1" x14ac:dyDescent="0.25">
      <c r="A86" s="151"/>
      <c r="B86" s="64"/>
      <c r="C86" s="7" t="s">
        <v>92</v>
      </c>
      <c r="D86" s="89"/>
      <c r="E86" s="157"/>
      <c r="F86" s="167"/>
      <c r="G86" s="162"/>
      <c r="H86" s="168"/>
    </row>
    <row r="87" spans="1:8" ht="15.75" customHeight="1" x14ac:dyDescent="0.25">
      <c r="A87" s="151"/>
      <c r="B87" s="64"/>
      <c r="C87" s="7" t="s">
        <v>93</v>
      </c>
      <c r="D87" s="89"/>
      <c r="E87" s="157"/>
      <c r="F87" s="167"/>
      <c r="G87" s="162"/>
      <c r="H87" s="168"/>
    </row>
    <row r="88" spans="1:8" ht="15.75" customHeight="1" thickBot="1" x14ac:dyDescent="0.3">
      <c r="A88" s="151"/>
      <c r="B88" s="71"/>
      <c r="C88" s="72" t="s">
        <v>94</v>
      </c>
      <c r="D88" s="91"/>
      <c r="E88" s="157"/>
      <c r="F88" s="167"/>
      <c r="G88" s="162"/>
      <c r="H88" s="168"/>
    </row>
    <row r="89" spans="1:8" ht="15.75" customHeight="1" thickBot="1" x14ac:dyDescent="0.3">
      <c r="A89" s="118">
        <v>5.6</v>
      </c>
      <c r="B89" s="65"/>
      <c r="C89" s="126" t="s">
        <v>124</v>
      </c>
      <c r="D89" s="124"/>
      <c r="E89" s="119">
        <f>SUM(D89)</f>
        <v>0</v>
      </c>
      <c r="F89" s="127">
        <f>COUNTA(C89)</f>
        <v>1</v>
      </c>
      <c r="G89" s="128"/>
      <c r="H89" s="129"/>
    </row>
    <row r="90" spans="1:8" s="62" customFormat="1" ht="15.75" customHeight="1" thickBot="1" x14ac:dyDescent="0.3">
      <c r="A90" s="59" t="s">
        <v>118</v>
      </c>
      <c r="B90" s="60"/>
      <c r="C90" s="61" t="s">
        <v>117</v>
      </c>
      <c r="D90" s="125">
        <f>SUM(D91:D95)</f>
        <v>0</v>
      </c>
      <c r="E90" s="37">
        <f>SUM(E91:E95)</f>
        <v>0</v>
      </c>
      <c r="F90" s="12">
        <f>SUM(F91:F95)</f>
        <v>5</v>
      </c>
      <c r="G90" s="29">
        <f>SUM(G91:G95)</f>
        <v>0</v>
      </c>
      <c r="H90" s="33">
        <f>SUM(H91:H95)</f>
        <v>0</v>
      </c>
    </row>
    <row r="91" spans="1:8" ht="15.75" customHeight="1" x14ac:dyDescent="0.25">
      <c r="A91" s="150">
        <v>6</v>
      </c>
      <c r="B91" s="68"/>
      <c r="C91" s="69" t="s">
        <v>97</v>
      </c>
      <c r="D91" s="88"/>
      <c r="E91" s="156">
        <f>SUM(D91:D95)</f>
        <v>0</v>
      </c>
      <c r="F91" s="159">
        <f>COUNTA(C91:C95)</f>
        <v>5</v>
      </c>
      <c r="G91" s="161"/>
      <c r="H91" s="164"/>
    </row>
    <row r="92" spans="1:8" ht="15.75" customHeight="1" x14ac:dyDescent="0.25">
      <c r="A92" s="151"/>
      <c r="B92" s="64"/>
      <c r="C92" s="7" t="s">
        <v>15</v>
      </c>
      <c r="D92" s="89"/>
      <c r="E92" s="157"/>
      <c r="F92" s="160"/>
      <c r="G92" s="162"/>
      <c r="H92" s="165"/>
    </row>
    <row r="93" spans="1:8" ht="15.75" customHeight="1" x14ac:dyDescent="0.25">
      <c r="A93" s="151"/>
      <c r="B93" s="64"/>
      <c r="C93" s="7" t="s">
        <v>98</v>
      </c>
      <c r="D93" s="89"/>
      <c r="E93" s="157"/>
      <c r="F93" s="160"/>
      <c r="G93" s="162"/>
      <c r="H93" s="165"/>
    </row>
    <row r="94" spans="1:8" ht="15.75" customHeight="1" x14ac:dyDescent="0.25">
      <c r="A94" s="151"/>
      <c r="B94" s="64"/>
      <c r="C94" s="7" t="s">
        <v>16</v>
      </c>
      <c r="D94" s="89"/>
      <c r="E94" s="157"/>
      <c r="F94" s="160"/>
      <c r="G94" s="162"/>
      <c r="H94" s="165"/>
    </row>
    <row r="95" spans="1:8" ht="15.75" customHeight="1" thickBot="1" x14ac:dyDescent="0.3">
      <c r="A95" s="152"/>
      <c r="B95" s="70"/>
      <c r="C95" s="9" t="s">
        <v>99</v>
      </c>
      <c r="D95" s="86"/>
      <c r="E95" s="158"/>
      <c r="F95" s="172"/>
      <c r="G95" s="163"/>
      <c r="H95" s="169"/>
    </row>
    <row r="96" spans="1:8" s="62" customFormat="1" ht="15.75" customHeight="1" thickBot="1" x14ac:dyDescent="0.3">
      <c r="A96" s="59" t="s">
        <v>96</v>
      </c>
      <c r="B96" s="60"/>
      <c r="C96" s="61" t="s">
        <v>109</v>
      </c>
      <c r="D96" s="63">
        <f>SUM(D97:D110)</f>
        <v>0</v>
      </c>
      <c r="E96" s="36">
        <f>SUM(E97:E105)</f>
        <v>0</v>
      </c>
      <c r="F96" s="11">
        <f>SUM(F97:F110)</f>
        <v>18</v>
      </c>
      <c r="G96" s="28">
        <f>SUM(G97:G105)</f>
        <v>0</v>
      </c>
      <c r="H96" s="32">
        <f>SUM(H97:H105)</f>
        <v>0</v>
      </c>
    </row>
    <row r="97" spans="1:8" ht="15.75" customHeight="1" x14ac:dyDescent="0.25">
      <c r="A97" s="153">
        <v>7.1</v>
      </c>
      <c r="B97" s="68"/>
      <c r="C97" s="69" t="s">
        <v>100</v>
      </c>
      <c r="D97" s="88"/>
      <c r="E97" s="156">
        <f>SUM(D97:D99)</f>
        <v>0</v>
      </c>
      <c r="F97" s="159">
        <f>COUNTA(C97:C99)</f>
        <v>3</v>
      </c>
      <c r="G97" s="161"/>
      <c r="H97" s="164"/>
    </row>
    <row r="98" spans="1:8" ht="15.75" customHeight="1" x14ac:dyDescent="0.25">
      <c r="A98" s="154"/>
      <c r="B98" s="64"/>
      <c r="C98" s="7" t="s">
        <v>101</v>
      </c>
      <c r="D98" s="89"/>
      <c r="E98" s="157"/>
      <c r="F98" s="160"/>
      <c r="G98" s="162"/>
      <c r="H98" s="165"/>
    </row>
    <row r="99" spans="1:8" ht="15.75" customHeight="1" thickBot="1" x14ac:dyDescent="0.3">
      <c r="A99" s="155"/>
      <c r="B99" s="71"/>
      <c r="C99" s="72" t="s">
        <v>102</v>
      </c>
      <c r="D99" s="91"/>
      <c r="E99" s="158"/>
      <c r="F99" s="160"/>
      <c r="G99" s="163"/>
      <c r="H99" s="165"/>
    </row>
    <row r="100" spans="1:8" ht="15.75" customHeight="1" x14ac:dyDescent="0.25">
      <c r="A100" s="153">
        <v>7.2</v>
      </c>
      <c r="B100" s="68"/>
      <c r="C100" s="69" t="s">
        <v>103</v>
      </c>
      <c r="D100" s="88"/>
      <c r="E100" s="156">
        <f>SUM(D100:D101)</f>
        <v>0</v>
      </c>
      <c r="F100" s="159">
        <f>COUNTA(C100:C102)</f>
        <v>3</v>
      </c>
      <c r="G100" s="161"/>
      <c r="H100" s="164"/>
    </row>
    <row r="101" spans="1:8" ht="15.75" customHeight="1" x14ac:dyDescent="0.25">
      <c r="A101" s="154"/>
      <c r="B101" s="64"/>
      <c r="C101" s="7" t="s">
        <v>104</v>
      </c>
      <c r="D101" s="89"/>
      <c r="E101" s="157"/>
      <c r="F101" s="160"/>
      <c r="G101" s="162"/>
      <c r="H101" s="165"/>
    </row>
    <row r="102" spans="1:8" ht="15.75" customHeight="1" thickBot="1" x14ac:dyDescent="0.3">
      <c r="A102" s="155"/>
      <c r="B102" s="71"/>
      <c r="C102" s="72" t="s">
        <v>105</v>
      </c>
      <c r="D102" s="91"/>
      <c r="E102" s="158"/>
      <c r="F102" s="160"/>
      <c r="G102" s="163"/>
      <c r="H102" s="165"/>
    </row>
    <row r="103" spans="1:8" ht="15.75" customHeight="1" x14ac:dyDescent="0.25">
      <c r="A103" s="153">
        <v>7.3</v>
      </c>
      <c r="B103" s="68"/>
      <c r="C103" s="69" t="s">
        <v>106</v>
      </c>
      <c r="D103" s="88"/>
      <c r="E103" s="156">
        <f>SUM(D103:D104)</f>
        <v>0</v>
      </c>
      <c r="F103" s="159">
        <f>COUNTA(C103:C105)</f>
        <v>3</v>
      </c>
      <c r="G103" s="161"/>
      <c r="H103" s="164"/>
    </row>
    <row r="104" spans="1:8" ht="15.75" customHeight="1" x14ac:dyDescent="0.25">
      <c r="A104" s="154"/>
      <c r="B104" s="64"/>
      <c r="C104" s="7" t="s">
        <v>107</v>
      </c>
      <c r="D104" s="89"/>
      <c r="E104" s="157"/>
      <c r="F104" s="160"/>
      <c r="G104" s="162"/>
      <c r="H104" s="165"/>
    </row>
    <row r="105" spans="1:8" ht="15.75" customHeight="1" thickBot="1" x14ac:dyDescent="0.3">
      <c r="A105" s="155"/>
      <c r="B105" s="71"/>
      <c r="C105" s="72" t="s">
        <v>108</v>
      </c>
      <c r="D105" s="91"/>
      <c r="E105" s="157"/>
      <c r="F105" s="160"/>
      <c r="G105" s="162"/>
      <c r="H105" s="165"/>
    </row>
    <row r="106" spans="1:8" ht="15.75" customHeight="1" thickBot="1" x14ac:dyDescent="0.3">
      <c r="A106" s="150">
        <v>7.4</v>
      </c>
      <c r="B106" s="66" t="b">
        <v>0</v>
      </c>
      <c r="C106" s="5" t="s">
        <v>22</v>
      </c>
      <c r="D106" s="88"/>
      <c r="E106" s="78">
        <f>D106</f>
        <v>0</v>
      </c>
      <c r="F106" s="141">
        <v>2</v>
      </c>
      <c r="G106" s="142"/>
      <c r="H106" s="143"/>
    </row>
    <row r="107" spans="1:8" ht="15.75" customHeight="1" thickBot="1" x14ac:dyDescent="0.3">
      <c r="A107" s="151"/>
      <c r="B107" s="21" t="b">
        <v>0</v>
      </c>
      <c r="C107" s="6" t="s">
        <v>10</v>
      </c>
      <c r="D107" s="89"/>
      <c r="E107" s="78">
        <f t="shared" ref="E107:E110" si="2">D107</f>
        <v>0</v>
      </c>
      <c r="F107" s="144">
        <v>2</v>
      </c>
      <c r="G107" s="145"/>
      <c r="H107" s="146"/>
    </row>
    <row r="108" spans="1:8" ht="15.75" customHeight="1" thickBot="1" x14ac:dyDescent="0.3">
      <c r="A108" s="151"/>
      <c r="B108" s="21" t="b">
        <v>0</v>
      </c>
      <c r="C108" s="6" t="s">
        <v>11</v>
      </c>
      <c r="D108" s="91"/>
      <c r="E108" s="78">
        <f t="shared" si="2"/>
        <v>0</v>
      </c>
      <c r="F108" s="144">
        <v>2</v>
      </c>
      <c r="G108" s="145"/>
      <c r="H108" s="146"/>
    </row>
    <row r="109" spans="1:8" ht="15.75" customHeight="1" thickBot="1" x14ac:dyDescent="0.3">
      <c r="A109" s="151"/>
      <c r="B109" s="65" t="b">
        <v>0</v>
      </c>
      <c r="C109" s="6" t="s">
        <v>12</v>
      </c>
      <c r="D109" s="117"/>
      <c r="E109" s="78">
        <f t="shared" si="2"/>
        <v>0</v>
      </c>
      <c r="F109" s="144">
        <v>2</v>
      </c>
      <c r="G109" s="145"/>
      <c r="H109" s="146"/>
    </row>
    <row r="110" spans="1:8" ht="15.75" customHeight="1" thickBot="1" x14ac:dyDescent="0.3">
      <c r="A110" s="152"/>
      <c r="B110" s="65" t="b">
        <v>0</v>
      </c>
      <c r="C110" s="45" t="s">
        <v>13</v>
      </c>
      <c r="D110" s="117"/>
      <c r="E110" s="78">
        <f t="shared" si="2"/>
        <v>0</v>
      </c>
      <c r="F110" s="147">
        <v>1</v>
      </c>
      <c r="G110" s="148"/>
      <c r="H110" s="149"/>
    </row>
    <row r="111" spans="1:8" ht="15.75" customHeight="1" thickBot="1" x14ac:dyDescent="0.4">
      <c r="A111" s="15"/>
      <c r="B111" s="15"/>
      <c r="C111" s="16" t="s">
        <v>8</v>
      </c>
      <c r="D111" s="94"/>
      <c r="E111" s="74">
        <f>SUM(D111)</f>
        <v>0</v>
      </c>
      <c r="F111" s="41"/>
      <c r="G111" s="75"/>
      <c r="H111" s="76"/>
    </row>
    <row r="112" spans="1:8" ht="15.75" customHeight="1" thickBot="1" x14ac:dyDescent="0.3">
      <c r="A112" s="73" t="s">
        <v>7</v>
      </c>
      <c r="B112" s="40"/>
      <c r="C112" s="40"/>
      <c r="D112" s="95"/>
      <c r="E112" s="138">
        <f>D3</f>
        <v>0</v>
      </c>
      <c r="F112" s="24">
        <f>F3</f>
        <v>100</v>
      </c>
      <c r="G112" s="30">
        <f>F112</f>
        <v>100</v>
      </c>
      <c r="H112" s="34">
        <f>F112</f>
        <v>100</v>
      </c>
    </row>
    <row r="113" spans="1:8" ht="15.75" customHeight="1" x14ac:dyDescent="0.25">
      <c r="D113" s="40"/>
      <c r="E113" s="139"/>
      <c r="F113" s="40"/>
      <c r="G113" s="40"/>
      <c r="H113" s="40"/>
    </row>
    <row r="114" spans="1:8" ht="15.75" customHeight="1" x14ac:dyDescent="0.25"/>
    <row r="115" spans="1:8" ht="16.5" customHeight="1" x14ac:dyDescent="0.25"/>
    <row r="116" spans="1:8" s="10" customFormat="1" ht="20.100000000000001" customHeight="1" x14ac:dyDescent="0.25">
      <c r="A116" s="1"/>
      <c r="B116" s="23"/>
      <c r="C116"/>
      <c r="D116" s="96"/>
      <c r="E116" s="140"/>
      <c r="F116" s="3"/>
      <c r="G116" s="3"/>
      <c r="H116"/>
    </row>
    <row r="117" spans="1:8" ht="20.100000000000001" customHeight="1" x14ac:dyDescent="0.25"/>
  </sheetData>
  <mergeCells count="112">
    <mergeCell ref="C2:C3"/>
    <mergeCell ref="E5:E7"/>
    <mergeCell ref="E8:E9"/>
    <mergeCell ref="A2:B3"/>
    <mergeCell ref="A45:A48"/>
    <mergeCell ref="F45:F48"/>
    <mergeCell ref="A49:A50"/>
    <mergeCell ref="A51:A58"/>
    <mergeCell ref="F49:F50"/>
    <mergeCell ref="F51:F58"/>
    <mergeCell ref="E45:E48"/>
    <mergeCell ref="E49:E50"/>
    <mergeCell ref="E51:E58"/>
    <mergeCell ref="D2:E2"/>
    <mergeCell ref="D3:E3"/>
    <mergeCell ref="F10:F11"/>
    <mergeCell ref="A12:A13"/>
    <mergeCell ref="E12:E13"/>
    <mergeCell ref="F12:F13"/>
    <mergeCell ref="A15:A18"/>
    <mergeCell ref="F15:F18"/>
    <mergeCell ref="E15:E18"/>
    <mergeCell ref="A60:A67"/>
    <mergeCell ref="E60:E67"/>
    <mergeCell ref="F60:F67"/>
    <mergeCell ref="A70:A78"/>
    <mergeCell ref="E70:E78"/>
    <mergeCell ref="F70:F78"/>
    <mergeCell ref="A19:A22"/>
    <mergeCell ref="F19:F22"/>
    <mergeCell ref="E19:E22"/>
    <mergeCell ref="A26:A36"/>
    <mergeCell ref="E26:E36"/>
    <mergeCell ref="F26:F36"/>
    <mergeCell ref="A23:A25"/>
    <mergeCell ref="E23:E25"/>
    <mergeCell ref="F23:F25"/>
    <mergeCell ref="G70:G78"/>
    <mergeCell ref="H70:H78"/>
    <mergeCell ref="G60:G67"/>
    <mergeCell ref="H60:H67"/>
    <mergeCell ref="G5:G7"/>
    <mergeCell ref="H5:H7"/>
    <mergeCell ref="G8:G9"/>
    <mergeCell ref="H8:H9"/>
    <mergeCell ref="G19:G22"/>
    <mergeCell ref="H19:H22"/>
    <mergeCell ref="G26:G36"/>
    <mergeCell ref="H26:H36"/>
    <mergeCell ref="G10:G11"/>
    <mergeCell ref="H10:H11"/>
    <mergeCell ref="G12:G13"/>
    <mergeCell ref="H12:H13"/>
    <mergeCell ref="G23:G25"/>
    <mergeCell ref="H23:H25"/>
    <mergeCell ref="G15:G18"/>
    <mergeCell ref="H15:H18"/>
    <mergeCell ref="A1:B1"/>
    <mergeCell ref="E1:H1"/>
    <mergeCell ref="G49:G50"/>
    <mergeCell ref="H49:H50"/>
    <mergeCell ref="G51:G58"/>
    <mergeCell ref="H51:H58"/>
    <mergeCell ref="G38:G41"/>
    <mergeCell ref="H38:H41"/>
    <mergeCell ref="G42:G44"/>
    <mergeCell ref="H42:H44"/>
    <mergeCell ref="G45:G48"/>
    <mergeCell ref="H45:H48"/>
    <mergeCell ref="A10:A11"/>
    <mergeCell ref="E10:E11"/>
    <mergeCell ref="A38:A41"/>
    <mergeCell ref="F38:F41"/>
    <mergeCell ref="A42:A44"/>
    <mergeCell ref="F42:F44"/>
    <mergeCell ref="E38:E41"/>
    <mergeCell ref="E42:E44"/>
    <mergeCell ref="A5:A7"/>
    <mergeCell ref="F5:F7"/>
    <mergeCell ref="A8:A9"/>
    <mergeCell ref="F8:F9"/>
    <mergeCell ref="E83:E88"/>
    <mergeCell ref="F83:F88"/>
    <mergeCell ref="G83:G88"/>
    <mergeCell ref="H83:H88"/>
    <mergeCell ref="A91:A95"/>
    <mergeCell ref="G91:G95"/>
    <mergeCell ref="H91:H95"/>
    <mergeCell ref="G79:G81"/>
    <mergeCell ref="H79:H81"/>
    <mergeCell ref="A83:A88"/>
    <mergeCell ref="E91:E95"/>
    <mergeCell ref="F91:F95"/>
    <mergeCell ref="E79:E81"/>
    <mergeCell ref="F79:F81"/>
    <mergeCell ref="A79:A81"/>
    <mergeCell ref="A106:A110"/>
    <mergeCell ref="A97:A99"/>
    <mergeCell ref="A100:A102"/>
    <mergeCell ref="A103:A105"/>
    <mergeCell ref="E97:E99"/>
    <mergeCell ref="F97:F99"/>
    <mergeCell ref="G97:G99"/>
    <mergeCell ref="H97:H99"/>
    <mergeCell ref="E100:E102"/>
    <mergeCell ref="F100:F102"/>
    <mergeCell ref="G100:G102"/>
    <mergeCell ref="H100:H102"/>
    <mergeCell ref="E103:E105"/>
    <mergeCell ref="F103:F105"/>
    <mergeCell ref="G103:G105"/>
    <mergeCell ref="H103:H105"/>
  </mergeCells>
  <conditionalFormatting sqref="D3:E3 E4 E14 E37">
    <cfRule type="cellIs" dxfId="11" priority="14" operator="equal">
      <formula>0</formula>
    </cfRule>
  </conditionalFormatting>
  <conditionalFormatting sqref="D3:E3">
    <cfRule type="cellIs" dxfId="10" priority="7" operator="between">
      <formula>1</formula>
      <formula>29</formula>
    </cfRule>
    <cfRule type="cellIs" dxfId="9" priority="8" operator="between">
      <formula>30</formula>
      <formula>39</formula>
    </cfRule>
    <cfRule type="cellIs" dxfId="8" priority="9" operator="between">
      <formula>40</formula>
      <formula>49</formula>
    </cfRule>
    <cfRule type="cellIs" dxfId="7" priority="10" operator="between">
      <formula>50</formula>
      <formula>79</formula>
    </cfRule>
    <cfRule type="cellIs" dxfId="6" priority="11" operator="between">
      <formula>80</formula>
      <formula>100</formula>
    </cfRule>
  </conditionalFormatting>
  <conditionalFormatting sqref="E38:E58 E5:E13 E60 E69:E70 E79 E83 E15 E19:E23 E106:E111">
    <cfRule type="cellIs" dxfId="5" priority="12" operator="equal">
      <formula>0</formula>
    </cfRule>
  </conditionalFormatting>
  <conditionalFormatting sqref="E112">
    <cfRule type="cellIs" dxfId="4" priority="13" operator="equal">
      <formula>0</formula>
    </cfRule>
  </conditionalFormatting>
  <conditionalFormatting sqref="E68">
    <cfRule type="cellIs" dxfId="3" priority="4" operator="equal">
      <formula>0</formula>
    </cfRule>
  </conditionalFormatting>
  <conditionalFormatting sqref="E59">
    <cfRule type="cellIs" dxfId="2" priority="3" operator="equal">
      <formula>0</formula>
    </cfRule>
  </conditionalFormatting>
  <conditionalFormatting sqref="E90">
    <cfRule type="cellIs" dxfId="1" priority="2" operator="equal">
      <formula>0</formula>
    </cfRule>
  </conditionalFormatting>
  <conditionalFormatting sqref="E96">
    <cfRule type="cellIs" dxfId="0" priority="1" operator="equal">
      <formula>0</formula>
    </cfRule>
  </conditionalFormatting>
  <printOptions horizontalCentered="1" verticalCentered="1"/>
  <pageMargins left="0.62992125984251968" right="0.62992125984251968" top="0.19685039370078741" bottom="0.19685039370078741" header="0.39370078740157483" footer="0.39370078740157483"/>
  <pageSetup paperSize="9" scale="90" fitToHeight="0" orientation="portrait" r:id="rId1"/>
  <headerFooter>
    <oddHeader>&amp;F</oddHeader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2" r:id="rId4" name="Check Box 2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5" name="Check Box 2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6" name="Check Box 3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7" name="Check Box 3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8" name="Check Box 3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9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0" name="Check Box 3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1" name="Check Box 3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2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3" name="Check Box 3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4" name="Check Box 3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5" name="Check Box 3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6" name="Check Box 4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1" name="Check Box 4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2" name="Check Box 4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3" name="Check Box 4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4" name="Check Box 4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5" name="Check Box 4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26" name="Check Box 5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7" name="Check Box 5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8" name="Check Box 5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9" name="Check Box 5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0" name="Check Box 5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1" name="Check Box 5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2" name="Check Box 5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33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34" name="Check Box 5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5" name="Check Box 5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6" name="Check Box 6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37" name="Check Box 6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9" name="Check Box 6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0" name="Check Box 6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1" name="Check Box 6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2" name="Check Box 6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3" name="Check Box 7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4" name="Check Box 7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5" name="Check Box 7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6" name="Check Box 7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7" name="Check Box 7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8" name="Check Box 7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9" name="Check Box 7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0" name="Check Box 7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1" name="Check Box 7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2" name="Check Box 7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3" name="Check Box 8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4" name="Check Box 8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5" name="Check Box 8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6" name="Check Box 8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7" name="Check Box 8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8" name="Check Box 8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9" name="Check Box 8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0" name="Check Box 8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1" name="Check Box 8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2" name="Check Box 8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" name="Check Box 9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64" name="Check Box 12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5" name="Check Box 13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6" name="Check Box 13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7" name="Check Box 13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8" name="Check Box 13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9" name="Check Box 13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0" name="Check Box 13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71" name="Check Box 13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72" name="Check Box 13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73" name="Check Box 13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74" name="Check Box 13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5" name="Check Box 14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6" name="Check Box 14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7" name="Check Box 14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8" name="Check Box 14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9" name="Check Box 14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0" name="Check Box 14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1" name="Check Box 14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2" name="Check Box 14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3" name="Check Box 14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84" name="Check Box 14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5" name="Check Box 15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6" name="Check Box 15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7" name="Check Box 15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8" name="Check Box 15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9" name="Check Box 15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90" name="Check Box 15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91" name="Check Box 15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2" name="Check Box 15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3" name="Check Box 15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4" name="Check Box 15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5" name="Check Box 16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6" name="Check Box 16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7" name="Check Box 16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8" name="Check Box 16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9" name="Check Box 16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0" name="Check Box 16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1" name="Check Box 16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2" name="Check Box 17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3" name="Check Box 17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4" name="Check Box 17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5" name="Check Box 17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6" name="Check Box 17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7" name="Check Box 17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8" name="Check Box 17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9" name="Check Box 17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0" name="Check Box 178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1" name="Check Box 179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2" name="Check Box 180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3" name="Check Box 181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4" name="Check Box 182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5" name="Check Box 183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6" name="Check Box 184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7" name="Check Box 185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8" name="Check Box 186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9" name="Check Box 187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11</xdr:col>
                    <xdr:colOff>200025</xdr:colOff>
                    <xdr:row>25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20" name="Check Box 26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21" name="Check Box 26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22" name="Check Box 26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23" name="Check Box 26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24" name="Check Box 26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25" name="Check Box 26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26" name="Check Box 26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27" name="Check Box 26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28" name="Check Box 26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29" name="Check Box 26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30" name="Check Box 27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31" name="Check Box 27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32" name="Check Box 27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33" name="Check Box 27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34" name="Check Box 27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35" name="Check Box 27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36" name="Check Box 27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37" name="Check Box 27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38" name="Check Box 27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39" name="Check Box 27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40" name="Check Box 28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41" name="Check Box 28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42" name="Check Box 28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43" name="Check Box 28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44" name="Check Box 28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45" name="Check Box 28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46" name="Check Box 28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47" name="Check Box 28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48" name="Check Box 28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49" name="Check Box 28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50" name="Check Box 29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51" name="Check Box 29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52" name="Check Box 29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53" name="Check Box 29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54" name="Check Box 29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55" name="Check Box 29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56" name="Check Box 29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57" name="Check Box 29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58" name="Check Box 29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59" name="Check Box 29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60" name="Check Box 30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61" name="Check Box 30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62" name="Check Box 30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63" name="Check Box 30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64" name="Check Box 30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65" name="Check Box 30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66" name="Check Box 30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67" name="Check Box 30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68" name="Check Box 30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69" name="Check Box 30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70" name="Check Box 31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71" name="Check Box 311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72" name="Check Box 312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73" name="Check Box 313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74" name="Check Box 314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75" name="Check Box 315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76" name="Check Box 316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77" name="Check Box 317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78" name="Check Box 318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79" name="Check Box 319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80" name="Check Box 320">
              <controlPr defaultSize="0" autoFill="0" autoLine="0" autoPict="0">
                <anchor moveWithCells="1">
                  <from>
                    <xdr:col>1</xdr:col>
                    <xdr:colOff>9525</xdr:colOff>
                    <xdr:row>58</xdr:row>
                    <xdr:rowOff>0</xdr:rowOff>
                  </from>
                  <to>
                    <xdr:col>2</xdr:col>
                    <xdr:colOff>200025</xdr:colOff>
                    <xdr:row>58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Marking Rubric</vt:lpstr>
      <vt:lpstr>'Marking Rubric'!Print_Titles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User13</dc:creator>
  <cp:lastModifiedBy>Klashoof</cp:lastModifiedBy>
  <cp:lastPrinted>2023-03-31T17:58:26Z</cp:lastPrinted>
  <dcterms:created xsi:type="dcterms:W3CDTF">2015-06-05T18:17:20Z</dcterms:created>
  <dcterms:modified xsi:type="dcterms:W3CDTF">2023-06-12T09:22:18Z</dcterms:modified>
</cp:coreProperties>
</file>