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Ricardo\Downloads\"/>
    </mc:Choice>
  </mc:AlternateContent>
  <xr:revisionPtr revIDLastSave="0" documentId="13_ncr:1_{AB58AE82-370B-4093-BA54-48ACDFCB1D12}" xr6:coauthVersionLast="47" xr6:coauthVersionMax="47" xr10:uidLastSave="{00000000-0000-0000-0000-000000000000}"/>
  <bookViews>
    <workbookView xWindow="-108" yWindow="-108" windowWidth="23256" windowHeight="12576" xr2:uid="{B697A8CF-8864-4F04-BF6C-7FCC792DDC3E}"/>
  </bookViews>
  <sheets>
    <sheet name="Dashbord" sheetId="3" r:id="rId1"/>
    <sheet name="Data" sheetId="1" state="hidden" r:id="rId2"/>
    <sheet name="Controle" sheetId="2" state="hidden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<sst xmlns="http://schemas.openxmlformats.org/spreadsheetml/2006/main" count="258" uniqueCount="81">
  <si>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</si>
  <si>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</si>
  <si>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</si>
  <si>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</si>
  <si>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</si>
  <si>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</si>
  <si>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</si>
  <si>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</si>
  <si>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</si>
  <si>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</si>
  <si>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</si>
  <si>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</si>
  <si>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</si>
  <si>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</si>
  <si>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</si>
  <si>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</si>
  <si>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</si>
  <si>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</si>
  <si>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</si>
  <si>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</si>
  <si>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</si>
  <si>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</si>
  <si>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</si>
  <si>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</si>
  <si>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</si>
  <si>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</si>
  <si>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</si>
  <si>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</si>
  <si>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</si>
  <si>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</si>
  <si>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</si>
  <si>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</si>
  <si>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</si>
  <si>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</si>
  <si>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</si>
  <si>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</si>
  <si>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</si>
  <si>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</si>
  <si>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</si>
  <si>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</si>
  <si>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</si>
  <si>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</si>
  <si>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</si>
  <si>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</si>
  <si>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</si>
  <si>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</si>
  <si>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</si>
  <si>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</si>
  <si>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</si>
  <si>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</si>
  <si>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</si>
  <si>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</si>
  <si>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</si>
  <si>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</si>
  <si>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</si>
  <si>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</si>
  <si>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</si>
  <si>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</si>
  <si>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</si>
  <si>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</si>
  <si>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</si>
  <si>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</si>
  <si>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</si>
  <si>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</si>
  <si>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</si>
  <si>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</si>
  <si>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</si>
  <si>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</si>
  <si>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</si>
  <si>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</si>
  <si>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</si>
  <si>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</si>
  <si>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</si>
  <si>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</si>
  <si>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</si>
  <si>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 xml:space="preserve">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</si>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</sst>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wrapText="1"/>
    </xf>
    <xf numFmtId="0" fontId="5" fillId="3" borderId="0" xfId="0" applyFont="1" applyFill="1"/>
    <xf numFmtId="0" fontId="3" fillId="0" borderId="0" xfId="0" applyFont="1"/>
    <xf numFmtId="14" fontId="6" fillId="0" borderId="0" xfId="0" applyNumberFormat="1" applyFont="1"/>
    <xf numFmtId="164" fontId="6" fillId="0" borderId="0" xfId="0" applyNumberFormat="1" applyFont="1"/>
    <xf numFmtId="0" fontId="2" fillId="4" borderId="1" xfId="2"/>
    <xf numFmtId="0" fontId="0" fillId="5" borderId="0" xfId="0" applyFill="1"/>
    <xf numFmtId="0" fontId="0" fillId="6" borderId="0" xfId="0" applyFill="1"/>
    <xf numFmtId="0" fontId="4" fillId="6" borderId="0" xfId="3" applyFill="1"/>
  </cellXfs>
  <cellStyles count="4">
    <cellStyle name="Entrada" xfId="2" builtinId="20"/>
    <cellStyle name="Hiperlink" xfId="3" builtinId="8"/>
    <cellStyle name="Mo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MYSTYLE" pivot="0" table="0" count="10" xr9:uid="{1EBB97A9-E14E-42DB-8723-F7C59E2E546A}">
      <tableStyleElement type="wholeTable" dxfId="20"/>
      <tableStyleElement type="headerRow" dxfId="19"/>
    </tableStyle>
    <tableStyle name="SlicerStyleDark2 3" pivot="0" table="0" count="10" xr9:uid="{FCA40153-AE4A-4DD8-AD5E-731A2896DB61}">
      <tableStyleElement type="wholeTable" dxfId="18"/>
      <tableStyleElement type="headerRow" dxfId="17"/>
    </tableStyle>
    <tableStyle name="SlicerStyleLight2 2" pivot="0" table="0" count="10" xr9:uid="{3E6E5F5F-0E55-4DD9-8042-C43741F01D09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2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[Gastos_MARLY_DIO.xlsx]Controle!Tabela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1-46FE-8DAD-0B6039B5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28192"/>
        <c:axId val="1911621168"/>
      </c:barChart>
      <c:catAx>
        <c:axId val="1847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621168"/>
        <c:crosses val="autoZero"/>
        <c:auto val="1"/>
        <c:lblAlgn val="ctr"/>
        <c:lblOffset val="100"/>
        <c:noMultiLvlLbl val="0"/>
      </c:catAx>
      <c:valAx>
        <c:axId val="19116211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4762819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[Gastos_MARLY_DIO.xlsx]Controle!Tabela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Controle!$C$5:$C$19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247-88E6-374ADFD06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39710480"/>
        <c:axId val="618246368"/>
      </c:barChart>
      <c:catAx>
        <c:axId val="18397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46368"/>
        <c:crosses val="autoZero"/>
        <c:auto val="1"/>
        <c:lblAlgn val="ctr"/>
        <c:lblOffset val="100"/>
        <c:noMultiLvlLbl val="0"/>
      </c:catAx>
      <c:valAx>
        <c:axId val="6182463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8397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C-4F6E-A0E1-16B6FAED70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783087"/>
        <c:axId val="1222798191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gradFill>
                <a:gsLst>
                  <a:gs pos="35000">
                    <a:schemeClr val="accent2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C-4F6E-A0E1-16B6FAED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871151"/>
        <c:axId val="1222772751"/>
      </c:barChart>
      <c:catAx>
        <c:axId val="9897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798191"/>
        <c:crosses val="autoZero"/>
        <c:auto val="1"/>
        <c:lblAlgn val="ctr"/>
        <c:lblOffset val="100"/>
        <c:noMultiLvlLbl val="0"/>
      </c:catAx>
      <c:valAx>
        <c:axId val="12227981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783087"/>
        <c:crosses val="autoZero"/>
        <c:crossBetween val="between"/>
      </c:valAx>
      <c:valAx>
        <c:axId val="122277275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981871151"/>
        <c:crosses val="max"/>
        <c:crossBetween val="between"/>
      </c:valAx>
      <c:catAx>
        <c:axId val="981871151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77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E26-9952-4639FFCDDBF9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E26-9952-4639FFCDD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783087"/>
        <c:axId val="1222798191"/>
      </c:barChart>
      <c:catAx>
        <c:axId val="9897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798191"/>
        <c:crosses val="autoZero"/>
        <c:auto val="1"/>
        <c:lblAlgn val="ctr"/>
        <c:lblOffset val="100"/>
        <c:noMultiLvlLbl val="0"/>
      </c:catAx>
      <c:valAx>
        <c:axId val="12227981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7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436254</xdr:colOff>
      <xdr:row>9</xdr:row>
      <xdr:rowOff>121227</xdr:rowOff>
    </xdr:from>
    <xdr:to>
      <xdr:col>11</xdr:col>
      <xdr:colOff>496457</xdr:colOff>
      <xdr:row>25</xdr:row>
      <xdr:rowOff>23091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F007B19-C73C-9B1A-8D80-313A07F5B9ED}"/>
            </a:ext>
          </a:extLst>
        </xdr:cNvPr>
        <xdr:cNvGrpSpPr/>
      </xdr:nvGrpSpPr>
      <xdr:grpSpPr>
        <a:xfrm>
          <a:off x="2580740" y="1786741"/>
          <a:ext cx="6047346" cy="2862779"/>
          <a:chOff x="1587500" y="244929"/>
          <a:chExt cx="6114143" cy="3492500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9935475E-D34B-1BE2-86CD-A4C6F0B2FDE7}"/>
              </a:ext>
            </a:extLst>
          </xdr:cNvPr>
          <xdr:cNvGrpSpPr/>
        </xdr:nvGrpSpPr>
        <xdr:grpSpPr>
          <a:xfrm>
            <a:off x="1587500" y="244929"/>
            <a:ext cx="6114143" cy="3492500"/>
            <a:chOff x="1687286" y="281214"/>
            <a:chExt cx="6114143" cy="421821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03CB32E5-A73E-149B-0B23-E86D9E3CF6A7}"/>
                </a:ext>
              </a:extLst>
            </xdr:cNvPr>
            <xdr:cNvGrpSpPr/>
          </xdr:nvGrpSpPr>
          <xdr:grpSpPr>
            <a:xfrm>
              <a:off x="1687286" y="281214"/>
              <a:ext cx="6114143" cy="4218215"/>
              <a:chOff x="1687286" y="281214"/>
              <a:chExt cx="6114143" cy="4218215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FE5C8770-C7AD-56E1-8E51-1135D526D29B}"/>
                  </a:ext>
                </a:extLst>
              </xdr:cNvPr>
              <xdr:cNvGrpSpPr/>
            </xdr:nvGrpSpPr>
            <xdr:grpSpPr>
              <a:xfrm>
                <a:off x="1687286" y="281214"/>
                <a:ext cx="6114143" cy="4218215"/>
                <a:chOff x="1687286" y="825501"/>
                <a:chExt cx="5116286" cy="3193142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A8F4BD95-C48E-6085-5FD3-EF720116D39E}"/>
                    </a:ext>
                  </a:extLst>
                </xdr:cNvPr>
                <xdr:cNvSpPr/>
              </xdr:nvSpPr>
              <xdr:spPr>
                <a:xfrm>
                  <a:off x="1705428" y="1106714"/>
                  <a:ext cx="5098144" cy="2911929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726F1233-E654-EFCE-A075-0A0540498AFB}"/>
                    </a:ext>
                  </a:extLst>
                </xdr:cNvPr>
                <xdr:cNvSpPr/>
              </xdr:nvSpPr>
              <xdr:spPr>
                <a:xfrm>
                  <a:off x="1687286" y="825501"/>
                  <a:ext cx="5107214" cy="707572"/>
                </a:xfrm>
                <a:prstGeom prst="round2SameRect">
                  <a:avLst>
                    <a:gd name="adj1" fmla="val 38219"/>
                    <a:gd name="adj2" fmla="val 0"/>
                  </a:avLst>
                </a:prstGeom>
                <a:solidFill>
                  <a:schemeClr val="accent4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45FED4A3-EB46-49E8-BF12-25555E500D2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69696" y="1357312"/>
              <a:ext cx="4544786" cy="27261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D210180-D1DF-DF9E-FA12-5B3DEB8D5671}"/>
                </a:ext>
              </a:extLst>
            </xdr:cNvPr>
            <xdr:cNvSpPr txBox="1"/>
          </xdr:nvSpPr>
          <xdr:spPr>
            <a:xfrm>
              <a:off x="2703286" y="419172"/>
              <a:ext cx="3991428" cy="6894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7" name="Gráfico 26" descr="Registrar estrutura de tópicos">
            <a:extLst>
              <a:ext uri="{FF2B5EF4-FFF2-40B4-BE49-F238E27FC236}">
                <a16:creationId xmlns:a16="http://schemas.microsoft.com/office/drawing/2014/main" id="{64575895-F916-002C-A4D8-07FCF8B01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23357" y="281214"/>
            <a:ext cx="669471" cy="6694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519041</xdr:colOff>
      <xdr:row>26</xdr:row>
      <xdr:rowOff>58086</xdr:rowOff>
    </xdr:from>
    <xdr:to>
      <xdr:col>20</xdr:col>
      <xdr:colOff>261350</xdr:colOff>
      <xdr:row>44</xdr:row>
      <xdr:rowOff>117642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7166634-5F5A-5DE1-896E-788383922445}"/>
            </a:ext>
          </a:extLst>
        </xdr:cNvPr>
        <xdr:cNvGrpSpPr/>
      </xdr:nvGrpSpPr>
      <xdr:grpSpPr>
        <a:xfrm>
          <a:off x="2663527" y="4869572"/>
          <a:ext cx="11117880" cy="3390584"/>
          <a:chOff x="1626466" y="4157934"/>
          <a:chExt cx="10638105" cy="332599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E0117B5-5B6D-28D5-158C-0923E470B32E}"/>
              </a:ext>
            </a:extLst>
          </xdr:cNvPr>
          <xdr:cNvGrpSpPr/>
        </xdr:nvGrpSpPr>
        <xdr:grpSpPr>
          <a:xfrm>
            <a:off x="1626466" y="4157934"/>
            <a:ext cx="10638105" cy="3325995"/>
            <a:chOff x="1489527" y="6353220"/>
            <a:chExt cx="10194474" cy="3325995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A3240E16-2799-D839-A4CE-C3AC0F5E0338}"/>
                </a:ext>
              </a:extLst>
            </xdr:cNvPr>
            <xdr:cNvGrpSpPr/>
          </xdr:nvGrpSpPr>
          <xdr:grpSpPr>
            <a:xfrm>
              <a:off x="1489527" y="6353220"/>
              <a:ext cx="9544331" cy="3325995"/>
              <a:chOff x="1492310" y="6358777"/>
              <a:chExt cx="10875468" cy="4191295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4968B0AF-EC1F-4847-87AC-C6CBA0DB980D}"/>
                  </a:ext>
                </a:extLst>
              </xdr:cNvPr>
              <xdr:cNvGrpSpPr/>
            </xdr:nvGrpSpPr>
            <xdr:grpSpPr>
              <a:xfrm>
                <a:off x="1492310" y="6358777"/>
                <a:ext cx="10875468" cy="4191295"/>
                <a:chOff x="1697964" y="845879"/>
                <a:chExt cx="5107214" cy="3172764"/>
              </a:xfrm>
            </xdr:grpSpPr>
            <xdr:sp macro="" textlink="">
              <xdr:nvSpPr>
                <xdr:cNvPr id="11" name="Retângulo: Cantos Arredondados 10">
                  <a:extLst>
                    <a:ext uri="{FF2B5EF4-FFF2-40B4-BE49-F238E27FC236}">
                      <a16:creationId xmlns:a16="http://schemas.microsoft.com/office/drawing/2014/main" id="{BA13244F-C3ED-2B2B-E3DB-EB002B479C81}"/>
                    </a:ext>
                  </a:extLst>
                </xdr:cNvPr>
                <xdr:cNvSpPr/>
              </xdr:nvSpPr>
              <xdr:spPr>
                <a:xfrm>
                  <a:off x="1705428" y="1106714"/>
                  <a:ext cx="5098144" cy="2911929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2" name="Retângulo: Cantos Superiores Arredondados 11">
                  <a:extLst>
                    <a:ext uri="{FF2B5EF4-FFF2-40B4-BE49-F238E27FC236}">
                      <a16:creationId xmlns:a16="http://schemas.microsoft.com/office/drawing/2014/main" id="{1B4B1913-E873-659F-EEF4-55A6211046F4}"/>
                    </a:ext>
                  </a:extLst>
                </xdr:cNvPr>
                <xdr:cNvSpPr/>
              </xdr:nvSpPr>
              <xdr:spPr>
                <a:xfrm>
                  <a:off x="1697964" y="845879"/>
                  <a:ext cx="5107214" cy="707572"/>
                </a:xfrm>
                <a:prstGeom prst="round2SameRect">
                  <a:avLst>
                    <a:gd name="adj1" fmla="val 38219"/>
                    <a:gd name="adj2" fmla="val 0"/>
                  </a:avLst>
                </a:prstGeom>
                <a:solidFill>
                  <a:schemeClr val="accent4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C18FC098-EE19-330F-9E01-CEBB5FD50F86}"/>
                  </a:ext>
                </a:extLst>
              </xdr:cNvPr>
              <xdr:cNvSpPr/>
            </xdr:nvSpPr>
            <xdr:spPr>
              <a:xfrm>
                <a:off x="1750786" y="7284358"/>
                <a:ext cx="10513786" cy="3211286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C4A3896-A0D5-473B-A6A1-F8C27DD0E09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52411" y="7342187"/>
              <a:ext cx="9855542" cy="27261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E797E58-DC5E-CF31-ADF5-F16EA3A3A938}"/>
                </a:ext>
              </a:extLst>
            </xdr:cNvPr>
            <xdr:cNvSpPr txBox="1"/>
          </xdr:nvSpPr>
          <xdr:spPr>
            <a:xfrm>
              <a:off x="2485572" y="6495143"/>
              <a:ext cx="9198429" cy="780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31" name="Gráfico 30" descr="Dinheiro voador estrutura de tópicos">
            <a:extLst>
              <a:ext uri="{FF2B5EF4-FFF2-40B4-BE49-F238E27FC236}">
                <a16:creationId xmlns:a16="http://schemas.microsoft.com/office/drawing/2014/main" id="{5360E383-01B0-1692-F6D0-7E6CF6164A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41286" y="4254499"/>
            <a:ext cx="615042" cy="6150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127179</xdr:rowOff>
    </xdr:from>
    <xdr:to>
      <xdr:col>1</xdr:col>
      <xdr:colOff>11043</xdr:colOff>
      <xdr:row>15</xdr:row>
      <xdr:rowOff>121478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ês">
              <a:extLst>
                <a:ext uri="{FF2B5EF4-FFF2-40B4-BE49-F238E27FC236}">
                  <a16:creationId xmlns:a16="http://schemas.microsoft.com/office/drawing/2014/main" id="{5A362B1D-99EB-4CC6-B59D-B8BD1AB5C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7636"/>
              <a:ext cx="2155529" cy="1289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323272</xdr:colOff>
      <xdr:row>1</xdr:row>
      <xdr:rowOff>115455</xdr:rowOff>
    </xdr:from>
    <xdr:to>
      <xdr:col>14</xdr:col>
      <xdr:colOff>34637</xdr:colOff>
      <xdr:row>8</xdr:row>
      <xdr:rowOff>57728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AFB3C653-8DE2-0564-3893-95B0015D4408}"/>
            </a:ext>
          </a:extLst>
        </xdr:cNvPr>
        <xdr:cNvSpPr txBox="1"/>
      </xdr:nvSpPr>
      <xdr:spPr>
        <a:xfrm>
          <a:off x="2874817" y="300182"/>
          <a:ext cx="6442365" cy="1235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288635</xdr:colOff>
      <xdr:row>2</xdr:row>
      <xdr:rowOff>57727</xdr:rowOff>
    </xdr:from>
    <xdr:to>
      <xdr:col>11</xdr:col>
      <xdr:colOff>531090</xdr:colOff>
      <xdr:row>5</xdr:row>
      <xdr:rowOff>46182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9252B45F-DDBF-8983-8E29-112EF444D151}"/>
            </a:ext>
          </a:extLst>
        </xdr:cNvPr>
        <xdr:cNvSpPr txBox="1"/>
      </xdr:nvSpPr>
      <xdr:spPr>
        <a:xfrm>
          <a:off x="4063999" y="427182"/>
          <a:ext cx="3913909" cy="542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 baseline="0">
              <a:latin typeface="Segoe UI Light" panose="020B0502040204020203" pitchFamily="34" charset="0"/>
              <a:cs typeface="Segoe UI Light" panose="020B0502040204020203" pitchFamily="34" charset="0"/>
            </a:rPr>
            <a:t>Olá, Marly!</a:t>
          </a:r>
          <a:endParaRPr lang="pt-BR" sz="32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5</xdr:col>
      <xdr:colOff>288635</xdr:colOff>
      <xdr:row>5</xdr:row>
      <xdr:rowOff>173183</xdr:rowOff>
    </xdr:from>
    <xdr:to>
      <xdr:col>11</xdr:col>
      <xdr:colOff>323272</xdr:colOff>
      <xdr:row>8</xdr:row>
      <xdr:rowOff>11547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D03C8CCA-2625-4E93-88D9-FB53AE9CC539}"/>
            </a:ext>
          </a:extLst>
        </xdr:cNvPr>
        <xdr:cNvSpPr txBox="1"/>
      </xdr:nvSpPr>
      <xdr:spPr>
        <a:xfrm>
          <a:off x="4063999" y="1096819"/>
          <a:ext cx="3706091" cy="39254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Meu</a:t>
          </a:r>
          <a:r>
            <a:rPr lang="pt-BR" sz="1400" b="1" u="sng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400" b="1" u="sng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200" b="1" u="sng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 </a:t>
          </a:r>
          <a:endParaRPr lang="pt-BR" sz="1200" b="1" u="sng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14</xdr:col>
      <xdr:colOff>236848</xdr:colOff>
      <xdr:row>5</xdr:row>
      <xdr:rowOff>182746</xdr:rowOff>
    </xdr:from>
    <xdr:to>
      <xdr:col>20</xdr:col>
      <xdr:colOff>86756</xdr:colOff>
      <xdr:row>7</xdr:row>
      <xdr:rowOff>173511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96CA5E39-DC39-90FA-96C4-2221C85C4F74}"/>
            </a:ext>
          </a:extLst>
        </xdr:cNvPr>
        <xdr:cNvGrpSpPr/>
      </xdr:nvGrpSpPr>
      <xdr:grpSpPr>
        <a:xfrm>
          <a:off x="10164619" y="1108032"/>
          <a:ext cx="3442194" cy="360879"/>
          <a:chOff x="9605819" y="531091"/>
          <a:chExt cx="3521363" cy="360218"/>
        </a:xfrm>
      </xdr:grpSpPr>
      <xdr:sp macro="" textlink="">
        <xdr:nvSpPr>
          <xdr:cNvPr id="43" name="Retângulo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F1455C3-940F-4132-BE13-765B5F34F72B}"/>
              </a:ext>
            </a:extLst>
          </xdr:cNvPr>
          <xdr:cNvSpPr/>
        </xdr:nvSpPr>
        <xdr:spPr>
          <a:xfrm>
            <a:off x="9605819" y="531091"/>
            <a:ext cx="3521363" cy="346364"/>
          </a:xfrm>
          <a:prstGeom prst="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Pesquisar dados...</a:t>
            </a:r>
          </a:p>
        </xdr:txBody>
      </xdr:sp>
      <xdr:pic>
        <xdr:nvPicPr>
          <xdr:cNvPr id="45" name="Gráfico 44" descr="Lupa com preenchimento sólido">
            <a:extLst>
              <a:ext uri="{FF2B5EF4-FFF2-40B4-BE49-F238E27FC236}">
                <a16:creationId xmlns:a16="http://schemas.microsoft.com/office/drawing/2014/main" id="{B8912885-7B6D-5C68-C224-128E359199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538364" y="542637"/>
            <a:ext cx="348672" cy="34867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436255</xdr:colOff>
      <xdr:row>1</xdr:row>
      <xdr:rowOff>126999</xdr:rowOff>
    </xdr:from>
    <xdr:to>
      <xdr:col>3</xdr:col>
      <xdr:colOff>508001</xdr:colOff>
      <xdr:row>8</xdr:row>
      <xdr:rowOff>69273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373EEC43-CE26-8E8A-06DF-D742052AC60A}"/>
            </a:ext>
          </a:extLst>
        </xdr:cNvPr>
        <xdr:cNvSpPr/>
      </xdr:nvSpPr>
      <xdr:spPr>
        <a:xfrm>
          <a:off x="2578690" y="314738"/>
          <a:ext cx="1286528" cy="1256448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142260</xdr:rowOff>
    </xdr:from>
    <xdr:to>
      <xdr:col>0</xdr:col>
      <xdr:colOff>2139834</xdr:colOff>
      <xdr:row>5</xdr:row>
      <xdr:rowOff>130715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EC23D540-ECCF-D45F-F2BF-A1F1AE744055}"/>
            </a:ext>
          </a:extLst>
        </xdr:cNvPr>
        <xdr:cNvSpPr/>
      </xdr:nvSpPr>
      <xdr:spPr>
        <a:xfrm>
          <a:off x="0" y="320060"/>
          <a:ext cx="2139834" cy="699655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A</a:t>
          </a:r>
          <a:r>
            <a:rPr lang="pt-BR" sz="2000" b="1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migurumi </a:t>
          </a:r>
          <a:r>
            <a:rPr lang="pt-BR" sz="2000" b="1" baseline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20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APP</a:t>
          </a:r>
        </a:p>
      </xdr:txBody>
    </xdr:sp>
    <xdr:clientData/>
  </xdr:twoCellAnchor>
  <xdr:twoCellAnchor>
    <xdr:from>
      <xdr:col>12</xdr:col>
      <xdr:colOff>189746</xdr:colOff>
      <xdr:row>9</xdr:row>
      <xdr:rowOff>89853</xdr:rowOff>
    </xdr:from>
    <xdr:to>
      <xdr:col>20</xdr:col>
      <xdr:colOff>143565</xdr:colOff>
      <xdr:row>24</xdr:row>
      <xdr:rowOff>176444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B271541-0100-43FF-B04D-EF8E8D816E96}"/>
            </a:ext>
          </a:extLst>
        </xdr:cNvPr>
        <xdr:cNvGrpSpPr/>
      </xdr:nvGrpSpPr>
      <xdr:grpSpPr>
        <a:xfrm>
          <a:off x="8920089" y="1755367"/>
          <a:ext cx="4743533" cy="2862448"/>
          <a:chOff x="1587500" y="244929"/>
          <a:chExt cx="6114143" cy="349250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0980C775-D34C-C8AC-0948-BAD10ED41D4C}"/>
              </a:ext>
            </a:extLst>
          </xdr:cNvPr>
          <xdr:cNvGrpSpPr/>
        </xdr:nvGrpSpPr>
        <xdr:grpSpPr>
          <a:xfrm>
            <a:off x="1587500" y="244929"/>
            <a:ext cx="6114143" cy="3492500"/>
            <a:chOff x="1687286" y="281214"/>
            <a:chExt cx="6114143" cy="4218215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3DA0E610-73B3-579E-6DEB-523DCCF4C8B0}"/>
                </a:ext>
              </a:extLst>
            </xdr:cNvPr>
            <xdr:cNvGrpSpPr/>
          </xdr:nvGrpSpPr>
          <xdr:grpSpPr>
            <a:xfrm>
              <a:off x="1687286" y="281214"/>
              <a:ext cx="6114143" cy="4218215"/>
              <a:chOff x="1687286" y="825501"/>
              <a:chExt cx="5116286" cy="3193142"/>
            </a:xfrm>
          </xdr:grpSpPr>
          <xdr:sp macro="" textlink="">
            <xdr:nvSpPr>
              <xdr:cNvPr id="24" name="Retângulo: Cantos Arredondados 23">
                <a:extLst>
                  <a:ext uri="{FF2B5EF4-FFF2-40B4-BE49-F238E27FC236}">
                    <a16:creationId xmlns:a16="http://schemas.microsoft.com/office/drawing/2014/main" id="{39AF9DCA-7CD8-B1A8-4E5C-DC9D633E79A9}"/>
                  </a:ext>
                </a:extLst>
              </xdr:cNvPr>
              <xdr:cNvSpPr/>
            </xdr:nvSpPr>
            <xdr:spPr>
              <a:xfrm>
                <a:off x="1705428" y="1106714"/>
                <a:ext cx="5098144" cy="2911929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5" name="Retângulo: Cantos Superiores Arredondados 24">
                <a:extLst>
                  <a:ext uri="{FF2B5EF4-FFF2-40B4-BE49-F238E27FC236}">
                    <a16:creationId xmlns:a16="http://schemas.microsoft.com/office/drawing/2014/main" id="{347E3664-FEBC-6D0F-253D-F9819ABE300D}"/>
                  </a:ext>
                </a:extLst>
              </xdr:cNvPr>
              <xdr:cNvSpPr/>
            </xdr:nvSpPr>
            <xdr:spPr>
              <a:xfrm>
                <a:off x="1687286" y="825501"/>
                <a:ext cx="5107214" cy="707572"/>
              </a:xfrm>
              <a:prstGeom prst="round2SameRect">
                <a:avLst>
                  <a:gd name="adj1" fmla="val 38219"/>
                  <a:gd name="adj2" fmla="val 0"/>
                </a:avLst>
              </a:prstGeom>
              <a:solidFill>
                <a:schemeClr val="accent4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BD971615-8D0B-0E0C-27BC-8C820E3A2FE8}"/>
                </a:ext>
              </a:extLst>
            </xdr:cNvPr>
            <xdr:cNvSpPr txBox="1"/>
          </xdr:nvSpPr>
          <xdr:spPr>
            <a:xfrm>
              <a:off x="2703286" y="419172"/>
              <a:ext cx="3991428" cy="689428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Receitas Amigurumi </a:t>
              </a:r>
            </a:p>
          </xdr:txBody>
        </xdr:sp>
      </xdr:grpSp>
      <xdr:pic>
        <xdr:nvPicPr>
          <xdr:cNvPr id="16" name="Gráfico 15" descr="Cofrinho estrutura de tópicos">
            <a:extLst>
              <a:ext uri="{FF2B5EF4-FFF2-40B4-BE49-F238E27FC236}">
                <a16:creationId xmlns:a16="http://schemas.microsoft.com/office/drawing/2014/main" id="{E4667A08-379D-7F98-418A-2A6AF7569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/>
        </xdr:blipFill>
        <xdr:spPr>
          <a:xfrm>
            <a:off x="1823358" y="329515"/>
            <a:ext cx="669471" cy="572869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110435</xdr:colOff>
      <xdr:row>11</xdr:row>
      <xdr:rowOff>46015</xdr:rowOff>
    </xdr:from>
    <xdr:to>
      <xdr:col>19</xdr:col>
      <xdr:colOff>331304</xdr:colOff>
      <xdr:row>24</xdr:row>
      <xdr:rowOff>174856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64FD1CA-9612-440B-9DB7-7D4CA502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584200</xdr:colOff>
      <xdr:row>2</xdr:row>
      <xdr:rowOff>38100</xdr:rowOff>
    </xdr:from>
    <xdr:to>
      <xdr:col>3</xdr:col>
      <xdr:colOff>393700</xdr:colOff>
      <xdr:row>7</xdr:row>
      <xdr:rowOff>152400</xdr:rowOff>
    </xdr:to>
    <xdr:pic>
      <xdr:nvPicPr>
        <xdr:cNvPr id="30" name="Imagem 29" descr="Ideia Frontal De Amigurumi De Coelhinho De Crochê 3d PNG , Idéia De  Amigurumi De Coelho De Amor De Crochê 3d, Olhar Frontal, Feito à Mão PNG  Imagem para download gratuito">
          <a:extLst>
            <a:ext uri="{FF2B5EF4-FFF2-40B4-BE49-F238E27FC236}">
              <a16:creationId xmlns:a16="http://schemas.microsoft.com/office/drawing/2014/main" id="{DE29FDDC-3839-4B72-85BC-70737D25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393700"/>
          <a:ext cx="10033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249189</xdr:colOff>
      <xdr:row>3</xdr:row>
      <xdr:rowOff>148552</xdr:rowOff>
    </xdr:from>
    <xdr:to>
      <xdr:col>10</xdr:col>
      <xdr:colOff>567652</xdr:colOff>
      <xdr:row>18</xdr:row>
      <xdr:rowOff>149706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F5BD32-D1E1-BC21-9236-846C6364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Ricardo" refreshedDate="45673.483484027776" createdVersion="8" refreshedVersion="8" minRefreshableVersion="3" recordCount="44" xr:uid="{062A3EC3-823E-4056-80CC-7660AA4D807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11675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65DC8-B08C-44E1-A04E-EF8AD861016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 ">
  <location ref="B4:C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0B4E3-10FB-4F21-B8B8-5A801916B6A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3EB4225-5983-4FEE-99DE-A7FDFF638BD5}" sourceName="Mês">
  <pivotTables>
    <pivotTable tabId="2" name="Tabela dinâmica1"/>
    <pivotTable tabId="2" name="Tabela dinâmica2"/>
  </pivotTables>
  <data>
    <tabular pivotCacheId="51167598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AF85203-0A58-454D-95BC-9759B2DEBAA0}" cache="SegmentaçãodeDados_Mês" caption="Mês" style="SlicerStyleDark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F47D3-7591-4520-A2B5-71FCF80B1479}" name="tbl_operations" displayName="tbl_operations" ref="A1:H45" totalsRowShown="0" dataDxfId="14">
  <autoFilter ref="A1:H45" xr:uid="{FD0F47D3-7591-4520-A2B5-71FCF80B1479}"/>
  <tableColumns count="8">
    <tableColumn id="1" xr3:uid="{5B31AAEC-8A9D-4918-890B-800546F5CC1E}" name="Data" dataDxfId="13"/>
    <tableColumn id="8" xr3:uid="{E9B35176-6499-4E1D-BF3A-C48AD52B8C14}" name="Mês" dataDxfId="12">
      <calculatedColumnFormula>MONTH(tbl_operations[[#This Row],[Data]])</calculatedColumnFormula>
    </tableColumn>
    <tableColumn id="2" xr3:uid="{13D216CE-6FF5-44AF-8052-ED6F8DCC0469}" name="Tipo" dataDxfId="11"/>
    <tableColumn id="3" xr3:uid="{3C432C56-2641-4FBB-A3D5-12DCEB88549D}" name="Categoria" dataDxfId="10"/>
    <tableColumn id="4" xr3:uid="{6C868525-0E60-4121-8C14-370C53B3499F}" name="Descrição" dataDxfId="9"/>
    <tableColumn id="5" xr3:uid="{9EFC6E46-0A78-494D-B85D-EF8AAD6CB5D6}" name="Valor" dataDxfId="8" dataCellStyle="Moeda"/>
    <tableColumn id="6" xr3:uid="{0279E164-5CDD-4742-9B08-F770F2C66AD0}" name="Operação" dataDxfId="7"/>
    <tableColumn id="7" xr3:uid="{990CF6F6-AA54-4D1F-806A-25DD355FD667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1E4F4-8087-4C4D-A282-37E124E8BF00}" name="Tabela2" displayName="Tabela2" ref="C6:D17" totalsRowShown="0" headerRowDxfId="5" dataDxfId="4">
  <autoFilter ref="C6:D17" xr:uid="{33D1E4F4-8087-4C4D-A282-37E124E8BF00}"/>
  <tableColumns count="2">
    <tableColumn id="1" xr3:uid="{013B8289-D323-40CF-87C8-A8432D373AC5}" name="Data de Lançamento" dataDxfId="3" totalsRowDxfId="2"/>
    <tableColumn id="2" xr3:uid="{4E4DB1C5-A8D4-4BB3-A472-F8A94D33FBE1}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4764-E3EF-4BC3-84AF-BF17A0B5C3EE}">
  <sheetPr>
    <tabColor theme="9" tint="-0.499984740745262"/>
  </sheetPr>
  <dimension ref="A1:U50"/>
  <sheetViews>
    <sheetView showGridLines="0" showRowColHeaders="0" tabSelected="1" zoomScale="70" zoomScaleNormal="70" workbookViewId="0">
      <selection activeCell="U16" sqref="U16"/>
    </sheetView>
  </sheetViews>
  <sheetFormatPr defaultColWidth="0" defaultRowHeight="14.4" x14ac:dyDescent="0.3"/>
  <cols>
    <col min="1" max="1" width="31.21875" style="7" customWidth="1"/>
    <col min="2" max="21" width="8.77734375" style="7" customWidth="1"/>
    <col min="22" max="16384" width="8.77734375" hidden="1"/>
  </cols>
  <sheetData>
    <row r="1" spans="1:16" s="15" customFormat="1" x14ac:dyDescent="0.3">
      <c r="A1" s="14"/>
    </row>
    <row r="2" spans="1:16" s="15" customFormat="1" x14ac:dyDescent="0.3">
      <c r="A2" s="14"/>
    </row>
    <row r="3" spans="1:16" s="15" customFormat="1" x14ac:dyDescent="0.3">
      <c r="A3" s="14"/>
    </row>
    <row r="4" spans="1:16" s="15" customFormat="1" x14ac:dyDescent="0.3">
      <c r="A4" s="14"/>
    </row>
    <row r="5" spans="1:16" s="15" customFormat="1" x14ac:dyDescent="0.3">
      <c r="A5" s="14"/>
    </row>
    <row r="6" spans="1:16" s="15" customFormat="1" x14ac:dyDescent="0.3">
      <c r="A6" s="14"/>
    </row>
    <row r="7" spans="1:16" s="15" customFormat="1" x14ac:dyDescent="0.3">
      <c r="A7" s="14"/>
    </row>
    <row r="8" spans="1:16" s="15" customFormat="1" x14ac:dyDescent="0.3">
      <c r="A8" s="14"/>
    </row>
    <row r="9" spans="1:16" s="15" customFormat="1" x14ac:dyDescent="0.3">
      <c r="A9" s="14"/>
    </row>
    <row r="10" spans="1:16" s="15" customFormat="1" x14ac:dyDescent="0.3">
      <c r="A10" s="14"/>
    </row>
    <row r="11" spans="1:16" s="15" customFormat="1" x14ac:dyDescent="0.3">
      <c r="A11" s="14"/>
    </row>
    <row r="12" spans="1:16" s="15" customFormat="1" x14ac:dyDescent="0.3">
      <c r="A12" s="14"/>
    </row>
    <row r="13" spans="1:16" s="15" customFormat="1" x14ac:dyDescent="0.3">
      <c r="A13" s="14"/>
      <c r="P13" s="16"/>
    </row>
    <row r="14" spans="1:16" s="15" customFormat="1" x14ac:dyDescent="0.3">
      <c r="A14" s="14"/>
    </row>
    <row r="15" spans="1:16" s="15" customFormat="1" x14ac:dyDescent="0.3">
      <c r="A15" s="14"/>
    </row>
    <row r="16" spans="1:16" s="15" customFormat="1" x14ac:dyDescent="0.3">
      <c r="A16" s="14"/>
    </row>
    <row r="17" spans="1:1" s="15" customFormat="1" x14ac:dyDescent="0.3">
      <c r="A17" s="14"/>
    </row>
    <row r="18" spans="1:1" s="15" customFormat="1" x14ac:dyDescent="0.3">
      <c r="A18" s="14"/>
    </row>
    <row r="19" spans="1:1" s="15" customFormat="1" x14ac:dyDescent="0.3">
      <c r="A19" s="14"/>
    </row>
    <row r="20" spans="1:1" s="15" customFormat="1" x14ac:dyDescent="0.3">
      <c r="A20" s="14"/>
    </row>
    <row r="21" spans="1:1" s="15" customFormat="1" x14ac:dyDescent="0.3">
      <c r="A21" s="14"/>
    </row>
    <row r="22" spans="1:1" s="15" customFormat="1" x14ac:dyDescent="0.3">
      <c r="A22" s="14"/>
    </row>
    <row r="23" spans="1:1" s="15" customFormat="1" x14ac:dyDescent="0.3">
      <c r="A23" s="14"/>
    </row>
    <row r="24" spans="1:1" s="15" customFormat="1" x14ac:dyDescent="0.3">
      <c r="A24" s="14"/>
    </row>
    <row r="25" spans="1:1" s="15" customFormat="1" x14ac:dyDescent="0.3">
      <c r="A25" s="14"/>
    </row>
    <row r="26" spans="1:1" s="15" customFormat="1" x14ac:dyDescent="0.3">
      <c r="A26" s="14"/>
    </row>
    <row r="27" spans="1:1" s="15" customFormat="1" x14ac:dyDescent="0.3">
      <c r="A27" s="14"/>
    </row>
    <row r="28" spans="1:1" s="15" customFormat="1" x14ac:dyDescent="0.3">
      <c r="A28" s="14"/>
    </row>
    <row r="29" spans="1:1" s="15" customFormat="1" x14ac:dyDescent="0.3">
      <c r="A29" s="14"/>
    </row>
    <row r="30" spans="1:1" s="15" customFormat="1" x14ac:dyDescent="0.3">
      <c r="A30" s="14"/>
    </row>
    <row r="31" spans="1:1" s="15" customFormat="1" x14ac:dyDescent="0.3">
      <c r="A31" s="14"/>
    </row>
    <row r="32" spans="1:1" s="15" customFormat="1" x14ac:dyDescent="0.3">
      <c r="A32" s="14"/>
    </row>
    <row r="33" spans="1:1" s="15" customFormat="1" x14ac:dyDescent="0.3">
      <c r="A33" s="14"/>
    </row>
    <row r="34" spans="1:1" s="15" customFormat="1" x14ac:dyDescent="0.3">
      <c r="A34" s="14"/>
    </row>
    <row r="35" spans="1:1" s="15" customFormat="1" x14ac:dyDescent="0.3">
      <c r="A35" s="14"/>
    </row>
    <row r="36" spans="1:1" s="15" customFormat="1" x14ac:dyDescent="0.3">
      <c r="A36" s="14"/>
    </row>
    <row r="37" spans="1:1" s="15" customFormat="1" x14ac:dyDescent="0.3">
      <c r="A37" s="14"/>
    </row>
    <row r="38" spans="1:1" s="15" customFormat="1" x14ac:dyDescent="0.3">
      <c r="A38" s="14"/>
    </row>
    <row r="39" spans="1:1" s="15" customFormat="1" x14ac:dyDescent="0.3">
      <c r="A39" s="14"/>
    </row>
    <row r="40" spans="1:1" s="15" customFormat="1" x14ac:dyDescent="0.3">
      <c r="A40" s="14"/>
    </row>
    <row r="41" spans="1:1" s="15" customFormat="1" x14ac:dyDescent="0.3">
      <c r="A41" s="14"/>
    </row>
    <row r="42" spans="1:1" s="15" customFormat="1" x14ac:dyDescent="0.3">
      <c r="A42" s="14"/>
    </row>
    <row r="43" spans="1:1" s="15" customFormat="1" x14ac:dyDescent="0.3">
      <c r="A43" s="14"/>
    </row>
    <row r="44" spans="1:1" s="15" customFormat="1" x14ac:dyDescent="0.3">
      <c r="A44" s="14"/>
    </row>
    <row r="45" spans="1:1" s="15" customFormat="1" x14ac:dyDescent="0.3">
      <c r="A45" s="14"/>
    </row>
    <row r="46" spans="1:1" s="15" customFormat="1" x14ac:dyDescent="0.3">
      <c r="A46" s="14"/>
    </row>
    <row r="47" spans="1:1" s="15" customFormat="1" x14ac:dyDescent="0.3">
      <c r="A47" s="14"/>
    </row>
    <row r="48" spans="1:1" s="15" customFormat="1" x14ac:dyDescent="0.3">
      <c r="A48" s="14"/>
    </row>
    <row r="49" spans="1:1" s="15" customFormat="1" x14ac:dyDescent="0.3">
      <c r="A49" s="14"/>
    </row>
    <row r="50" spans="1:1" s="15" customFormat="1" x14ac:dyDescent="0.3">
      <c r="A50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9F52-3F7E-41B6-86DE-ADC197807BB9}">
  <sheetPr>
    <tabColor theme="4"/>
  </sheetPr>
  <dimension ref="A1:H45"/>
  <sheetViews>
    <sheetView workbookViewId="0">
      <selection sqref="A1:XFD1"/>
    </sheetView>
  </sheetViews>
  <sheetFormatPr defaultColWidth="33.33203125" defaultRowHeight="14.4" x14ac:dyDescent="0.3"/>
  <cols>
    <col min="1" max="1" width="10.44140625" bestFit="1" customWidth="1"/>
    <col min="2" max="2" width="10.44140625" customWidth="1"/>
    <col min="3" max="3" width="8.77734375" bestFit="1" customWidth="1"/>
    <col min="4" max="4" width="19.21875" bestFit="1" customWidth="1"/>
    <col min="5" max="5" width="32.109375" bestFit="1" customWidth="1"/>
    <col min="6" max="6" width="11.21875" bestFit="1" customWidth="1"/>
    <col min="7" max="7" width="16.5546875" bestFit="1" customWidth="1"/>
    <col min="8" max="8" width="8.77734375" bestFit="1" customWidth="1"/>
  </cols>
  <sheetData>
    <row r="1" spans="1:8" x14ac:dyDescent="0.3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6.5" customHeight="1" x14ac:dyDescent="0.3">
      <c r="A2" s="1">
        <v>45505</v>
      </c>
      <c r="B2" s="8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6.5" customHeight="1" x14ac:dyDescent="0.3">
      <c r="A3" s="1">
        <v>45505</v>
      </c>
      <c r="B3" s="8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6.5" customHeight="1" x14ac:dyDescent="0.3">
      <c r="A4" s="1">
        <v>45507</v>
      </c>
      <c r="B4" s="8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6.5" customHeight="1" x14ac:dyDescent="0.3">
      <c r="A5" s="1">
        <v>45509</v>
      </c>
      <c r="B5" s="8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6.5" customHeight="1" x14ac:dyDescent="0.3">
      <c r="A6" s="1">
        <v>45511</v>
      </c>
      <c r="B6" s="8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6.5" customHeight="1" x14ac:dyDescent="0.3">
      <c r="A7" s="1">
        <v>45514</v>
      </c>
      <c r="B7" s="8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6.5" customHeight="1" x14ac:dyDescent="0.3">
      <c r="A8" s="1">
        <v>45516</v>
      </c>
      <c r="B8" s="8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6.5" customHeight="1" x14ac:dyDescent="0.3">
      <c r="A9" s="1">
        <v>45519</v>
      </c>
      <c r="B9" s="8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6.5" customHeight="1" x14ac:dyDescent="0.3">
      <c r="A10" s="1">
        <v>45519</v>
      </c>
      <c r="B10" s="8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6.5" customHeight="1" x14ac:dyDescent="0.3">
      <c r="A11" s="1">
        <v>45522</v>
      </c>
      <c r="B11" s="8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6.5" customHeight="1" x14ac:dyDescent="0.3">
      <c r="A12" s="1">
        <v>45524</v>
      </c>
      <c r="B12" s="8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6.5" customHeight="1" x14ac:dyDescent="0.3">
      <c r="A13" s="1">
        <v>45526</v>
      </c>
      <c r="B13" s="8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6.5" customHeight="1" x14ac:dyDescent="0.3">
      <c r="A14" s="1">
        <v>45528</v>
      </c>
      <c r="B14" s="8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6.5" customHeight="1" x14ac:dyDescent="0.3">
      <c r="A15" s="1">
        <v>45532</v>
      </c>
      <c r="B15" s="8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6.5" customHeight="1" x14ac:dyDescent="0.3">
      <c r="A16" s="1">
        <v>45534</v>
      </c>
      <c r="B16" s="8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6.5" customHeight="1" x14ac:dyDescent="0.3">
      <c r="A17" s="1">
        <v>45535</v>
      </c>
      <c r="B17" s="8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6.5" customHeight="1" x14ac:dyDescent="0.3">
      <c r="A18" s="1">
        <v>45536</v>
      </c>
      <c r="B18" s="8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6.5" customHeight="1" x14ac:dyDescent="0.3">
      <c r="A19" s="1">
        <v>45537</v>
      </c>
      <c r="B19" s="8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6.5" customHeight="1" x14ac:dyDescent="0.3">
      <c r="A20" s="1">
        <v>45540</v>
      </c>
      <c r="B20" s="8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6.5" customHeight="1" x14ac:dyDescent="0.3">
      <c r="A21" s="1">
        <v>45543</v>
      </c>
      <c r="B21" s="8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6.5" customHeight="1" x14ac:dyDescent="0.3">
      <c r="A22" s="1">
        <v>45546</v>
      </c>
      <c r="B22" s="8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6.5" customHeight="1" x14ac:dyDescent="0.3">
      <c r="A23" s="1">
        <v>45549</v>
      </c>
      <c r="B23" s="8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6.5" customHeight="1" x14ac:dyDescent="0.3">
      <c r="A24" s="1">
        <v>45552</v>
      </c>
      <c r="B24" s="8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6.5" customHeight="1" x14ac:dyDescent="0.3">
      <c r="A25" s="1">
        <v>45555</v>
      </c>
      <c r="B25" s="8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6.5" customHeight="1" x14ac:dyDescent="0.3">
      <c r="A26" s="1">
        <v>45555</v>
      </c>
      <c r="B26" s="8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6.5" customHeight="1" x14ac:dyDescent="0.3">
      <c r="A27" s="1">
        <v>45558</v>
      </c>
      <c r="B27" s="8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6.5" customHeight="1" x14ac:dyDescent="0.3">
      <c r="A28" s="1">
        <v>45561</v>
      </c>
      <c r="B28" s="8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6.5" customHeight="1" x14ac:dyDescent="0.3">
      <c r="A29" s="1">
        <v>45564</v>
      </c>
      <c r="B29" s="8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6.5" customHeight="1" x14ac:dyDescent="0.3">
      <c r="A30" s="1">
        <v>45566</v>
      </c>
      <c r="B30" s="8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6.5" customHeight="1" x14ac:dyDescent="0.3">
      <c r="A31" s="1">
        <v>45566</v>
      </c>
      <c r="B31" s="8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6.5" customHeight="1" x14ac:dyDescent="0.3">
      <c r="A32" s="1">
        <v>45568</v>
      </c>
      <c r="B32" s="8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6.5" customHeight="1" x14ac:dyDescent="0.3">
      <c r="A33" s="1">
        <v>45570</v>
      </c>
      <c r="B33" s="8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6.5" customHeight="1" x14ac:dyDescent="0.3">
      <c r="A34" s="1">
        <v>45573</v>
      </c>
      <c r="B34" s="8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6.5" customHeight="1" x14ac:dyDescent="0.3">
      <c r="A35" s="1">
        <v>45575</v>
      </c>
      <c r="B35" s="8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6.5" customHeight="1" x14ac:dyDescent="0.3">
      <c r="A36" s="1">
        <v>45578</v>
      </c>
      <c r="B36" s="8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6.5" customHeight="1" x14ac:dyDescent="0.3">
      <c r="A37" s="1">
        <v>45580</v>
      </c>
      <c r="B37" s="8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.5" customHeight="1" x14ac:dyDescent="0.3">
      <c r="A38" s="1">
        <v>45583</v>
      </c>
      <c r="B38" s="8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6.5" customHeight="1" x14ac:dyDescent="0.3">
      <c r="A39" s="1">
        <v>45583</v>
      </c>
      <c r="B39" s="8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6.5" customHeight="1" x14ac:dyDescent="0.3">
      <c r="A40" s="1">
        <v>45585</v>
      </c>
      <c r="B40" s="8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6.5" customHeight="1" x14ac:dyDescent="0.3">
      <c r="A41" s="1">
        <v>45587</v>
      </c>
      <c r="B41" s="8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6.5" customHeight="1" x14ac:dyDescent="0.3">
      <c r="A42" s="1">
        <v>45589</v>
      </c>
      <c r="B42" s="8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6.5" customHeight="1" x14ac:dyDescent="0.3">
      <c r="A43" s="1">
        <v>45591</v>
      </c>
      <c r="B43" s="8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6.5" customHeight="1" x14ac:dyDescent="0.3">
      <c r="A44" s="1">
        <v>45595</v>
      </c>
      <c r="B44" s="8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6.5" customHeight="1" x14ac:dyDescent="0.3">
      <c r="A45" s="1">
        <v>45596</v>
      </c>
      <c r="B45" s="8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2D9C-780B-40A6-A730-80AB1192C1E1}">
  <sheetPr>
    <tabColor theme="4" tint="-0.249977111117893"/>
  </sheetPr>
  <dimension ref="B2:G19"/>
  <sheetViews>
    <sheetView zoomScale="80" zoomScaleNormal="80" workbookViewId="0">
      <selection sqref="A1:XFD1"/>
    </sheetView>
  </sheetViews>
  <sheetFormatPr defaultRowHeight="14.4" x14ac:dyDescent="0.3"/>
  <cols>
    <col min="2" max="2" width="20.21875" bestFit="1" customWidth="1"/>
    <col min="3" max="3" width="13.44140625" bestFit="1" customWidth="1"/>
    <col min="6" max="6" width="18" bestFit="1" customWidth="1"/>
    <col min="7" max="7" width="13.44140625" bestFit="1" customWidth="1"/>
  </cols>
  <sheetData>
    <row r="2" spans="2:7" x14ac:dyDescent="0.3">
      <c r="B2" s="4" t="s">
        <v>1</v>
      </c>
      <c r="C2" t="s">
        <v>12</v>
      </c>
      <c r="F2" s="4" t="s">
        <v>1</v>
      </c>
      <c r="G2" t="s">
        <v>7</v>
      </c>
    </row>
    <row r="4" spans="2:7" x14ac:dyDescent="0.3">
      <c r="B4" s="4" t="s">
        <v>75</v>
      </c>
      <c r="C4" t="s">
        <v>74</v>
      </c>
      <c r="F4" s="4" t="s">
        <v>72</v>
      </c>
      <c r="G4" t="s">
        <v>74</v>
      </c>
    </row>
    <row r="5" spans="2:7" x14ac:dyDescent="0.3">
      <c r="B5" s="5" t="s">
        <v>13</v>
      </c>
      <c r="C5" s="6">
        <v>550</v>
      </c>
      <c r="F5" s="5" t="s">
        <v>29</v>
      </c>
      <c r="G5" s="6">
        <v>800</v>
      </c>
    </row>
    <row r="6" spans="2:7" x14ac:dyDescent="0.3">
      <c r="B6" s="5" t="s">
        <v>39</v>
      </c>
      <c r="C6" s="6">
        <v>80</v>
      </c>
      <c r="F6" s="5" t="s">
        <v>8</v>
      </c>
      <c r="G6" s="6">
        <v>5000</v>
      </c>
    </row>
    <row r="7" spans="2:7" x14ac:dyDescent="0.3">
      <c r="B7" s="5" t="s">
        <v>25</v>
      </c>
      <c r="C7" s="6">
        <v>400</v>
      </c>
      <c r="F7" s="5" t="s">
        <v>73</v>
      </c>
      <c r="G7" s="6">
        <v>5800</v>
      </c>
    </row>
    <row r="8" spans="2:7" x14ac:dyDescent="0.3">
      <c r="B8" s="5" t="s">
        <v>33</v>
      </c>
      <c r="C8" s="6">
        <v>1200</v>
      </c>
    </row>
    <row r="9" spans="2:7" x14ac:dyDescent="0.3">
      <c r="B9" s="5" t="s">
        <v>45</v>
      </c>
      <c r="C9" s="6">
        <v>350</v>
      </c>
    </row>
    <row r="10" spans="2:7" x14ac:dyDescent="0.3">
      <c r="B10" s="5" t="s">
        <v>21</v>
      </c>
      <c r="C10" s="6">
        <v>120</v>
      </c>
    </row>
    <row r="11" spans="2:7" x14ac:dyDescent="0.3">
      <c r="B11" s="5" t="s">
        <v>41</v>
      </c>
      <c r="C11" s="6">
        <v>200</v>
      </c>
    </row>
    <row r="12" spans="2:7" x14ac:dyDescent="0.3">
      <c r="B12" s="5" t="s">
        <v>37</v>
      </c>
      <c r="C12" s="6">
        <v>180</v>
      </c>
    </row>
    <row r="13" spans="2:7" x14ac:dyDescent="0.3">
      <c r="B13" s="5" t="s">
        <v>23</v>
      </c>
      <c r="C13" s="6">
        <v>250</v>
      </c>
    </row>
    <row r="14" spans="2:7" x14ac:dyDescent="0.3">
      <c r="B14" s="5" t="s">
        <v>31</v>
      </c>
      <c r="C14" s="6">
        <v>150</v>
      </c>
    </row>
    <row r="15" spans="2:7" x14ac:dyDescent="0.3">
      <c r="B15" s="5" t="s">
        <v>17</v>
      </c>
      <c r="C15" s="6">
        <v>300</v>
      </c>
    </row>
    <row r="16" spans="2:7" x14ac:dyDescent="0.3">
      <c r="B16" s="5" t="s">
        <v>35</v>
      </c>
      <c r="C16" s="6">
        <v>450</v>
      </c>
    </row>
    <row r="17" spans="2:3" x14ac:dyDescent="0.3">
      <c r="B17" s="5" t="s">
        <v>27</v>
      </c>
      <c r="C17" s="6">
        <v>600</v>
      </c>
    </row>
    <row r="18" spans="2:3" x14ac:dyDescent="0.3">
      <c r="B18" s="5" t="s">
        <v>43</v>
      </c>
      <c r="C18" s="6">
        <v>750</v>
      </c>
    </row>
    <row r="19" spans="2:3" x14ac:dyDescent="0.3">
      <c r="B19" s="5" t="s">
        <v>73</v>
      </c>
      <c r="C19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2BBE-D1D9-47BD-ACFE-2687CF6404D8}">
  <sheetPr>
    <tabColor theme="4" tint="0.39997558519241921"/>
  </sheetPr>
  <dimension ref="C1:D26"/>
  <sheetViews>
    <sheetView zoomScale="66" zoomScaleNormal="66" workbookViewId="0">
      <selection sqref="A1:XFD1"/>
    </sheetView>
  </sheetViews>
  <sheetFormatPr defaultRowHeight="14.4" x14ac:dyDescent="0.3"/>
  <cols>
    <col min="3" max="3" width="20.109375" customWidth="1"/>
    <col min="4" max="4" width="19.5546875" customWidth="1"/>
  </cols>
  <sheetData>
    <row r="1" spans="3:4" s="9" customFormat="1" ht="43.05" customHeight="1" x14ac:dyDescent="0.3"/>
    <row r="3" spans="3:4" x14ac:dyDescent="0.3">
      <c r="C3" s="13" t="s">
        <v>79</v>
      </c>
      <c r="D3" s="6">
        <f>SUM(Tabela2[Depósito Reservado])</f>
        <v>5103</v>
      </c>
    </row>
    <row r="4" spans="3:4" x14ac:dyDescent="0.3">
      <c r="C4" s="13" t="s">
        <v>80</v>
      </c>
      <c r="D4" s="6">
        <v>20000</v>
      </c>
    </row>
    <row r="6" spans="3:4" x14ac:dyDescent="0.3">
      <c r="C6" s="10" t="s">
        <v>77</v>
      </c>
      <c r="D6" s="10" t="s">
        <v>78</v>
      </c>
    </row>
    <row r="7" spans="3:4" x14ac:dyDescent="0.3">
      <c r="C7" s="11">
        <v>45603</v>
      </c>
      <c r="D7" s="12">
        <v>50</v>
      </c>
    </row>
    <row r="8" spans="3:4" x14ac:dyDescent="0.3">
      <c r="C8" s="11">
        <v>45604</v>
      </c>
      <c r="D8" s="12">
        <v>80</v>
      </c>
    </row>
    <row r="9" spans="3:4" x14ac:dyDescent="0.3">
      <c r="C9" s="11">
        <v>45605</v>
      </c>
      <c r="D9" s="12">
        <v>489</v>
      </c>
    </row>
    <row r="10" spans="3:4" x14ac:dyDescent="0.3">
      <c r="C10" s="11">
        <v>45606</v>
      </c>
      <c r="D10" s="12">
        <v>211</v>
      </c>
    </row>
    <row r="11" spans="3:4" x14ac:dyDescent="0.3">
      <c r="C11" s="11">
        <v>45607</v>
      </c>
      <c r="D11" s="12">
        <v>104</v>
      </c>
    </row>
    <row r="12" spans="3:4" x14ac:dyDescent="0.3">
      <c r="C12" s="11">
        <v>45608</v>
      </c>
      <c r="D12" s="12">
        <v>2000</v>
      </c>
    </row>
    <row r="13" spans="3:4" x14ac:dyDescent="0.3">
      <c r="C13" s="11">
        <v>45609</v>
      </c>
      <c r="D13" s="12">
        <v>212</v>
      </c>
    </row>
    <row r="14" spans="3:4" x14ac:dyDescent="0.3">
      <c r="C14" s="11">
        <v>45610</v>
      </c>
      <c r="D14" s="12">
        <v>429</v>
      </c>
    </row>
    <row r="15" spans="3:4" x14ac:dyDescent="0.3">
      <c r="C15" s="11">
        <v>45611</v>
      </c>
      <c r="D15" s="12">
        <v>800</v>
      </c>
    </row>
    <row r="16" spans="3:4" x14ac:dyDescent="0.3">
      <c r="C16" s="11">
        <v>45612</v>
      </c>
      <c r="D16" s="12">
        <v>228</v>
      </c>
    </row>
    <row r="17" spans="3:4" x14ac:dyDescent="0.3">
      <c r="C17" s="11">
        <v>45613</v>
      </c>
      <c r="D17" s="12">
        <v>500</v>
      </c>
    </row>
    <row r="18" spans="3:4" x14ac:dyDescent="0.3">
      <c r="D18" s="12"/>
    </row>
    <row r="19" spans="3:4" x14ac:dyDescent="0.3">
      <c r="D19" s="12"/>
    </row>
    <row r="20" spans="3:4" x14ac:dyDescent="0.3">
      <c r="D20" s="12"/>
    </row>
    <row r="21" spans="3:4" x14ac:dyDescent="0.3">
      <c r="D21" s="12"/>
    </row>
    <row r="22" spans="3:4" x14ac:dyDescent="0.3">
      <c r="D22" s="12"/>
    </row>
    <row r="23" spans="3:4" x14ac:dyDescent="0.3">
      <c r="D23" s="12"/>
    </row>
    <row r="24" spans="3:4" x14ac:dyDescent="0.3">
      <c r="D24" s="12"/>
    </row>
    <row r="25" spans="3:4" x14ac:dyDescent="0.3">
      <c r="D25" s="12"/>
    </row>
    <row r="26" spans="3:4" x14ac:dyDescent="0.3">
      <c r="D26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Dashbord</vt:lpstr>
      <vt:lpstr>Data</vt:lpstr>
      <vt:lpstr>Controle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Peixoto de Freitas</dc:creator>
  <cp:lastModifiedBy>Ricardo Arrais</cp:lastModifiedBy>
  <dcterms:created xsi:type="dcterms:W3CDTF">2025-01-07T13:23:30Z</dcterms:created>
  <dcterms:modified xsi:type="dcterms:W3CDTF">2025-01-16T21:02:33Z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2025-01-07T13:24:38Z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54d161e7-623f-4c11-a371-04d52d2ac42a</vt:lpwstr>
  </property>
  <property fmtid="{D5CDD505-2E9C-101B-9397-08002B2CF9AE}" pid="8" name="MSIP_Label_fde7aacd-7cc4-4c31-9e6f-7ef306428f09_ContentBits">
    <vt:lpwstr>1</vt:lpwstr>
  </property>
</Properties>
</file>