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8800" windowHeight="15975"/>
  </bookViews>
  <sheets>
    <sheet name="1000-UtilityGain" sheetId="5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5" l="1"/>
  <c r="T13" i="5"/>
  <c r="S13" i="5"/>
  <c r="Y6" i="5"/>
  <c r="S12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K236" i="5"/>
  <c r="AK237" i="5"/>
  <c r="AK238" i="5"/>
  <c r="AK239" i="5"/>
  <c r="AK240" i="5"/>
  <c r="AK241" i="5"/>
  <c r="AK242" i="5"/>
  <c r="AK243" i="5"/>
  <c r="AK244" i="5"/>
  <c r="AK245" i="5"/>
  <c r="AK246" i="5"/>
  <c r="AK247" i="5"/>
  <c r="AK248" i="5"/>
  <c r="AK249" i="5"/>
  <c r="AK250" i="5"/>
  <c r="AK251" i="5"/>
  <c r="AK252" i="5"/>
  <c r="AK253" i="5"/>
  <c r="AK254" i="5"/>
  <c r="AK255" i="5"/>
  <c r="AK256" i="5"/>
  <c r="AK257" i="5"/>
  <c r="AK258" i="5"/>
  <c r="AK259" i="5"/>
  <c r="AK260" i="5"/>
  <c r="AK261" i="5"/>
  <c r="AK262" i="5"/>
  <c r="AK263" i="5"/>
  <c r="AK264" i="5"/>
  <c r="AK265" i="5"/>
  <c r="AK266" i="5"/>
  <c r="AK267" i="5"/>
  <c r="AK268" i="5"/>
  <c r="AK269" i="5"/>
  <c r="AK270" i="5"/>
  <c r="AK271" i="5"/>
  <c r="AK272" i="5"/>
  <c r="AK273" i="5"/>
  <c r="AK274" i="5"/>
  <c r="AK275" i="5"/>
  <c r="AK276" i="5"/>
  <c r="AK277" i="5"/>
  <c r="AK278" i="5"/>
  <c r="AK279" i="5"/>
  <c r="AK280" i="5"/>
  <c r="AK281" i="5"/>
  <c r="AK282" i="5"/>
  <c r="AK283" i="5"/>
  <c r="AK284" i="5"/>
  <c r="AK285" i="5"/>
  <c r="AK286" i="5"/>
  <c r="AK287" i="5"/>
  <c r="AK288" i="5"/>
  <c r="AK289" i="5"/>
  <c r="AK290" i="5"/>
  <c r="AK291" i="5"/>
  <c r="AK292" i="5"/>
  <c r="AK293" i="5"/>
  <c r="AK294" i="5"/>
  <c r="AK295" i="5"/>
  <c r="AK296" i="5"/>
  <c r="AK297" i="5"/>
  <c r="AK298" i="5"/>
  <c r="AK299" i="5"/>
  <c r="AK300" i="5"/>
  <c r="AK301" i="5"/>
  <c r="AK302" i="5"/>
  <c r="AK303" i="5"/>
  <c r="AK304" i="5"/>
  <c r="AK305" i="5"/>
  <c r="AK306" i="5"/>
  <c r="AK307" i="5"/>
  <c r="AK308" i="5"/>
  <c r="AK309" i="5"/>
  <c r="AK310" i="5"/>
  <c r="AK311" i="5"/>
  <c r="AK312" i="5"/>
  <c r="AK313" i="5"/>
  <c r="AK314" i="5"/>
  <c r="AK315" i="5"/>
  <c r="AK316" i="5"/>
  <c r="AK317" i="5"/>
  <c r="AK318" i="5"/>
  <c r="AK319" i="5"/>
  <c r="AK320" i="5"/>
  <c r="AK321" i="5"/>
  <c r="AK322" i="5"/>
  <c r="AK323" i="5"/>
  <c r="AK324" i="5"/>
  <c r="AK325" i="5"/>
  <c r="AK326" i="5"/>
  <c r="AK327" i="5"/>
  <c r="AK328" i="5"/>
  <c r="AK329" i="5"/>
  <c r="AK330" i="5"/>
  <c r="AK331" i="5"/>
  <c r="AK332" i="5"/>
  <c r="AK333" i="5"/>
  <c r="AK334" i="5"/>
  <c r="AK335" i="5"/>
  <c r="AK336" i="5"/>
  <c r="AK337" i="5"/>
  <c r="AK338" i="5"/>
  <c r="AK339" i="5"/>
  <c r="AK340" i="5"/>
  <c r="AK341" i="5"/>
  <c r="AK342" i="5"/>
  <c r="AK343" i="5"/>
  <c r="AK344" i="5"/>
  <c r="AK345" i="5"/>
  <c r="AK346" i="5"/>
  <c r="AK347" i="5"/>
  <c r="AK348" i="5"/>
  <c r="AK349" i="5"/>
  <c r="AK350" i="5"/>
  <c r="AK351" i="5"/>
  <c r="AK352" i="5"/>
  <c r="AK353" i="5"/>
  <c r="AK354" i="5"/>
  <c r="AK355" i="5"/>
  <c r="AK356" i="5"/>
  <c r="AK357" i="5"/>
  <c r="AK358" i="5"/>
  <c r="AK359" i="5"/>
  <c r="AK360" i="5"/>
  <c r="AK361" i="5"/>
  <c r="AK362" i="5"/>
  <c r="AK363" i="5"/>
  <c r="AK364" i="5"/>
  <c r="AK365" i="5"/>
  <c r="AK366" i="5"/>
  <c r="AK367" i="5"/>
  <c r="AK368" i="5"/>
  <c r="AK369" i="5"/>
  <c r="AK370" i="5"/>
  <c r="AK371" i="5"/>
  <c r="AK372" i="5"/>
  <c r="AK373" i="5"/>
  <c r="AK374" i="5"/>
  <c r="AK375" i="5"/>
  <c r="AK376" i="5"/>
  <c r="AK377" i="5"/>
  <c r="AK378" i="5"/>
  <c r="AK379" i="5"/>
  <c r="AK380" i="5"/>
  <c r="AK381" i="5"/>
  <c r="AK382" i="5"/>
  <c r="AK383" i="5"/>
  <c r="AK384" i="5"/>
  <c r="AK385" i="5"/>
  <c r="AK386" i="5"/>
  <c r="AK387" i="5"/>
  <c r="AK388" i="5"/>
  <c r="AK389" i="5"/>
  <c r="AK390" i="5"/>
  <c r="AK391" i="5"/>
  <c r="AK392" i="5"/>
  <c r="AK393" i="5"/>
  <c r="AK394" i="5"/>
  <c r="AK395" i="5"/>
  <c r="AK396" i="5"/>
  <c r="AK397" i="5"/>
  <c r="AK398" i="5"/>
  <c r="AK399" i="5"/>
  <c r="AK400" i="5"/>
  <c r="AK401" i="5"/>
  <c r="AK402" i="5"/>
  <c r="AK403" i="5"/>
  <c r="AK404" i="5"/>
  <c r="AK405" i="5"/>
  <c r="AK406" i="5"/>
  <c r="AK407" i="5"/>
  <c r="AK408" i="5"/>
  <c r="AK409" i="5"/>
  <c r="AK410" i="5"/>
  <c r="AK411" i="5"/>
  <c r="AK412" i="5"/>
  <c r="AK413" i="5"/>
  <c r="AK414" i="5"/>
  <c r="AK415" i="5"/>
  <c r="AK416" i="5"/>
  <c r="AK417" i="5"/>
  <c r="AK418" i="5"/>
  <c r="AK419" i="5"/>
  <c r="AK420" i="5"/>
  <c r="AK421" i="5"/>
  <c r="AK422" i="5"/>
  <c r="AK423" i="5"/>
  <c r="AK424" i="5"/>
  <c r="AK425" i="5"/>
  <c r="AK426" i="5"/>
  <c r="AK427" i="5"/>
  <c r="AK428" i="5"/>
  <c r="AK429" i="5"/>
  <c r="AK430" i="5"/>
  <c r="AK431" i="5"/>
  <c r="AK432" i="5"/>
  <c r="AK433" i="5"/>
  <c r="AK434" i="5"/>
  <c r="AK435" i="5"/>
  <c r="AK436" i="5"/>
  <c r="AK437" i="5"/>
  <c r="AK438" i="5"/>
  <c r="AK439" i="5"/>
  <c r="AK440" i="5"/>
  <c r="AK441" i="5"/>
  <c r="AK442" i="5"/>
  <c r="AK443" i="5"/>
  <c r="AK444" i="5"/>
  <c r="AK445" i="5"/>
  <c r="AK446" i="5"/>
  <c r="AK447" i="5"/>
  <c r="AK448" i="5"/>
  <c r="AK449" i="5"/>
  <c r="AK450" i="5"/>
  <c r="AK451" i="5"/>
  <c r="AK452" i="5"/>
  <c r="AK453" i="5"/>
  <c r="AK454" i="5"/>
  <c r="AK455" i="5"/>
  <c r="AK456" i="5"/>
  <c r="AK457" i="5"/>
  <c r="AK458" i="5"/>
  <c r="AK459" i="5"/>
  <c r="AK460" i="5"/>
  <c r="AK461" i="5"/>
  <c r="AK462" i="5"/>
  <c r="AK463" i="5"/>
  <c r="AK464" i="5"/>
  <c r="AK465" i="5"/>
  <c r="AK466" i="5"/>
  <c r="AK467" i="5"/>
  <c r="AK468" i="5"/>
  <c r="AK469" i="5"/>
  <c r="AK470" i="5"/>
  <c r="AK471" i="5"/>
  <c r="AK472" i="5"/>
  <c r="AK473" i="5"/>
  <c r="AK474" i="5"/>
  <c r="AK475" i="5"/>
  <c r="AK476" i="5"/>
  <c r="AK477" i="5"/>
  <c r="AK478" i="5"/>
  <c r="AK479" i="5"/>
  <c r="AK480" i="5"/>
  <c r="AK481" i="5"/>
  <c r="AK482" i="5"/>
  <c r="AK483" i="5"/>
  <c r="AK484" i="5"/>
  <c r="AK485" i="5"/>
  <c r="AK486" i="5"/>
  <c r="AK487" i="5"/>
  <c r="AK488" i="5"/>
  <c r="AK489" i="5"/>
  <c r="AK490" i="5"/>
  <c r="AK491" i="5"/>
  <c r="AK492" i="5"/>
  <c r="AK493" i="5"/>
  <c r="AK494" i="5"/>
  <c r="AK495" i="5"/>
  <c r="AK496" i="5"/>
  <c r="AK497" i="5"/>
  <c r="AK498" i="5"/>
  <c r="AK499" i="5"/>
  <c r="AK500" i="5"/>
  <c r="AK501" i="5"/>
  <c r="AK502" i="5"/>
  <c r="AK503" i="5"/>
  <c r="AK504" i="5"/>
  <c r="AK505" i="5"/>
  <c r="AK506" i="5"/>
  <c r="AK507" i="5"/>
  <c r="AK508" i="5"/>
  <c r="AK509" i="5"/>
  <c r="AK510" i="5"/>
  <c r="AK511" i="5"/>
  <c r="AK512" i="5"/>
  <c r="AK513" i="5"/>
  <c r="AK514" i="5"/>
  <c r="AK515" i="5"/>
  <c r="AK516" i="5"/>
  <c r="AK517" i="5"/>
  <c r="AK518" i="5"/>
  <c r="AK519" i="5"/>
  <c r="AK520" i="5"/>
  <c r="AK521" i="5"/>
  <c r="AK522" i="5"/>
  <c r="AK523" i="5"/>
  <c r="AK524" i="5"/>
  <c r="AK525" i="5"/>
  <c r="AK526" i="5"/>
  <c r="AK527" i="5"/>
  <c r="AK528" i="5"/>
  <c r="AK529" i="5"/>
  <c r="AK530" i="5"/>
  <c r="AK531" i="5"/>
  <c r="AK532" i="5"/>
  <c r="AK533" i="5"/>
  <c r="AK534" i="5"/>
  <c r="AK535" i="5"/>
  <c r="AK536" i="5"/>
  <c r="AK537" i="5"/>
  <c r="AK538" i="5"/>
  <c r="AK539" i="5"/>
  <c r="AK540" i="5"/>
  <c r="AK541" i="5"/>
  <c r="AK542" i="5"/>
  <c r="AK543" i="5"/>
  <c r="AK544" i="5"/>
  <c r="AK545" i="5"/>
  <c r="AK546" i="5"/>
  <c r="AK547" i="5"/>
  <c r="AK548" i="5"/>
  <c r="AK549" i="5"/>
  <c r="AK550" i="5"/>
  <c r="AK551" i="5"/>
  <c r="AK552" i="5"/>
  <c r="AK553" i="5"/>
  <c r="AK554" i="5"/>
  <c r="AK555" i="5"/>
  <c r="AK556" i="5"/>
  <c r="AK557" i="5"/>
  <c r="AK558" i="5"/>
  <c r="AK559" i="5"/>
  <c r="AK560" i="5"/>
  <c r="AK561" i="5"/>
  <c r="AK562" i="5"/>
  <c r="AK563" i="5"/>
  <c r="AK564" i="5"/>
  <c r="AK565" i="5"/>
  <c r="AK566" i="5"/>
  <c r="AK567" i="5"/>
  <c r="AK568" i="5"/>
  <c r="AK569" i="5"/>
  <c r="AK570" i="5"/>
  <c r="AK571" i="5"/>
  <c r="AK572" i="5"/>
  <c r="AK573" i="5"/>
  <c r="AK574" i="5"/>
  <c r="AK575" i="5"/>
  <c r="AK576" i="5"/>
  <c r="AK577" i="5"/>
  <c r="AK578" i="5"/>
  <c r="AK579" i="5"/>
  <c r="AK580" i="5"/>
  <c r="AK581" i="5"/>
  <c r="AK582" i="5"/>
  <c r="AK583" i="5"/>
  <c r="AK584" i="5"/>
  <c r="AK585" i="5"/>
  <c r="AK586" i="5"/>
  <c r="AK587" i="5"/>
  <c r="AK588" i="5"/>
  <c r="AK589" i="5"/>
  <c r="AK590" i="5"/>
  <c r="AK591" i="5"/>
  <c r="AK592" i="5"/>
  <c r="AK593" i="5"/>
  <c r="AK594" i="5"/>
  <c r="AK595" i="5"/>
  <c r="AK596" i="5"/>
  <c r="AK597" i="5"/>
  <c r="AK598" i="5"/>
  <c r="AK599" i="5"/>
  <c r="AK600" i="5"/>
  <c r="AK601" i="5"/>
  <c r="AK602" i="5"/>
  <c r="AK603" i="5"/>
  <c r="AK604" i="5"/>
  <c r="AK605" i="5"/>
  <c r="AK606" i="5"/>
  <c r="AK607" i="5"/>
  <c r="AK608" i="5"/>
  <c r="AK609" i="5"/>
  <c r="AK610" i="5"/>
  <c r="AK611" i="5"/>
  <c r="AK612" i="5"/>
  <c r="AK613" i="5"/>
  <c r="AK614" i="5"/>
  <c r="AK615" i="5"/>
  <c r="AK616" i="5"/>
  <c r="AK617" i="5"/>
  <c r="AK618" i="5"/>
  <c r="AK619" i="5"/>
  <c r="AK620" i="5"/>
  <c r="AK621" i="5"/>
  <c r="AK622" i="5"/>
  <c r="AK623" i="5"/>
  <c r="AK624" i="5"/>
  <c r="AK625" i="5"/>
  <c r="AK626" i="5"/>
  <c r="AK627" i="5"/>
  <c r="AK628" i="5"/>
  <c r="AK629" i="5"/>
  <c r="AK630" i="5"/>
  <c r="AK631" i="5"/>
  <c r="AK632" i="5"/>
  <c r="AK633" i="5"/>
  <c r="AK634" i="5"/>
  <c r="AK635" i="5"/>
  <c r="AK636" i="5"/>
  <c r="AK637" i="5"/>
  <c r="AK638" i="5"/>
  <c r="AK639" i="5"/>
  <c r="AK640" i="5"/>
  <c r="AK641" i="5"/>
  <c r="AK642" i="5"/>
  <c r="AK643" i="5"/>
  <c r="AK644" i="5"/>
  <c r="AK645" i="5"/>
  <c r="AK646" i="5"/>
  <c r="AK647" i="5"/>
  <c r="AK648" i="5"/>
  <c r="AK649" i="5"/>
  <c r="AK650" i="5"/>
  <c r="AK651" i="5"/>
  <c r="AK652" i="5"/>
  <c r="AK653" i="5"/>
  <c r="AK654" i="5"/>
  <c r="AK655" i="5"/>
  <c r="AK656" i="5"/>
  <c r="AK657" i="5"/>
  <c r="AK658" i="5"/>
  <c r="AK659" i="5"/>
  <c r="AK660" i="5"/>
  <c r="AK661" i="5"/>
  <c r="AK662" i="5"/>
  <c r="AK663" i="5"/>
  <c r="AK664" i="5"/>
  <c r="AK665" i="5"/>
  <c r="AK666" i="5"/>
  <c r="AK667" i="5"/>
  <c r="AK668" i="5"/>
  <c r="AK669" i="5"/>
  <c r="AK670" i="5"/>
  <c r="AK671" i="5"/>
  <c r="AK672" i="5"/>
  <c r="AK673" i="5"/>
  <c r="AK674" i="5"/>
  <c r="AK675" i="5"/>
  <c r="AK676" i="5"/>
  <c r="AK677" i="5"/>
  <c r="AK678" i="5"/>
  <c r="AK679" i="5"/>
  <c r="AK680" i="5"/>
  <c r="AK681" i="5"/>
  <c r="AK682" i="5"/>
  <c r="AK683" i="5"/>
  <c r="AK684" i="5"/>
  <c r="AK685" i="5"/>
  <c r="AK686" i="5"/>
  <c r="AK687" i="5"/>
  <c r="AK688" i="5"/>
  <c r="AK689" i="5"/>
  <c r="AK690" i="5"/>
  <c r="AK691" i="5"/>
  <c r="AK692" i="5"/>
  <c r="AK693" i="5"/>
  <c r="AK694" i="5"/>
  <c r="AK695" i="5"/>
  <c r="AK696" i="5"/>
  <c r="AK697" i="5"/>
  <c r="AK698" i="5"/>
  <c r="AK699" i="5"/>
  <c r="AK700" i="5"/>
  <c r="AK701" i="5"/>
  <c r="AK702" i="5"/>
  <c r="AK703" i="5"/>
  <c r="AK704" i="5"/>
  <c r="AK705" i="5"/>
  <c r="AK706" i="5"/>
  <c r="AK707" i="5"/>
  <c r="AK708" i="5"/>
  <c r="AK709" i="5"/>
  <c r="AK710" i="5"/>
  <c r="AK711" i="5"/>
  <c r="AK712" i="5"/>
  <c r="AK713" i="5"/>
  <c r="AK714" i="5"/>
  <c r="AK715" i="5"/>
  <c r="AK716" i="5"/>
  <c r="AK717" i="5"/>
  <c r="AK718" i="5"/>
  <c r="AK719" i="5"/>
  <c r="AK720" i="5"/>
  <c r="AK721" i="5"/>
  <c r="AK722" i="5"/>
  <c r="AK723" i="5"/>
  <c r="AK724" i="5"/>
  <c r="AK725" i="5"/>
  <c r="AK726" i="5"/>
  <c r="AK727" i="5"/>
  <c r="AK728" i="5"/>
  <c r="AK729" i="5"/>
  <c r="AK730" i="5"/>
  <c r="AK731" i="5"/>
  <c r="AK732" i="5"/>
  <c r="AK733" i="5"/>
  <c r="AK734" i="5"/>
  <c r="AK735" i="5"/>
  <c r="AK736" i="5"/>
  <c r="AK737" i="5"/>
  <c r="AK738" i="5"/>
  <c r="AK739" i="5"/>
  <c r="AK740" i="5"/>
  <c r="AK741" i="5"/>
  <c r="AK742" i="5"/>
  <c r="AK743" i="5"/>
  <c r="AK744" i="5"/>
  <c r="AK745" i="5"/>
  <c r="AK746" i="5"/>
  <c r="AK747" i="5"/>
  <c r="AK748" i="5"/>
  <c r="AK749" i="5"/>
  <c r="AK750" i="5"/>
  <c r="AK751" i="5"/>
  <c r="AK752" i="5"/>
  <c r="AK753" i="5"/>
  <c r="AK754" i="5"/>
  <c r="AK755" i="5"/>
  <c r="AK756" i="5"/>
  <c r="AK757" i="5"/>
  <c r="AK758" i="5"/>
  <c r="AK759" i="5"/>
  <c r="AK760" i="5"/>
  <c r="AK761" i="5"/>
  <c r="AK762" i="5"/>
  <c r="AK763" i="5"/>
  <c r="AK764" i="5"/>
  <c r="AK765" i="5"/>
  <c r="AK766" i="5"/>
  <c r="AK767" i="5"/>
  <c r="AK768" i="5"/>
  <c r="AK769" i="5"/>
  <c r="AK770" i="5"/>
  <c r="AK771" i="5"/>
  <c r="AK772" i="5"/>
  <c r="AK773" i="5"/>
  <c r="AK774" i="5"/>
  <c r="AK775" i="5"/>
  <c r="AK776" i="5"/>
  <c r="AK777" i="5"/>
  <c r="AK778" i="5"/>
  <c r="AK779" i="5"/>
  <c r="AK780" i="5"/>
  <c r="AK781" i="5"/>
  <c r="AK782" i="5"/>
  <c r="AK783" i="5"/>
  <c r="AK784" i="5"/>
  <c r="AK785" i="5"/>
  <c r="AK786" i="5"/>
  <c r="AK787" i="5"/>
  <c r="AK788" i="5"/>
  <c r="AK789" i="5"/>
  <c r="AK790" i="5"/>
  <c r="AK791" i="5"/>
  <c r="AK792" i="5"/>
  <c r="AK793" i="5"/>
  <c r="AK794" i="5"/>
  <c r="AK795" i="5"/>
  <c r="AK796" i="5"/>
  <c r="AK797" i="5"/>
  <c r="AK798" i="5"/>
  <c r="AK799" i="5"/>
  <c r="AK800" i="5"/>
  <c r="AK801" i="5"/>
  <c r="AK802" i="5"/>
  <c r="AK803" i="5"/>
  <c r="AK804" i="5"/>
  <c r="AK805" i="5"/>
  <c r="AK806" i="5"/>
  <c r="AK807" i="5"/>
  <c r="AK808" i="5"/>
  <c r="AK809" i="5"/>
  <c r="AK810" i="5"/>
  <c r="AK811" i="5"/>
  <c r="AK812" i="5"/>
  <c r="AK813" i="5"/>
  <c r="AK814" i="5"/>
  <c r="AK815" i="5"/>
  <c r="AK816" i="5"/>
  <c r="AK817" i="5"/>
  <c r="AK818" i="5"/>
  <c r="AK819" i="5"/>
  <c r="AK820" i="5"/>
  <c r="AK821" i="5"/>
  <c r="AK822" i="5"/>
  <c r="AK823" i="5"/>
  <c r="AK824" i="5"/>
  <c r="AK825" i="5"/>
  <c r="AK826" i="5"/>
  <c r="AK827" i="5"/>
  <c r="AK828" i="5"/>
  <c r="AK829" i="5"/>
  <c r="AK830" i="5"/>
  <c r="AK831" i="5"/>
  <c r="AK832" i="5"/>
  <c r="AK833" i="5"/>
  <c r="AK834" i="5"/>
  <c r="AK835" i="5"/>
  <c r="AK836" i="5"/>
  <c r="AK837" i="5"/>
  <c r="AK838" i="5"/>
  <c r="AK839" i="5"/>
  <c r="AK840" i="5"/>
  <c r="AK841" i="5"/>
  <c r="AK842" i="5"/>
  <c r="AK843" i="5"/>
  <c r="AK844" i="5"/>
  <c r="AK845" i="5"/>
  <c r="AK846" i="5"/>
  <c r="AK847" i="5"/>
  <c r="AK848" i="5"/>
  <c r="AK849" i="5"/>
  <c r="AK850" i="5"/>
  <c r="AK851" i="5"/>
  <c r="AK852" i="5"/>
  <c r="AK853" i="5"/>
  <c r="AK854" i="5"/>
  <c r="AK855" i="5"/>
  <c r="AK856" i="5"/>
  <c r="AK857" i="5"/>
  <c r="AK858" i="5"/>
  <c r="AK859" i="5"/>
  <c r="AK860" i="5"/>
  <c r="AK861" i="5"/>
  <c r="AK862" i="5"/>
  <c r="AK863" i="5"/>
  <c r="AK864" i="5"/>
  <c r="AK865" i="5"/>
  <c r="AK866" i="5"/>
  <c r="AK867" i="5"/>
  <c r="AK868" i="5"/>
  <c r="AK869" i="5"/>
  <c r="AK870" i="5"/>
  <c r="AK871" i="5"/>
  <c r="AK872" i="5"/>
  <c r="AK873" i="5"/>
  <c r="AK874" i="5"/>
  <c r="AK875" i="5"/>
  <c r="AK876" i="5"/>
  <c r="AK877" i="5"/>
  <c r="AK878" i="5"/>
  <c r="AK879" i="5"/>
  <c r="AK880" i="5"/>
  <c r="AK881" i="5"/>
  <c r="AK882" i="5"/>
  <c r="AK883" i="5"/>
  <c r="AK884" i="5"/>
  <c r="AK885" i="5"/>
  <c r="AK886" i="5"/>
  <c r="AK887" i="5"/>
  <c r="AK888" i="5"/>
  <c r="AK889" i="5"/>
  <c r="AK890" i="5"/>
  <c r="AK891" i="5"/>
  <c r="AK892" i="5"/>
  <c r="AK893" i="5"/>
  <c r="AK894" i="5"/>
  <c r="AK895" i="5"/>
  <c r="AK896" i="5"/>
  <c r="AK897" i="5"/>
  <c r="AK898" i="5"/>
  <c r="AK899" i="5"/>
  <c r="AK900" i="5"/>
  <c r="AK901" i="5"/>
  <c r="AK902" i="5"/>
  <c r="AK903" i="5"/>
  <c r="AK904" i="5"/>
  <c r="AK905" i="5"/>
  <c r="AK906" i="5"/>
  <c r="AK907" i="5"/>
  <c r="AK908" i="5"/>
  <c r="AK909" i="5"/>
  <c r="AK910" i="5"/>
  <c r="AK911" i="5"/>
  <c r="AK912" i="5"/>
  <c r="AK913" i="5"/>
  <c r="AK914" i="5"/>
  <c r="AK915" i="5"/>
  <c r="AK916" i="5"/>
  <c r="AK917" i="5"/>
  <c r="AK918" i="5"/>
  <c r="AK919" i="5"/>
  <c r="AK920" i="5"/>
  <c r="AK921" i="5"/>
  <c r="AK922" i="5"/>
  <c r="AK923" i="5"/>
  <c r="AK924" i="5"/>
  <c r="AK925" i="5"/>
  <c r="AK926" i="5"/>
  <c r="AK927" i="5"/>
  <c r="AK928" i="5"/>
  <c r="AK929" i="5"/>
  <c r="AK930" i="5"/>
  <c r="AK931" i="5"/>
  <c r="AK932" i="5"/>
  <c r="AK933" i="5"/>
  <c r="AK934" i="5"/>
  <c r="AK935" i="5"/>
  <c r="AK936" i="5"/>
  <c r="AK937" i="5"/>
  <c r="AK938" i="5"/>
  <c r="AK939" i="5"/>
  <c r="AK940" i="5"/>
  <c r="AK941" i="5"/>
  <c r="AK942" i="5"/>
  <c r="AK943" i="5"/>
  <c r="AK944" i="5"/>
  <c r="AK945" i="5"/>
  <c r="AK946" i="5"/>
  <c r="AK947" i="5"/>
  <c r="AK948" i="5"/>
  <c r="AK949" i="5"/>
  <c r="AK950" i="5"/>
  <c r="AK951" i="5"/>
  <c r="AK952" i="5"/>
  <c r="AK953" i="5"/>
  <c r="AK954" i="5"/>
  <c r="AK955" i="5"/>
  <c r="AK956" i="5"/>
  <c r="AK957" i="5"/>
  <c r="AK958" i="5"/>
  <c r="AK959" i="5"/>
  <c r="AK960" i="5"/>
  <c r="AK961" i="5"/>
  <c r="AK962" i="5"/>
  <c r="AK963" i="5"/>
  <c r="AK964" i="5"/>
  <c r="AK965" i="5"/>
  <c r="AK966" i="5"/>
  <c r="AK967" i="5"/>
  <c r="AK968" i="5"/>
  <c r="AK969" i="5"/>
  <c r="AK970" i="5"/>
  <c r="AK971" i="5"/>
  <c r="AK972" i="5"/>
  <c r="AK973" i="5"/>
  <c r="AK974" i="5"/>
  <c r="AK975" i="5"/>
  <c r="AK976" i="5"/>
  <c r="AK977" i="5"/>
  <c r="AK978" i="5"/>
  <c r="AK979" i="5"/>
  <c r="AK980" i="5"/>
  <c r="AK981" i="5"/>
  <c r="AK982" i="5"/>
  <c r="AK983" i="5"/>
  <c r="AK984" i="5"/>
  <c r="AK985" i="5"/>
  <c r="AK986" i="5"/>
  <c r="AK987" i="5"/>
  <c r="AK988" i="5"/>
  <c r="AK989" i="5"/>
  <c r="AK990" i="5"/>
  <c r="AK991" i="5"/>
  <c r="AK992" i="5"/>
  <c r="AK993" i="5"/>
  <c r="AK994" i="5"/>
  <c r="AK995" i="5"/>
  <c r="AK996" i="5"/>
  <c r="AK997" i="5"/>
  <c r="AK998" i="5"/>
  <c r="AK999" i="5"/>
  <c r="AK1000" i="5"/>
  <c r="AK1001" i="5"/>
  <c r="AK1002" i="5"/>
  <c r="AK1003" i="5"/>
  <c r="AK1004" i="5"/>
  <c r="AK1005" i="5"/>
  <c r="AN6" i="5"/>
  <c r="Y106" i="5"/>
  <c r="AN10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Y105" i="5"/>
  <c r="AN105" i="5"/>
  <c r="Y104" i="5"/>
  <c r="AN104" i="5"/>
  <c r="Y103" i="5"/>
  <c r="AN103" i="5"/>
  <c r="Y102" i="5"/>
  <c r="AN102" i="5"/>
  <c r="Y101" i="5"/>
  <c r="AN101" i="5"/>
  <c r="Y100" i="5"/>
  <c r="AN100" i="5"/>
  <c r="Y99" i="5"/>
  <c r="AN99" i="5"/>
  <c r="Y98" i="5"/>
  <c r="AN98" i="5"/>
  <c r="Y97" i="5"/>
  <c r="AN97" i="5"/>
  <c r="Y96" i="5"/>
  <c r="AN96" i="5"/>
  <c r="Y95" i="5"/>
  <c r="AN95" i="5"/>
  <c r="Y94" i="5"/>
  <c r="AN94" i="5"/>
  <c r="Y93" i="5"/>
  <c r="AN93" i="5"/>
  <c r="Y92" i="5"/>
  <c r="AN92" i="5"/>
  <c r="Y91" i="5"/>
  <c r="AN91" i="5"/>
  <c r="Y90" i="5"/>
  <c r="AN90" i="5"/>
  <c r="Y89" i="5"/>
  <c r="AN89" i="5"/>
  <c r="Y88" i="5"/>
  <c r="AN88" i="5"/>
  <c r="Y87" i="5"/>
  <c r="AN87" i="5"/>
  <c r="Y86" i="5"/>
  <c r="AN86" i="5"/>
  <c r="Y85" i="5"/>
  <c r="AN85" i="5"/>
  <c r="Y84" i="5"/>
  <c r="AN84" i="5"/>
  <c r="Y83" i="5"/>
  <c r="AN83" i="5"/>
  <c r="Y82" i="5"/>
  <c r="AN82" i="5"/>
  <c r="Y81" i="5"/>
  <c r="AN81" i="5"/>
  <c r="Y80" i="5"/>
  <c r="AN80" i="5"/>
  <c r="Y79" i="5"/>
  <c r="AN79" i="5"/>
  <c r="Y78" i="5"/>
  <c r="AN78" i="5"/>
  <c r="Y77" i="5"/>
  <c r="AN77" i="5"/>
  <c r="Y76" i="5"/>
  <c r="AN76" i="5"/>
  <c r="Y75" i="5"/>
  <c r="AN75" i="5"/>
  <c r="Y74" i="5"/>
  <c r="AN74" i="5"/>
  <c r="Y73" i="5"/>
  <c r="AN73" i="5"/>
  <c r="Y72" i="5"/>
  <c r="AN72" i="5"/>
  <c r="Y71" i="5"/>
  <c r="AN71" i="5"/>
  <c r="Y70" i="5"/>
  <c r="AN70" i="5"/>
  <c r="Y69" i="5"/>
  <c r="AN69" i="5"/>
  <c r="Y68" i="5"/>
  <c r="AN68" i="5"/>
  <c r="Y67" i="5"/>
  <c r="AN67" i="5"/>
  <c r="Y66" i="5"/>
  <c r="AN66" i="5"/>
  <c r="Y65" i="5"/>
  <c r="AN65" i="5"/>
  <c r="Y64" i="5"/>
  <c r="AN64" i="5"/>
  <c r="Y63" i="5"/>
  <c r="AN63" i="5"/>
  <c r="Y62" i="5"/>
  <c r="AN62" i="5"/>
  <c r="Y61" i="5"/>
  <c r="AN61" i="5"/>
  <c r="Y60" i="5"/>
  <c r="AN60" i="5"/>
  <c r="Y59" i="5"/>
  <c r="AN59" i="5"/>
  <c r="Y58" i="5"/>
  <c r="AN58" i="5"/>
  <c r="Y57" i="5"/>
  <c r="AN57" i="5"/>
  <c r="Y56" i="5"/>
  <c r="AN56" i="5"/>
  <c r="Y55" i="5"/>
  <c r="AN55" i="5"/>
  <c r="Y54" i="5"/>
  <c r="AN54" i="5"/>
  <c r="Y53" i="5"/>
  <c r="AN53" i="5"/>
  <c r="Y52" i="5"/>
  <c r="AN52" i="5"/>
  <c r="Y51" i="5"/>
  <c r="AN51" i="5"/>
  <c r="Y50" i="5"/>
  <c r="AN50" i="5"/>
  <c r="Y49" i="5"/>
  <c r="AN49" i="5"/>
  <c r="Y48" i="5"/>
  <c r="AN48" i="5"/>
  <c r="Y47" i="5"/>
  <c r="AN47" i="5"/>
  <c r="Y46" i="5"/>
  <c r="AN46" i="5"/>
  <c r="Y45" i="5"/>
  <c r="AN45" i="5"/>
  <c r="Y44" i="5"/>
  <c r="AN44" i="5"/>
  <c r="Y43" i="5"/>
  <c r="AN43" i="5"/>
  <c r="Y42" i="5"/>
  <c r="AN42" i="5"/>
  <c r="Y41" i="5"/>
  <c r="AN41" i="5"/>
  <c r="Y40" i="5"/>
  <c r="AN40" i="5"/>
  <c r="Y39" i="5"/>
  <c r="AN39" i="5"/>
  <c r="Y38" i="5"/>
  <c r="AN38" i="5"/>
  <c r="Y37" i="5"/>
  <c r="AN37" i="5"/>
  <c r="Y36" i="5"/>
  <c r="AN36" i="5"/>
  <c r="Y35" i="5"/>
  <c r="AN35" i="5"/>
  <c r="Y34" i="5"/>
  <c r="AN34" i="5"/>
  <c r="Y33" i="5"/>
  <c r="AN33" i="5"/>
  <c r="Y32" i="5"/>
  <c r="AN32" i="5"/>
  <c r="Y31" i="5"/>
  <c r="AN31" i="5"/>
  <c r="Y30" i="5"/>
  <c r="AN30" i="5"/>
  <c r="Y29" i="5"/>
  <c r="AN29" i="5"/>
  <c r="Y28" i="5"/>
  <c r="AN28" i="5"/>
  <c r="Y27" i="5"/>
  <c r="AN27" i="5"/>
  <c r="Y26" i="5"/>
  <c r="AN26" i="5"/>
  <c r="Y25" i="5"/>
  <c r="AN25" i="5"/>
  <c r="Y24" i="5"/>
  <c r="AN24" i="5"/>
  <c r="Y23" i="5"/>
  <c r="AN23" i="5"/>
  <c r="Y22" i="5"/>
  <c r="AN22" i="5"/>
  <c r="Y21" i="5"/>
  <c r="AN21" i="5"/>
  <c r="Y20" i="5"/>
  <c r="AN20" i="5"/>
  <c r="Y19" i="5"/>
  <c r="AN19" i="5"/>
  <c r="Y18" i="5"/>
  <c r="AN18" i="5"/>
  <c r="Y17" i="5"/>
  <c r="AN17" i="5"/>
  <c r="Y16" i="5"/>
  <c r="AN16" i="5"/>
  <c r="Y15" i="5"/>
  <c r="AN15" i="5"/>
  <c r="Y14" i="5"/>
  <c r="AN14" i="5"/>
  <c r="Y13" i="5"/>
  <c r="AN13" i="5"/>
  <c r="Y12" i="5"/>
  <c r="AN12" i="5"/>
  <c r="Y11" i="5"/>
  <c r="AN11" i="5"/>
  <c r="Y10" i="5"/>
  <c r="AN10" i="5"/>
  <c r="Y9" i="5"/>
  <c r="AN9" i="5"/>
  <c r="Y8" i="5"/>
  <c r="AN8" i="5"/>
  <c r="Y7" i="5"/>
  <c r="AN7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J386" i="5"/>
  <c r="AJ387" i="5"/>
  <c r="AJ388" i="5"/>
  <c r="AJ389" i="5"/>
  <c r="AJ390" i="5"/>
  <c r="AJ391" i="5"/>
  <c r="AJ392" i="5"/>
  <c r="AJ393" i="5"/>
  <c r="AJ394" i="5"/>
  <c r="AJ395" i="5"/>
  <c r="AJ396" i="5"/>
  <c r="AJ397" i="5"/>
  <c r="AJ398" i="5"/>
  <c r="AJ399" i="5"/>
  <c r="AJ400" i="5"/>
  <c r="AJ401" i="5"/>
  <c r="AJ402" i="5"/>
  <c r="AJ403" i="5"/>
  <c r="AJ404" i="5"/>
  <c r="AJ405" i="5"/>
  <c r="AJ406" i="5"/>
  <c r="AJ407" i="5"/>
  <c r="AJ408" i="5"/>
  <c r="AJ409" i="5"/>
  <c r="AJ410" i="5"/>
  <c r="AJ411" i="5"/>
  <c r="AJ412" i="5"/>
  <c r="AJ413" i="5"/>
  <c r="AJ414" i="5"/>
  <c r="AJ415" i="5"/>
  <c r="AJ416" i="5"/>
  <c r="AJ417" i="5"/>
  <c r="AJ418" i="5"/>
  <c r="AJ419" i="5"/>
  <c r="AJ420" i="5"/>
  <c r="AJ421" i="5"/>
  <c r="AJ422" i="5"/>
  <c r="AJ423" i="5"/>
  <c r="AJ424" i="5"/>
  <c r="AJ425" i="5"/>
  <c r="AJ426" i="5"/>
  <c r="AJ427" i="5"/>
  <c r="AJ428" i="5"/>
  <c r="AJ429" i="5"/>
  <c r="AJ430" i="5"/>
  <c r="AJ431" i="5"/>
  <c r="AJ432" i="5"/>
  <c r="AJ433" i="5"/>
  <c r="AJ434" i="5"/>
  <c r="AJ435" i="5"/>
  <c r="AJ436" i="5"/>
  <c r="AJ437" i="5"/>
  <c r="AJ438" i="5"/>
  <c r="AJ439" i="5"/>
  <c r="AJ440" i="5"/>
  <c r="AJ441" i="5"/>
  <c r="AJ442" i="5"/>
  <c r="AJ443" i="5"/>
  <c r="AJ444" i="5"/>
  <c r="AJ445" i="5"/>
  <c r="AJ446" i="5"/>
  <c r="AJ447" i="5"/>
  <c r="AJ448" i="5"/>
  <c r="AJ449" i="5"/>
  <c r="AJ450" i="5"/>
  <c r="AJ451" i="5"/>
  <c r="AJ452" i="5"/>
  <c r="AJ453" i="5"/>
  <c r="AJ454" i="5"/>
  <c r="AJ455" i="5"/>
  <c r="AJ456" i="5"/>
  <c r="AJ457" i="5"/>
  <c r="AJ458" i="5"/>
  <c r="AJ459" i="5"/>
  <c r="AJ460" i="5"/>
  <c r="AJ461" i="5"/>
  <c r="AJ462" i="5"/>
  <c r="AJ463" i="5"/>
  <c r="AJ464" i="5"/>
  <c r="AJ465" i="5"/>
  <c r="AJ466" i="5"/>
  <c r="AJ467" i="5"/>
  <c r="AJ468" i="5"/>
  <c r="AJ469" i="5"/>
  <c r="AJ470" i="5"/>
  <c r="AJ471" i="5"/>
  <c r="AJ472" i="5"/>
  <c r="AJ473" i="5"/>
  <c r="AJ474" i="5"/>
  <c r="AJ475" i="5"/>
  <c r="AJ476" i="5"/>
  <c r="AJ477" i="5"/>
  <c r="AJ478" i="5"/>
  <c r="AJ479" i="5"/>
  <c r="AJ480" i="5"/>
  <c r="AJ481" i="5"/>
  <c r="AJ482" i="5"/>
  <c r="AJ483" i="5"/>
  <c r="AJ484" i="5"/>
  <c r="AJ485" i="5"/>
  <c r="AJ486" i="5"/>
  <c r="AJ487" i="5"/>
  <c r="AJ488" i="5"/>
  <c r="AJ489" i="5"/>
  <c r="AJ490" i="5"/>
  <c r="AJ491" i="5"/>
  <c r="AJ492" i="5"/>
  <c r="AJ493" i="5"/>
  <c r="AJ494" i="5"/>
  <c r="AJ495" i="5"/>
  <c r="AJ496" i="5"/>
  <c r="AJ497" i="5"/>
  <c r="AJ498" i="5"/>
  <c r="AJ499" i="5"/>
  <c r="AJ500" i="5"/>
  <c r="AJ501" i="5"/>
  <c r="AJ502" i="5"/>
  <c r="AJ503" i="5"/>
  <c r="AJ504" i="5"/>
  <c r="AJ505" i="5"/>
  <c r="AJ506" i="5"/>
  <c r="AJ507" i="5"/>
  <c r="AJ508" i="5"/>
  <c r="AJ509" i="5"/>
  <c r="AJ510" i="5"/>
  <c r="AJ511" i="5"/>
  <c r="AJ512" i="5"/>
  <c r="AJ513" i="5"/>
  <c r="AJ514" i="5"/>
  <c r="AJ515" i="5"/>
  <c r="AJ516" i="5"/>
  <c r="AJ517" i="5"/>
  <c r="AJ518" i="5"/>
  <c r="AJ519" i="5"/>
  <c r="AJ520" i="5"/>
  <c r="AJ521" i="5"/>
  <c r="AJ522" i="5"/>
  <c r="AJ523" i="5"/>
  <c r="AJ524" i="5"/>
  <c r="AJ525" i="5"/>
  <c r="AJ526" i="5"/>
  <c r="AJ527" i="5"/>
  <c r="AJ528" i="5"/>
  <c r="AJ529" i="5"/>
  <c r="AJ530" i="5"/>
  <c r="AJ531" i="5"/>
  <c r="AJ532" i="5"/>
  <c r="AJ533" i="5"/>
  <c r="AJ534" i="5"/>
  <c r="AJ535" i="5"/>
  <c r="AJ536" i="5"/>
  <c r="AJ537" i="5"/>
  <c r="AJ538" i="5"/>
  <c r="AJ539" i="5"/>
  <c r="AJ540" i="5"/>
  <c r="AJ541" i="5"/>
  <c r="AJ542" i="5"/>
  <c r="AJ543" i="5"/>
  <c r="AJ544" i="5"/>
  <c r="AJ545" i="5"/>
  <c r="AJ546" i="5"/>
  <c r="AJ547" i="5"/>
  <c r="AJ548" i="5"/>
  <c r="AJ549" i="5"/>
  <c r="AJ550" i="5"/>
  <c r="AJ551" i="5"/>
  <c r="AJ552" i="5"/>
  <c r="AJ553" i="5"/>
  <c r="AJ554" i="5"/>
  <c r="AJ555" i="5"/>
  <c r="AJ556" i="5"/>
  <c r="AJ557" i="5"/>
  <c r="AJ558" i="5"/>
  <c r="AJ559" i="5"/>
  <c r="AJ560" i="5"/>
  <c r="AJ561" i="5"/>
  <c r="AJ562" i="5"/>
  <c r="AJ563" i="5"/>
  <c r="AJ564" i="5"/>
  <c r="AJ565" i="5"/>
  <c r="AJ566" i="5"/>
  <c r="AJ567" i="5"/>
  <c r="AJ568" i="5"/>
  <c r="AJ569" i="5"/>
  <c r="AJ570" i="5"/>
  <c r="AJ571" i="5"/>
  <c r="AJ572" i="5"/>
  <c r="AJ573" i="5"/>
  <c r="AJ574" i="5"/>
  <c r="AJ575" i="5"/>
  <c r="AJ576" i="5"/>
  <c r="AJ577" i="5"/>
  <c r="AJ578" i="5"/>
  <c r="AJ579" i="5"/>
  <c r="AJ580" i="5"/>
  <c r="AJ581" i="5"/>
  <c r="AJ582" i="5"/>
  <c r="AJ583" i="5"/>
  <c r="AJ584" i="5"/>
  <c r="AJ585" i="5"/>
  <c r="AJ586" i="5"/>
  <c r="AJ587" i="5"/>
  <c r="AJ588" i="5"/>
  <c r="AJ589" i="5"/>
  <c r="AJ590" i="5"/>
  <c r="AJ591" i="5"/>
  <c r="AJ592" i="5"/>
  <c r="AJ593" i="5"/>
  <c r="AJ594" i="5"/>
  <c r="AJ595" i="5"/>
  <c r="AJ596" i="5"/>
  <c r="AJ597" i="5"/>
  <c r="AJ598" i="5"/>
  <c r="AJ599" i="5"/>
  <c r="AJ600" i="5"/>
  <c r="AJ601" i="5"/>
  <c r="AJ602" i="5"/>
  <c r="AJ603" i="5"/>
  <c r="AJ604" i="5"/>
  <c r="AJ605" i="5"/>
  <c r="AJ606" i="5"/>
  <c r="AJ607" i="5"/>
  <c r="AJ608" i="5"/>
  <c r="AJ609" i="5"/>
  <c r="AJ610" i="5"/>
  <c r="AJ611" i="5"/>
  <c r="AJ612" i="5"/>
  <c r="AJ613" i="5"/>
  <c r="AJ614" i="5"/>
  <c r="AJ615" i="5"/>
  <c r="AJ616" i="5"/>
  <c r="AJ617" i="5"/>
  <c r="AJ618" i="5"/>
  <c r="AJ619" i="5"/>
  <c r="AJ620" i="5"/>
  <c r="AJ621" i="5"/>
  <c r="AJ622" i="5"/>
  <c r="AJ623" i="5"/>
  <c r="AJ624" i="5"/>
  <c r="AJ625" i="5"/>
  <c r="AJ626" i="5"/>
  <c r="AJ627" i="5"/>
  <c r="AJ628" i="5"/>
  <c r="AJ629" i="5"/>
  <c r="AJ630" i="5"/>
  <c r="AJ631" i="5"/>
  <c r="AJ632" i="5"/>
  <c r="AJ633" i="5"/>
  <c r="AJ634" i="5"/>
  <c r="AJ635" i="5"/>
  <c r="AJ636" i="5"/>
  <c r="AJ637" i="5"/>
  <c r="AJ638" i="5"/>
  <c r="AJ639" i="5"/>
  <c r="AJ640" i="5"/>
  <c r="AJ641" i="5"/>
  <c r="AJ642" i="5"/>
  <c r="AJ643" i="5"/>
  <c r="AJ644" i="5"/>
  <c r="AJ645" i="5"/>
  <c r="AJ646" i="5"/>
  <c r="AJ647" i="5"/>
  <c r="AJ648" i="5"/>
  <c r="AJ649" i="5"/>
  <c r="AJ650" i="5"/>
  <c r="AJ651" i="5"/>
  <c r="AJ652" i="5"/>
  <c r="AJ653" i="5"/>
  <c r="AJ654" i="5"/>
  <c r="AJ655" i="5"/>
  <c r="AJ656" i="5"/>
  <c r="AJ657" i="5"/>
  <c r="AJ658" i="5"/>
  <c r="AJ659" i="5"/>
  <c r="AJ660" i="5"/>
  <c r="AJ661" i="5"/>
  <c r="AJ662" i="5"/>
  <c r="AJ663" i="5"/>
  <c r="AJ664" i="5"/>
  <c r="AJ665" i="5"/>
  <c r="AJ666" i="5"/>
  <c r="AJ667" i="5"/>
  <c r="AJ668" i="5"/>
  <c r="AJ669" i="5"/>
  <c r="AJ670" i="5"/>
  <c r="AJ671" i="5"/>
  <c r="AJ672" i="5"/>
  <c r="AJ673" i="5"/>
  <c r="AJ674" i="5"/>
  <c r="AJ675" i="5"/>
  <c r="AJ676" i="5"/>
  <c r="AJ677" i="5"/>
  <c r="AJ678" i="5"/>
  <c r="AJ679" i="5"/>
  <c r="AJ680" i="5"/>
  <c r="AJ681" i="5"/>
  <c r="AJ682" i="5"/>
  <c r="AJ683" i="5"/>
  <c r="AJ684" i="5"/>
  <c r="AJ685" i="5"/>
  <c r="AJ686" i="5"/>
  <c r="AJ687" i="5"/>
  <c r="AJ688" i="5"/>
  <c r="AJ689" i="5"/>
  <c r="AJ690" i="5"/>
  <c r="AJ691" i="5"/>
  <c r="AJ692" i="5"/>
  <c r="AJ693" i="5"/>
  <c r="AJ694" i="5"/>
  <c r="AJ695" i="5"/>
  <c r="AJ696" i="5"/>
  <c r="AJ697" i="5"/>
  <c r="AJ698" i="5"/>
  <c r="AJ699" i="5"/>
  <c r="AJ700" i="5"/>
  <c r="AJ701" i="5"/>
  <c r="AJ702" i="5"/>
  <c r="AJ703" i="5"/>
  <c r="AJ704" i="5"/>
  <c r="AJ705" i="5"/>
  <c r="AJ706" i="5"/>
  <c r="AJ707" i="5"/>
  <c r="AJ708" i="5"/>
  <c r="AJ709" i="5"/>
  <c r="AJ710" i="5"/>
  <c r="AJ711" i="5"/>
  <c r="AJ712" i="5"/>
  <c r="AJ713" i="5"/>
  <c r="AJ714" i="5"/>
  <c r="AJ715" i="5"/>
  <c r="AJ716" i="5"/>
  <c r="AJ717" i="5"/>
  <c r="AJ718" i="5"/>
  <c r="AJ719" i="5"/>
  <c r="AJ720" i="5"/>
  <c r="AJ721" i="5"/>
  <c r="AJ722" i="5"/>
  <c r="AJ723" i="5"/>
  <c r="AJ724" i="5"/>
  <c r="AJ725" i="5"/>
  <c r="AJ726" i="5"/>
  <c r="AJ727" i="5"/>
  <c r="AJ728" i="5"/>
  <c r="AJ729" i="5"/>
  <c r="AJ730" i="5"/>
  <c r="AJ731" i="5"/>
  <c r="AJ732" i="5"/>
  <c r="AJ733" i="5"/>
  <c r="AJ734" i="5"/>
  <c r="AJ735" i="5"/>
  <c r="AJ736" i="5"/>
  <c r="AJ737" i="5"/>
  <c r="AJ738" i="5"/>
  <c r="AJ739" i="5"/>
  <c r="AJ740" i="5"/>
  <c r="AJ741" i="5"/>
  <c r="AJ742" i="5"/>
  <c r="AJ743" i="5"/>
  <c r="AJ744" i="5"/>
  <c r="AJ745" i="5"/>
  <c r="AJ746" i="5"/>
  <c r="AJ747" i="5"/>
  <c r="AJ748" i="5"/>
  <c r="AJ749" i="5"/>
  <c r="AJ750" i="5"/>
  <c r="AJ751" i="5"/>
  <c r="AJ752" i="5"/>
  <c r="AJ753" i="5"/>
  <c r="AJ754" i="5"/>
  <c r="AJ755" i="5"/>
  <c r="AJ756" i="5"/>
  <c r="AJ757" i="5"/>
  <c r="AJ758" i="5"/>
  <c r="AJ759" i="5"/>
  <c r="AJ760" i="5"/>
  <c r="AJ761" i="5"/>
  <c r="AJ762" i="5"/>
  <c r="AJ763" i="5"/>
  <c r="AJ764" i="5"/>
  <c r="AJ765" i="5"/>
  <c r="AJ766" i="5"/>
  <c r="AJ767" i="5"/>
  <c r="AJ768" i="5"/>
  <c r="AJ769" i="5"/>
  <c r="AJ770" i="5"/>
  <c r="AJ771" i="5"/>
  <c r="AJ772" i="5"/>
  <c r="AJ773" i="5"/>
  <c r="AJ774" i="5"/>
  <c r="AJ775" i="5"/>
  <c r="AJ776" i="5"/>
  <c r="AJ777" i="5"/>
  <c r="AJ778" i="5"/>
  <c r="AJ779" i="5"/>
  <c r="AJ780" i="5"/>
  <c r="AJ781" i="5"/>
  <c r="AJ782" i="5"/>
  <c r="AJ783" i="5"/>
  <c r="AJ784" i="5"/>
  <c r="AJ785" i="5"/>
  <c r="AJ786" i="5"/>
  <c r="AJ787" i="5"/>
  <c r="AJ788" i="5"/>
  <c r="AJ789" i="5"/>
  <c r="AJ790" i="5"/>
  <c r="AJ791" i="5"/>
  <c r="AJ792" i="5"/>
  <c r="AJ793" i="5"/>
  <c r="AJ794" i="5"/>
  <c r="AJ795" i="5"/>
  <c r="AJ796" i="5"/>
  <c r="AJ797" i="5"/>
  <c r="AJ798" i="5"/>
  <c r="AJ799" i="5"/>
  <c r="AJ800" i="5"/>
  <c r="AJ801" i="5"/>
  <c r="AJ802" i="5"/>
  <c r="AJ803" i="5"/>
  <c r="AJ804" i="5"/>
  <c r="AJ805" i="5"/>
  <c r="AJ806" i="5"/>
  <c r="AJ807" i="5"/>
  <c r="AJ808" i="5"/>
  <c r="AJ809" i="5"/>
  <c r="AJ810" i="5"/>
  <c r="AJ811" i="5"/>
  <c r="AJ812" i="5"/>
  <c r="AJ813" i="5"/>
  <c r="AJ814" i="5"/>
  <c r="AJ815" i="5"/>
  <c r="AJ816" i="5"/>
  <c r="AJ817" i="5"/>
  <c r="AJ818" i="5"/>
  <c r="AJ819" i="5"/>
  <c r="AJ820" i="5"/>
  <c r="AJ821" i="5"/>
  <c r="AJ822" i="5"/>
  <c r="AJ823" i="5"/>
  <c r="AJ824" i="5"/>
  <c r="AJ825" i="5"/>
  <c r="AJ826" i="5"/>
  <c r="AJ827" i="5"/>
  <c r="AJ828" i="5"/>
  <c r="AJ829" i="5"/>
  <c r="AJ830" i="5"/>
  <c r="AJ831" i="5"/>
  <c r="AJ832" i="5"/>
  <c r="AJ833" i="5"/>
  <c r="AJ834" i="5"/>
  <c r="AJ835" i="5"/>
  <c r="AJ836" i="5"/>
  <c r="AJ837" i="5"/>
  <c r="AJ838" i="5"/>
  <c r="AJ839" i="5"/>
  <c r="AJ840" i="5"/>
  <c r="AJ841" i="5"/>
  <c r="AJ842" i="5"/>
  <c r="AJ843" i="5"/>
  <c r="AJ844" i="5"/>
  <c r="AJ845" i="5"/>
  <c r="AJ846" i="5"/>
  <c r="AJ847" i="5"/>
  <c r="AJ848" i="5"/>
  <c r="AJ849" i="5"/>
  <c r="AJ850" i="5"/>
  <c r="AJ851" i="5"/>
  <c r="AJ852" i="5"/>
  <c r="AJ853" i="5"/>
  <c r="AJ854" i="5"/>
  <c r="AJ855" i="5"/>
  <c r="AJ856" i="5"/>
  <c r="AJ857" i="5"/>
  <c r="AJ858" i="5"/>
  <c r="AJ859" i="5"/>
  <c r="AJ860" i="5"/>
  <c r="AJ861" i="5"/>
  <c r="AJ862" i="5"/>
  <c r="AJ863" i="5"/>
  <c r="AJ864" i="5"/>
  <c r="AJ865" i="5"/>
  <c r="AJ866" i="5"/>
  <c r="AJ867" i="5"/>
  <c r="AJ868" i="5"/>
  <c r="AJ869" i="5"/>
  <c r="AJ870" i="5"/>
  <c r="AJ871" i="5"/>
  <c r="AJ872" i="5"/>
  <c r="AJ873" i="5"/>
  <c r="AJ874" i="5"/>
  <c r="AJ875" i="5"/>
  <c r="AJ876" i="5"/>
  <c r="AJ877" i="5"/>
  <c r="AJ878" i="5"/>
  <c r="AJ879" i="5"/>
  <c r="AJ880" i="5"/>
  <c r="AJ881" i="5"/>
  <c r="AJ882" i="5"/>
  <c r="AJ883" i="5"/>
  <c r="AJ884" i="5"/>
  <c r="AJ885" i="5"/>
  <c r="AJ886" i="5"/>
  <c r="AJ887" i="5"/>
  <c r="AJ888" i="5"/>
  <c r="AJ889" i="5"/>
  <c r="AJ890" i="5"/>
  <c r="AJ891" i="5"/>
  <c r="AJ892" i="5"/>
  <c r="AJ893" i="5"/>
  <c r="AJ894" i="5"/>
  <c r="AJ895" i="5"/>
  <c r="AJ896" i="5"/>
  <c r="AJ897" i="5"/>
  <c r="AJ898" i="5"/>
  <c r="AJ899" i="5"/>
  <c r="AJ900" i="5"/>
  <c r="AJ901" i="5"/>
  <c r="AJ902" i="5"/>
  <c r="AJ903" i="5"/>
  <c r="AJ904" i="5"/>
  <c r="AJ905" i="5"/>
  <c r="AJ906" i="5"/>
  <c r="AJ907" i="5"/>
  <c r="AJ908" i="5"/>
  <c r="AJ909" i="5"/>
  <c r="AJ910" i="5"/>
  <c r="AJ911" i="5"/>
  <c r="AJ912" i="5"/>
  <c r="AJ913" i="5"/>
  <c r="AJ914" i="5"/>
  <c r="AJ915" i="5"/>
  <c r="AJ916" i="5"/>
  <c r="AJ917" i="5"/>
  <c r="AJ918" i="5"/>
  <c r="AJ919" i="5"/>
  <c r="AJ920" i="5"/>
  <c r="AJ921" i="5"/>
  <c r="AJ922" i="5"/>
  <c r="AJ923" i="5"/>
  <c r="AJ924" i="5"/>
  <c r="AJ925" i="5"/>
  <c r="AJ926" i="5"/>
  <c r="AJ927" i="5"/>
  <c r="AJ928" i="5"/>
  <c r="AJ929" i="5"/>
  <c r="AJ930" i="5"/>
  <c r="AJ931" i="5"/>
  <c r="AJ932" i="5"/>
  <c r="AJ933" i="5"/>
  <c r="AJ934" i="5"/>
  <c r="AJ935" i="5"/>
  <c r="AJ936" i="5"/>
  <c r="AJ937" i="5"/>
  <c r="AJ938" i="5"/>
  <c r="AJ939" i="5"/>
  <c r="AJ940" i="5"/>
  <c r="AJ941" i="5"/>
  <c r="AJ942" i="5"/>
  <c r="AJ943" i="5"/>
  <c r="AJ944" i="5"/>
  <c r="AJ945" i="5"/>
  <c r="AJ946" i="5"/>
  <c r="AJ947" i="5"/>
  <c r="AJ948" i="5"/>
  <c r="AJ949" i="5"/>
  <c r="AJ950" i="5"/>
  <c r="AJ951" i="5"/>
  <c r="AJ952" i="5"/>
  <c r="AJ953" i="5"/>
  <c r="AJ954" i="5"/>
  <c r="AJ955" i="5"/>
  <c r="AJ956" i="5"/>
  <c r="AJ957" i="5"/>
  <c r="AJ958" i="5"/>
  <c r="AJ959" i="5"/>
  <c r="AJ960" i="5"/>
  <c r="AJ961" i="5"/>
  <c r="AJ962" i="5"/>
  <c r="AJ963" i="5"/>
  <c r="AJ964" i="5"/>
  <c r="AJ965" i="5"/>
  <c r="AJ966" i="5"/>
  <c r="AJ967" i="5"/>
  <c r="AJ968" i="5"/>
  <c r="AJ969" i="5"/>
  <c r="AJ970" i="5"/>
  <c r="AJ971" i="5"/>
  <c r="AJ972" i="5"/>
  <c r="AJ973" i="5"/>
  <c r="AJ974" i="5"/>
  <c r="AJ975" i="5"/>
  <c r="AJ976" i="5"/>
  <c r="AJ977" i="5"/>
  <c r="AJ978" i="5"/>
  <c r="AJ979" i="5"/>
  <c r="AJ980" i="5"/>
  <c r="AJ981" i="5"/>
  <c r="AJ982" i="5"/>
  <c r="AJ983" i="5"/>
  <c r="AJ984" i="5"/>
  <c r="AJ985" i="5"/>
  <c r="AJ986" i="5"/>
  <c r="AJ987" i="5"/>
  <c r="AJ988" i="5"/>
  <c r="AJ989" i="5"/>
  <c r="AJ990" i="5"/>
  <c r="AJ991" i="5"/>
  <c r="AJ992" i="5"/>
  <c r="AJ993" i="5"/>
  <c r="AJ994" i="5"/>
  <c r="AJ995" i="5"/>
  <c r="AJ996" i="5"/>
  <c r="AJ997" i="5"/>
  <c r="AJ998" i="5"/>
  <c r="AJ999" i="5"/>
  <c r="AJ1000" i="5"/>
  <c r="AJ1001" i="5"/>
  <c r="AJ1002" i="5"/>
  <c r="AJ1003" i="5"/>
  <c r="AJ1004" i="5"/>
  <c r="AJ1005" i="5"/>
  <c r="AM106" i="5"/>
  <c r="AM105" i="5"/>
  <c r="AM104" i="5"/>
  <c r="AM103" i="5"/>
  <c r="AM102" i="5"/>
  <c r="AM101" i="5"/>
  <c r="AM100" i="5"/>
  <c r="AM99" i="5"/>
  <c r="AM98" i="5"/>
  <c r="AM97" i="5"/>
  <c r="AM96" i="5"/>
  <c r="AM95" i="5"/>
  <c r="AM94" i="5"/>
  <c r="AM93" i="5"/>
  <c r="AM92" i="5"/>
  <c r="AM91" i="5"/>
  <c r="AM90" i="5"/>
  <c r="AM89" i="5"/>
  <c r="AM88" i="5"/>
  <c r="AM87" i="5"/>
  <c r="AM86" i="5"/>
  <c r="AM85" i="5"/>
  <c r="AM84" i="5"/>
  <c r="AM83" i="5"/>
  <c r="AM82" i="5"/>
  <c r="AM81" i="5"/>
  <c r="AM80" i="5"/>
  <c r="AM79" i="5"/>
  <c r="AM78" i="5"/>
  <c r="AM77" i="5"/>
  <c r="AM76" i="5"/>
  <c r="AM75" i="5"/>
  <c r="AM74" i="5"/>
  <c r="AM73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M56" i="5"/>
  <c r="AM55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M38" i="5"/>
  <c r="AM37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AI227" i="5"/>
  <c r="AI228" i="5"/>
  <c r="AI229" i="5"/>
  <c r="AI230" i="5"/>
  <c r="AI231" i="5"/>
  <c r="AI232" i="5"/>
  <c r="AI233" i="5"/>
  <c r="AI234" i="5"/>
  <c r="AI235" i="5"/>
  <c r="AI236" i="5"/>
  <c r="AI237" i="5"/>
  <c r="AI238" i="5"/>
  <c r="AI239" i="5"/>
  <c r="AI240" i="5"/>
  <c r="AI241" i="5"/>
  <c r="AI242" i="5"/>
  <c r="AI243" i="5"/>
  <c r="AI244" i="5"/>
  <c r="AI245" i="5"/>
  <c r="AI246" i="5"/>
  <c r="AI247" i="5"/>
  <c r="AI248" i="5"/>
  <c r="AI249" i="5"/>
  <c r="AI250" i="5"/>
  <c r="AI251" i="5"/>
  <c r="AI252" i="5"/>
  <c r="AI253" i="5"/>
  <c r="AI254" i="5"/>
  <c r="AI255" i="5"/>
  <c r="AI256" i="5"/>
  <c r="AI257" i="5"/>
  <c r="AI258" i="5"/>
  <c r="AI259" i="5"/>
  <c r="AI260" i="5"/>
  <c r="AI261" i="5"/>
  <c r="AI262" i="5"/>
  <c r="AI263" i="5"/>
  <c r="AI264" i="5"/>
  <c r="AI265" i="5"/>
  <c r="AI266" i="5"/>
  <c r="AI267" i="5"/>
  <c r="AI268" i="5"/>
  <c r="AI269" i="5"/>
  <c r="AI270" i="5"/>
  <c r="AI271" i="5"/>
  <c r="AI272" i="5"/>
  <c r="AI273" i="5"/>
  <c r="AI274" i="5"/>
  <c r="AI275" i="5"/>
  <c r="AI276" i="5"/>
  <c r="AI277" i="5"/>
  <c r="AI278" i="5"/>
  <c r="AI279" i="5"/>
  <c r="AI280" i="5"/>
  <c r="AI281" i="5"/>
  <c r="AI282" i="5"/>
  <c r="AI283" i="5"/>
  <c r="AI284" i="5"/>
  <c r="AI285" i="5"/>
  <c r="AI286" i="5"/>
  <c r="AI287" i="5"/>
  <c r="AI288" i="5"/>
  <c r="AI289" i="5"/>
  <c r="AI290" i="5"/>
  <c r="AI291" i="5"/>
  <c r="AI292" i="5"/>
  <c r="AI293" i="5"/>
  <c r="AI294" i="5"/>
  <c r="AI295" i="5"/>
  <c r="AI296" i="5"/>
  <c r="AI297" i="5"/>
  <c r="AI298" i="5"/>
  <c r="AI299" i="5"/>
  <c r="AI300" i="5"/>
  <c r="AI301" i="5"/>
  <c r="AI302" i="5"/>
  <c r="AI303" i="5"/>
  <c r="AI304" i="5"/>
  <c r="AI305" i="5"/>
  <c r="AI306" i="5"/>
  <c r="AI307" i="5"/>
  <c r="AI308" i="5"/>
  <c r="AI309" i="5"/>
  <c r="AI310" i="5"/>
  <c r="AI311" i="5"/>
  <c r="AI312" i="5"/>
  <c r="AI313" i="5"/>
  <c r="AI314" i="5"/>
  <c r="AI315" i="5"/>
  <c r="AI316" i="5"/>
  <c r="AI317" i="5"/>
  <c r="AI318" i="5"/>
  <c r="AI319" i="5"/>
  <c r="AI320" i="5"/>
  <c r="AI321" i="5"/>
  <c r="AI322" i="5"/>
  <c r="AI323" i="5"/>
  <c r="AI324" i="5"/>
  <c r="AI325" i="5"/>
  <c r="AI326" i="5"/>
  <c r="AI327" i="5"/>
  <c r="AI328" i="5"/>
  <c r="AI329" i="5"/>
  <c r="AI330" i="5"/>
  <c r="AI331" i="5"/>
  <c r="AI332" i="5"/>
  <c r="AI333" i="5"/>
  <c r="AI334" i="5"/>
  <c r="AI335" i="5"/>
  <c r="AI336" i="5"/>
  <c r="AI337" i="5"/>
  <c r="AI338" i="5"/>
  <c r="AI339" i="5"/>
  <c r="AI340" i="5"/>
  <c r="AI341" i="5"/>
  <c r="AI342" i="5"/>
  <c r="AI343" i="5"/>
  <c r="AI344" i="5"/>
  <c r="AI345" i="5"/>
  <c r="AI346" i="5"/>
  <c r="AI347" i="5"/>
  <c r="AI348" i="5"/>
  <c r="AI349" i="5"/>
  <c r="AI350" i="5"/>
  <c r="AI351" i="5"/>
  <c r="AI352" i="5"/>
  <c r="AI353" i="5"/>
  <c r="AI354" i="5"/>
  <c r="AI355" i="5"/>
  <c r="AI356" i="5"/>
  <c r="AI357" i="5"/>
  <c r="AI358" i="5"/>
  <c r="AI359" i="5"/>
  <c r="AI360" i="5"/>
  <c r="AI361" i="5"/>
  <c r="AI362" i="5"/>
  <c r="AI363" i="5"/>
  <c r="AI364" i="5"/>
  <c r="AI365" i="5"/>
  <c r="AI366" i="5"/>
  <c r="AI367" i="5"/>
  <c r="AI368" i="5"/>
  <c r="AI369" i="5"/>
  <c r="AI370" i="5"/>
  <c r="AI371" i="5"/>
  <c r="AI372" i="5"/>
  <c r="AI373" i="5"/>
  <c r="AI374" i="5"/>
  <c r="AI375" i="5"/>
  <c r="AI376" i="5"/>
  <c r="AI377" i="5"/>
  <c r="AI378" i="5"/>
  <c r="AI379" i="5"/>
  <c r="AI380" i="5"/>
  <c r="AI381" i="5"/>
  <c r="AI382" i="5"/>
  <c r="AI383" i="5"/>
  <c r="AI384" i="5"/>
  <c r="AI385" i="5"/>
  <c r="AI386" i="5"/>
  <c r="AI387" i="5"/>
  <c r="AI388" i="5"/>
  <c r="AI389" i="5"/>
  <c r="AI390" i="5"/>
  <c r="AI391" i="5"/>
  <c r="AI392" i="5"/>
  <c r="AI393" i="5"/>
  <c r="AI394" i="5"/>
  <c r="AI395" i="5"/>
  <c r="AI396" i="5"/>
  <c r="AI397" i="5"/>
  <c r="AI398" i="5"/>
  <c r="AI399" i="5"/>
  <c r="AI400" i="5"/>
  <c r="AI401" i="5"/>
  <c r="AI402" i="5"/>
  <c r="AI403" i="5"/>
  <c r="AI404" i="5"/>
  <c r="AI405" i="5"/>
  <c r="AI406" i="5"/>
  <c r="AI407" i="5"/>
  <c r="AI408" i="5"/>
  <c r="AI409" i="5"/>
  <c r="AI410" i="5"/>
  <c r="AI411" i="5"/>
  <c r="AI412" i="5"/>
  <c r="AI413" i="5"/>
  <c r="AI414" i="5"/>
  <c r="AI415" i="5"/>
  <c r="AI416" i="5"/>
  <c r="AI417" i="5"/>
  <c r="AI418" i="5"/>
  <c r="AI419" i="5"/>
  <c r="AI420" i="5"/>
  <c r="AI421" i="5"/>
  <c r="AI422" i="5"/>
  <c r="AI423" i="5"/>
  <c r="AI424" i="5"/>
  <c r="AI425" i="5"/>
  <c r="AI426" i="5"/>
  <c r="AI427" i="5"/>
  <c r="AI428" i="5"/>
  <c r="AI429" i="5"/>
  <c r="AI430" i="5"/>
  <c r="AI431" i="5"/>
  <c r="AI432" i="5"/>
  <c r="AI433" i="5"/>
  <c r="AI434" i="5"/>
  <c r="AI435" i="5"/>
  <c r="AI436" i="5"/>
  <c r="AI437" i="5"/>
  <c r="AI438" i="5"/>
  <c r="AI439" i="5"/>
  <c r="AI440" i="5"/>
  <c r="AI441" i="5"/>
  <c r="AI442" i="5"/>
  <c r="AI443" i="5"/>
  <c r="AI444" i="5"/>
  <c r="AI445" i="5"/>
  <c r="AI446" i="5"/>
  <c r="AI447" i="5"/>
  <c r="AI448" i="5"/>
  <c r="AI449" i="5"/>
  <c r="AI450" i="5"/>
  <c r="AI451" i="5"/>
  <c r="AI452" i="5"/>
  <c r="AI453" i="5"/>
  <c r="AI454" i="5"/>
  <c r="AI455" i="5"/>
  <c r="AI456" i="5"/>
  <c r="AI457" i="5"/>
  <c r="AI458" i="5"/>
  <c r="AI459" i="5"/>
  <c r="AI460" i="5"/>
  <c r="AI461" i="5"/>
  <c r="AI462" i="5"/>
  <c r="AI463" i="5"/>
  <c r="AI464" i="5"/>
  <c r="AI465" i="5"/>
  <c r="AI466" i="5"/>
  <c r="AI467" i="5"/>
  <c r="AI468" i="5"/>
  <c r="AI469" i="5"/>
  <c r="AI470" i="5"/>
  <c r="AI471" i="5"/>
  <c r="AI472" i="5"/>
  <c r="AI473" i="5"/>
  <c r="AI474" i="5"/>
  <c r="AI475" i="5"/>
  <c r="AI476" i="5"/>
  <c r="AI477" i="5"/>
  <c r="AI478" i="5"/>
  <c r="AI479" i="5"/>
  <c r="AI480" i="5"/>
  <c r="AI481" i="5"/>
  <c r="AI482" i="5"/>
  <c r="AI483" i="5"/>
  <c r="AI484" i="5"/>
  <c r="AI485" i="5"/>
  <c r="AI486" i="5"/>
  <c r="AI487" i="5"/>
  <c r="AI488" i="5"/>
  <c r="AI489" i="5"/>
  <c r="AI490" i="5"/>
  <c r="AI491" i="5"/>
  <c r="AI492" i="5"/>
  <c r="AI493" i="5"/>
  <c r="AI494" i="5"/>
  <c r="AI495" i="5"/>
  <c r="AI496" i="5"/>
  <c r="AI497" i="5"/>
  <c r="AI498" i="5"/>
  <c r="AI499" i="5"/>
  <c r="AI500" i="5"/>
  <c r="AI501" i="5"/>
  <c r="AI502" i="5"/>
  <c r="AI503" i="5"/>
  <c r="AI504" i="5"/>
  <c r="AI505" i="5"/>
  <c r="AI506" i="5"/>
  <c r="AI507" i="5"/>
  <c r="AI508" i="5"/>
  <c r="AI509" i="5"/>
  <c r="AI510" i="5"/>
  <c r="AI511" i="5"/>
  <c r="AI512" i="5"/>
  <c r="AI513" i="5"/>
  <c r="AI514" i="5"/>
  <c r="AI515" i="5"/>
  <c r="AI516" i="5"/>
  <c r="AI517" i="5"/>
  <c r="AI518" i="5"/>
  <c r="AI519" i="5"/>
  <c r="AI520" i="5"/>
  <c r="AI521" i="5"/>
  <c r="AI522" i="5"/>
  <c r="AI523" i="5"/>
  <c r="AI524" i="5"/>
  <c r="AI525" i="5"/>
  <c r="AI526" i="5"/>
  <c r="AI527" i="5"/>
  <c r="AI528" i="5"/>
  <c r="AI529" i="5"/>
  <c r="AI530" i="5"/>
  <c r="AI531" i="5"/>
  <c r="AI532" i="5"/>
  <c r="AI533" i="5"/>
  <c r="AI534" i="5"/>
  <c r="AI535" i="5"/>
  <c r="AI536" i="5"/>
  <c r="AI537" i="5"/>
  <c r="AI538" i="5"/>
  <c r="AI539" i="5"/>
  <c r="AI540" i="5"/>
  <c r="AI541" i="5"/>
  <c r="AI542" i="5"/>
  <c r="AI543" i="5"/>
  <c r="AI544" i="5"/>
  <c r="AI545" i="5"/>
  <c r="AI546" i="5"/>
  <c r="AI547" i="5"/>
  <c r="AI548" i="5"/>
  <c r="AI549" i="5"/>
  <c r="AI550" i="5"/>
  <c r="AI551" i="5"/>
  <c r="AI552" i="5"/>
  <c r="AI553" i="5"/>
  <c r="AI554" i="5"/>
  <c r="AI555" i="5"/>
  <c r="AI556" i="5"/>
  <c r="AI557" i="5"/>
  <c r="AI558" i="5"/>
  <c r="AI559" i="5"/>
  <c r="AI560" i="5"/>
  <c r="AI561" i="5"/>
  <c r="AI562" i="5"/>
  <c r="AI563" i="5"/>
  <c r="AI564" i="5"/>
  <c r="AI565" i="5"/>
  <c r="AI566" i="5"/>
  <c r="AI567" i="5"/>
  <c r="AI568" i="5"/>
  <c r="AI569" i="5"/>
  <c r="AI570" i="5"/>
  <c r="AI571" i="5"/>
  <c r="AI572" i="5"/>
  <c r="AI573" i="5"/>
  <c r="AI574" i="5"/>
  <c r="AI575" i="5"/>
  <c r="AI576" i="5"/>
  <c r="AI577" i="5"/>
  <c r="AI578" i="5"/>
  <c r="AI579" i="5"/>
  <c r="AI580" i="5"/>
  <c r="AI581" i="5"/>
  <c r="AI582" i="5"/>
  <c r="AI583" i="5"/>
  <c r="AI584" i="5"/>
  <c r="AI585" i="5"/>
  <c r="AI586" i="5"/>
  <c r="AI587" i="5"/>
  <c r="AI588" i="5"/>
  <c r="AI589" i="5"/>
  <c r="AI590" i="5"/>
  <c r="AI591" i="5"/>
  <c r="AI592" i="5"/>
  <c r="AI593" i="5"/>
  <c r="AI594" i="5"/>
  <c r="AI595" i="5"/>
  <c r="AI596" i="5"/>
  <c r="AI597" i="5"/>
  <c r="AI598" i="5"/>
  <c r="AI599" i="5"/>
  <c r="AI600" i="5"/>
  <c r="AI601" i="5"/>
  <c r="AI602" i="5"/>
  <c r="AI603" i="5"/>
  <c r="AI604" i="5"/>
  <c r="AI605" i="5"/>
  <c r="AI606" i="5"/>
  <c r="AI607" i="5"/>
  <c r="AI608" i="5"/>
  <c r="AI609" i="5"/>
  <c r="AI610" i="5"/>
  <c r="AI611" i="5"/>
  <c r="AI612" i="5"/>
  <c r="AI613" i="5"/>
  <c r="AI614" i="5"/>
  <c r="AI615" i="5"/>
  <c r="AI616" i="5"/>
  <c r="AI617" i="5"/>
  <c r="AI618" i="5"/>
  <c r="AI619" i="5"/>
  <c r="AI620" i="5"/>
  <c r="AI621" i="5"/>
  <c r="AI622" i="5"/>
  <c r="AI623" i="5"/>
  <c r="AI624" i="5"/>
  <c r="AI625" i="5"/>
  <c r="AI626" i="5"/>
  <c r="AI627" i="5"/>
  <c r="AI628" i="5"/>
  <c r="AI629" i="5"/>
  <c r="AI630" i="5"/>
  <c r="AI631" i="5"/>
  <c r="AI632" i="5"/>
  <c r="AI633" i="5"/>
  <c r="AI634" i="5"/>
  <c r="AI635" i="5"/>
  <c r="AI636" i="5"/>
  <c r="AI637" i="5"/>
  <c r="AI638" i="5"/>
  <c r="AI639" i="5"/>
  <c r="AI640" i="5"/>
  <c r="AI641" i="5"/>
  <c r="AI642" i="5"/>
  <c r="AI643" i="5"/>
  <c r="AI644" i="5"/>
  <c r="AI645" i="5"/>
  <c r="AI646" i="5"/>
  <c r="AI647" i="5"/>
  <c r="AI648" i="5"/>
  <c r="AI649" i="5"/>
  <c r="AI650" i="5"/>
  <c r="AI651" i="5"/>
  <c r="AI652" i="5"/>
  <c r="AI653" i="5"/>
  <c r="AI654" i="5"/>
  <c r="AI655" i="5"/>
  <c r="AI656" i="5"/>
  <c r="AI657" i="5"/>
  <c r="AI658" i="5"/>
  <c r="AI659" i="5"/>
  <c r="AI660" i="5"/>
  <c r="AI661" i="5"/>
  <c r="AI662" i="5"/>
  <c r="AI663" i="5"/>
  <c r="AI664" i="5"/>
  <c r="AI665" i="5"/>
  <c r="AI666" i="5"/>
  <c r="AI667" i="5"/>
  <c r="AI668" i="5"/>
  <c r="AI669" i="5"/>
  <c r="AI670" i="5"/>
  <c r="AI671" i="5"/>
  <c r="AI672" i="5"/>
  <c r="AI673" i="5"/>
  <c r="AI674" i="5"/>
  <c r="AI675" i="5"/>
  <c r="AI676" i="5"/>
  <c r="AI677" i="5"/>
  <c r="AI678" i="5"/>
  <c r="AI679" i="5"/>
  <c r="AI680" i="5"/>
  <c r="AI681" i="5"/>
  <c r="AI682" i="5"/>
  <c r="AI683" i="5"/>
  <c r="AI684" i="5"/>
  <c r="AI685" i="5"/>
  <c r="AI686" i="5"/>
  <c r="AI687" i="5"/>
  <c r="AI688" i="5"/>
  <c r="AI689" i="5"/>
  <c r="AI690" i="5"/>
  <c r="AI691" i="5"/>
  <c r="AI692" i="5"/>
  <c r="AI693" i="5"/>
  <c r="AI694" i="5"/>
  <c r="AI695" i="5"/>
  <c r="AI696" i="5"/>
  <c r="AI697" i="5"/>
  <c r="AI698" i="5"/>
  <c r="AI699" i="5"/>
  <c r="AI700" i="5"/>
  <c r="AI701" i="5"/>
  <c r="AI702" i="5"/>
  <c r="AI703" i="5"/>
  <c r="AI704" i="5"/>
  <c r="AI705" i="5"/>
  <c r="AI706" i="5"/>
  <c r="AI707" i="5"/>
  <c r="AI708" i="5"/>
  <c r="AI709" i="5"/>
  <c r="AI710" i="5"/>
  <c r="AI711" i="5"/>
  <c r="AI712" i="5"/>
  <c r="AI713" i="5"/>
  <c r="AI714" i="5"/>
  <c r="AI715" i="5"/>
  <c r="AI716" i="5"/>
  <c r="AI717" i="5"/>
  <c r="AI718" i="5"/>
  <c r="AI719" i="5"/>
  <c r="AI720" i="5"/>
  <c r="AI721" i="5"/>
  <c r="AI722" i="5"/>
  <c r="AI723" i="5"/>
  <c r="AI724" i="5"/>
  <c r="AI725" i="5"/>
  <c r="AI726" i="5"/>
  <c r="AI727" i="5"/>
  <c r="AI728" i="5"/>
  <c r="AI729" i="5"/>
  <c r="AI730" i="5"/>
  <c r="AI731" i="5"/>
  <c r="AI732" i="5"/>
  <c r="AI733" i="5"/>
  <c r="AI734" i="5"/>
  <c r="AI735" i="5"/>
  <c r="AI736" i="5"/>
  <c r="AI737" i="5"/>
  <c r="AI738" i="5"/>
  <c r="AI739" i="5"/>
  <c r="AI740" i="5"/>
  <c r="AI741" i="5"/>
  <c r="AI742" i="5"/>
  <c r="AI743" i="5"/>
  <c r="AI744" i="5"/>
  <c r="AI745" i="5"/>
  <c r="AI746" i="5"/>
  <c r="AI747" i="5"/>
  <c r="AI748" i="5"/>
  <c r="AI749" i="5"/>
  <c r="AI750" i="5"/>
  <c r="AI751" i="5"/>
  <c r="AI752" i="5"/>
  <c r="AI753" i="5"/>
  <c r="AI754" i="5"/>
  <c r="AI755" i="5"/>
  <c r="AI756" i="5"/>
  <c r="AI757" i="5"/>
  <c r="AI758" i="5"/>
  <c r="AI759" i="5"/>
  <c r="AI760" i="5"/>
  <c r="AI761" i="5"/>
  <c r="AI762" i="5"/>
  <c r="AI763" i="5"/>
  <c r="AI764" i="5"/>
  <c r="AI765" i="5"/>
  <c r="AI766" i="5"/>
  <c r="AI767" i="5"/>
  <c r="AI768" i="5"/>
  <c r="AI769" i="5"/>
  <c r="AI770" i="5"/>
  <c r="AI771" i="5"/>
  <c r="AI772" i="5"/>
  <c r="AI773" i="5"/>
  <c r="AI774" i="5"/>
  <c r="AI775" i="5"/>
  <c r="AI776" i="5"/>
  <c r="AI777" i="5"/>
  <c r="AI778" i="5"/>
  <c r="AI779" i="5"/>
  <c r="AI780" i="5"/>
  <c r="AI781" i="5"/>
  <c r="AI782" i="5"/>
  <c r="AI783" i="5"/>
  <c r="AI784" i="5"/>
  <c r="AI785" i="5"/>
  <c r="AI786" i="5"/>
  <c r="AI787" i="5"/>
  <c r="AI788" i="5"/>
  <c r="AI789" i="5"/>
  <c r="AI790" i="5"/>
  <c r="AI791" i="5"/>
  <c r="AI792" i="5"/>
  <c r="AI793" i="5"/>
  <c r="AI794" i="5"/>
  <c r="AI795" i="5"/>
  <c r="AI796" i="5"/>
  <c r="AI797" i="5"/>
  <c r="AI798" i="5"/>
  <c r="AI799" i="5"/>
  <c r="AI800" i="5"/>
  <c r="AI801" i="5"/>
  <c r="AI802" i="5"/>
  <c r="AI803" i="5"/>
  <c r="AI804" i="5"/>
  <c r="AI805" i="5"/>
  <c r="AI806" i="5"/>
  <c r="AI807" i="5"/>
  <c r="AI808" i="5"/>
  <c r="AI809" i="5"/>
  <c r="AI810" i="5"/>
  <c r="AI811" i="5"/>
  <c r="AI812" i="5"/>
  <c r="AI813" i="5"/>
  <c r="AI814" i="5"/>
  <c r="AI815" i="5"/>
  <c r="AI816" i="5"/>
  <c r="AI817" i="5"/>
  <c r="AI818" i="5"/>
  <c r="AI819" i="5"/>
  <c r="AI820" i="5"/>
  <c r="AI821" i="5"/>
  <c r="AI822" i="5"/>
  <c r="AI823" i="5"/>
  <c r="AI824" i="5"/>
  <c r="AI825" i="5"/>
  <c r="AI826" i="5"/>
  <c r="AI827" i="5"/>
  <c r="AI828" i="5"/>
  <c r="AI829" i="5"/>
  <c r="AI830" i="5"/>
  <c r="AI831" i="5"/>
  <c r="AI832" i="5"/>
  <c r="AI833" i="5"/>
  <c r="AI834" i="5"/>
  <c r="AI835" i="5"/>
  <c r="AI836" i="5"/>
  <c r="AI837" i="5"/>
  <c r="AI838" i="5"/>
  <c r="AI839" i="5"/>
  <c r="AI840" i="5"/>
  <c r="AI841" i="5"/>
  <c r="AI842" i="5"/>
  <c r="AI843" i="5"/>
  <c r="AI844" i="5"/>
  <c r="AI845" i="5"/>
  <c r="AI846" i="5"/>
  <c r="AI847" i="5"/>
  <c r="AI848" i="5"/>
  <c r="AI849" i="5"/>
  <c r="AI850" i="5"/>
  <c r="AI851" i="5"/>
  <c r="AI852" i="5"/>
  <c r="AI853" i="5"/>
  <c r="AI854" i="5"/>
  <c r="AI855" i="5"/>
  <c r="AI856" i="5"/>
  <c r="AI857" i="5"/>
  <c r="AI858" i="5"/>
  <c r="AI859" i="5"/>
  <c r="AI860" i="5"/>
  <c r="AI861" i="5"/>
  <c r="AI862" i="5"/>
  <c r="AI863" i="5"/>
  <c r="AI864" i="5"/>
  <c r="AI865" i="5"/>
  <c r="AI866" i="5"/>
  <c r="AI867" i="5"/>
  <c r="AI868" i="5"/>
  <c r="AI869" i="5"/>
  <c r="AI870" i="5"/>
  <c r="AI871" i="5"/>
  <c r="AI872" i="5"/>
  <c r="AI873" i="5"/>
  <c r="AI874" i="5"/>
  <c r="AI875" i="5"/>
  <c r="AI876" i="5"/>
  <c r="AI877" i="5"/>
  <c r="AI878" i="5"/>
  <c r="AI879" i="5"/>
  <c r="AI880" i="5"/>
  <c r="AI881" i="5"/>
  <c r="AI882" i="5"/>
  <c r="AI883" i="5"/>
  <c r="AI884" i="5"/>
  <c r="AI885" i="5"/>
  <c r="AI886" i="5"/>
  <c r="AI887" i="5"/>
  <c r="AI888" i="5"/>
  <c r="AI889" i="5"/>
  <c r="AI890" i="5"/>
  <c r="AI891" i="5"/>
  <c r="AI892" i="5"/>
  <c r="AI893" i="5"/>
  <c r="AI894" i="5"/>
  <c r="AI895" i="5"/>
  <c r="AI896" i="5"/>
  <c r="AI897" i="5"/>
  <c r="AI898" i="5"/>
  <c r="AI899" i="5"/>
  <c r="AI900" i="5"/>
  <c r="AI901" i="5"/>
  <c r="AI902" i="5"/>
  <c r="AI903" i="5"/>
  <c r="AI904" i="5"/>
  <c r="AI905" i="5"/>
  <c r="AI906" i="5"/>
  <c r="AI907" i="5"/>
  <c r="AI908" i="5"/>
  <c r="AI909" i="5"/>
  <c r="AI910" i="5"/>
  <c r="AI911" i="5"/>
  <c r="AI912" i="5"/>
  <c r="AI913" i="5"/>
  <c r="AI914" i="5"/>
  <c r="AI915" i="5"/>
  <c r="AI916" i="5"/>
  <c r="AI917" i="5"/>
  <c r="AI918" i="5"/>
  <c r="AI919" i="5"/>
  <c r="AI920" i="5"/>
  <c r="AI921" i="5"/>
  <c r="AI922" i="5"/>
  <c r="AI923" i="5"/>
  <c r="AI924" i="5"/>
  <c r="AI925" i="5"/>
  <c r="AI926" i="5"/>
  <c r="AI927" i="5"/>
  <c r="AI928" i="5"/>
  <c r="AI929" i="5"/>
  <c r="AI930" i="5"/>
  <c r="AI931" i="5"/>
  <c r="AI932" i="5"/>
  <c r="AI933" i="5"/>
  <c r="AI934" i="5"/>
  <c r="AI935" i="5"/>
  <c r="AI936" i="5"/>
  <c r="AI937" i="5"/>
  <c r="AI938" i="5"/>
  <c r="AI939" i="5"/>
  <c r="AI940" i="5"/>
  <c r="AI941" i="5"/>
  <c r="AI942" i="5"/>
  <c r="AI943" i="5"/>
  <c r="AI944" i="5"/>
  <c r="AI945" i="5"/>
  <c r="AI946" i="5"/>
  <c r="AI947" i="5"/>
  <c r="AI948" i="5"/>
  <c r="AI949" i="5"/>
  <c r="AI950" i="5"/>
  <c r="AI951" i="5"/>
  <c r="AI952" i="5"/>
  <c r="AI953" i="5"/>
  <c r="AI954" i="5"/>
  <c r="AI955" i="5"/>
  <c r="AI956" i="5"/>
  <c r="AI957" i="5"/>
  <c r="AI958" i="5"/>
  <c r="AI959" i="5"/>
  <c r="AI960" i="5"/>
  <c r="AI961" i="5"/>
  <c r="AI962" i="5"/>
  <c r="AI963" i="5"/>
  <c r="AI964" i="5"/>
  <c r="AI965" i="5"/>
  <c r="AI966" i="5"/>
  <c r="AI967" i="5"/>
  <c r="AI968" i="5"/>
  <c r="AI969" i="5"/>
  <c r="AI970" i="5"/>
  <c r="AI971" i="5"/>
  <c r="AI972" i="5"/>
  <c r="AI973" i="5"/>
  <c r="AI974" i="5"/>
  <c r="AI975" i="5"/>
  <c r="AI976" i="5"/>
  <c r="AI977" i="5"/>
  <c r="AI978" i="5"/>
  <c r="AI979" i="5"/>
  <c r="AI980" i="5"/>
  <c r="AI981" i="5"/>
  <c r="AI982" i="5"/>
  <c r="AI983" i="5"/>
  <c r="AI984" i="5"/>
  <c r="AI985" i="5"/>
  <c r="AI986" i="5"/>
  <c r="AI987" i="5"/>
  <c r="AI988" i="5"/>
  <c r="AI989" i="5"/>
  <c r="AI990" i="5"/>
  <c r="AI991" i="5"/>
  <c r="AI992" i="5"/>
  <c r="AI993" i="5"/>
  <c r="AI994" i="5"/>
  <c r="AI995" i="5"/>
  <c r="AI996" i="5"/>
  <c r="AI997" i="5"/>
  <c r="AI998" i="5"/>
  <c r="AI999" i="5"/>
  <c r="AI1000" i="5"/>
  <c r="AI1001" i="5"/>
  <c r="AI1002" i="5"/>
  <c r="AI1003" i="5"/>
  <c r="AI1004" i="5"/>
  <c r="AI1005" i="5"/>
  <c r="AL6" i="5"/>
  <c r="AL106" i="5"/>
  <c r="AL105" i="5"/>
  <c r="AL104" i="5"/>
  <c r="AL103" i="5"/>
  <c r="AL102" i="5"/>
  <c r="AL101" i="5"/>
  <c r="AL100" i="5"/>
  <c r="AL99" i="5"/>
  <c r="AL98" i="5"/>
  <c r="AL97" i="5"/>
  <c r="AL96" i="5"/>
  <c r="AL95" i="5"/>
  <c r="AL94" i="5"/>
  <c r="AL93" i="5"/>
  <c r="AL92" i="5"/>
  <c r="AL91" i="5"/>
  <c r="AL90" i="5"/>
  <c r="AL89" i="5"/>
  <c r="AL88" i="5"/>
  <c r="AL87" i="5"/>
  <c r="AL86" i="5"/>
  <c r="AL85" i="5"/>
  <c r="AL84" i="5"/>
  <c r="AL83" i="5"/>
  <c r="AL82" i="5"/>
  <c r="AL81" i="5"/>
  <c r="AL80" i="5"/>
  <c r="AL79" i="5"/>
  <c r="AL78" i="5"/>
  <c r="AL77" i="5"/>
  <c r="AL76" i="5"/>
  <c r="AL75" i="5"/>
  <c r="AL74" i="5"/>
  <c r="AL73" i="5"/>
  <c r="AL72" i="5"/>
  <c r="AL71" i="5"/>
  <c r="AL70" i="5"/>
  <c r="AL69" i="5"/>
  <c r="AL68" i="5"/>
  <c r="AL67" i="5"/>
  <c r="AL66" i="5"/>
  <c r="AL65" i="5"/>
  <c r="AL64" i="5"/>
  <c r="AL63" i="5"/>
  <c r="AL62" i="5"/>
  <c r="AL61" i="5"/>
  <c r="AL60" i="5"/>
  <c r="AL59" i="5"/>
  <c r="AL58" i="5"/>
  <c r="AL57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T10" i="5"/>
  <c r="S10" i="5"/>
  <c r="AF6" i="5"/>
  <c r="AF1005" i="5"/>
  <c r="AF1004" i="5"/>
  <c r="AF1003" i="5"/>
  <c r="AF1002" i="5"/>
  <c r="AF1001" i="5"/>
  <c r="AF1000" i="5"/>
  <c r="AF999" i="5"/>
  <c r="AF998" i="5"/>
  <c r="AF997" i="5"/>
  <c r="AF996" i="5"/>
  <c r="AF995" i="5"/>
  <c r="AF994" i="5"/>
  <c r="AF993" i="5"/>
  <c r="AF992" i="5"/>
  <c r="AF991" i="5"/>
  <c r="AF990" i="5"/>
  <c r="AF989" i="5"/>
  <c r="AF988" i="5"/>
  <c r="AF987" i="5"/>
  <c r="AF986" i="5"/>
  <c r="AF985" i="5"/>
  <c r="AF984" i="5"/>
  <c r="AF983" i="5"/>
  <c r="AF982" i="5"/>
  <c r="AF981" i="5"/>
  <c r="AF980" i="5"/>
  <c r="AF979" i="5"/>
  <c r="AF978" i="5"/>
  <c r="AF977" i="5"/>
  <c r="AF976" i="5"/>
  <c r="AF975" i="5"/>
  <c r="AF974" i="5"/>
  <c r="AF973" i="5"/>
  <c r="AF972" i="5"/>
  <c r="AF971" i="5"/>
  <c r="AF970" i="5"/>
  <c r="AF969" i="5"/>
  <c r="AF968" i="5"/>
  <c r="AF967" i="5"/>
  <c r="AF966" i="5"/>
  <c r="AF965" i="5"/>
  <c r="AF964" i="5"/>
  <c r="AF963" i="5"/>
  <c r="AF962" i="5"/>
  <c r="AF961" i="5"/>
  <c r="AF960" i="5"/>
  <c r="AF959" i="5"/>
  <c r="AF958" i="5"/>
  <c r="AF957" i="5"/>
  <c r="AF956" i="5"/>
  <c r="AF955" i="5"/>
  <c r="AF954" i="5"/>
  <c r="AF953" i="5"/>
  <c r="AF952" i="5"/>
  <c r="AF951" i="5"/>
  <c r="AF950" i="5"/>
  <c r="AF949" i="5"/>
  <c r="AF948" i="5"/>
  <c r="AF947" i="5"/>
  <c r="AF946" i="5"/>
  <c r="AF945" i="5"/>
  <c r="AF944" i="5"/>
  <c r="AF943" i="5"/>
  <c r="AF942" i="5"/>
  <c r="AF941" i="5"/>
  <c r="AF940" i="5"/>
  <c r="AF939" i="5"/>
  <c r="AF938" i="5"/>
  <c r="AF937" i="5"/>
  <c r="AF936" i="5"/>
  <c r="AF935" i="5"/>
  <c r="AF934" i="5"/>
  <c r="AF933" i="5"/>
  <c r="AF932" i="5"/>
  <c r="AF931" i="5"/>
  <c r="AF930" i="5"/>
  <c r="AF929" i="5"/>
  <c r="AF928" i="5"/>
  <c r="AF927" i="5"/>
  <c r="AF926" i="5"/>
  <c r="AF925" i="5"/>
  <c r="AF924" i="5"/>
  <c r="AF923" i="5"/>
  <c r="AF922" i="5"/>
  <c r="AF921" i="5"/>
  <c r="AF920" i="5"/>
  <c r="AF919" i="5"/>
  <c r="AF918" i="5"/>
  <c r="AF917" i="5"/>
  <c r="AF916" i="5"/>
  <c r="AF915" i="5"/>
  <c r="AF914" i="5"/>
  <c r="AF913" i="5"/>
  <c r="AF912" i="5"/>
  <c r="AF911" i="5"/>
  <c r="AF910" i="5"/>
  <c r="AF909" i="5"/>
  <c r="AF908" i="5"/>
  <c r="AF907" i="5"/>
  <c r="AF906" i="5"/>
  <c r="AF905" i="5"/>
  <c r="AF904" i="5"/>
  <c r="AF903" i="5"/>
  <c r="AF902" i="5"/>
  <c r="AF901" i="5"/>
  <c r="AF900" i="5"/>
  <c r="AF899" i="5"/>
  <c r="AF898" i="5"/>
  <c r="AF897" i="5"/>
  <c r="AF896" i="5"/>
  <c r="AF895" i="5"/>
  <c r="AF894" i="5"/>
  <c r="AF893" i="5"/>
  <c r="AF892" i="5"/>
  <c r="AF891" i="5"/>
  <c r="AF890" i="5"/>
  <c r="AF889" i="5"/>
  <c r="AF888" i="5"/>
  <c r="AF887" i="5"/>
  <c r="AF886" i="5"/>
  <c r="AF885" i="5"/>
  <c r="AF884" i="5"/>
  <c r="AF883" i="5"/>
  <c r="AF882" i="5"/>
  <c r="AF881" i="5"/>
  <c r="AF880" i="5"/>
  <c r="AF879" i="5"/>
  <c r="AF878" i="5"/>
  <c r="AF877" i="5"/>
  <c r="AF876" i="5"/>
  <c r="AF875" i="5"/>
  <c r="AF874" i="5"/>
  <c r="AF873" i="5"/>
  <c r="AF872" i="5"/>
  <c r="AF871" i="5"/>
  <c r="AF870" i="5"/>
  <c r="AF869" i="5"/>
  <c r="AF868" i="5"/>
  <c r="AF867" i="5"/>
  <c r="AF866" i="5"/>
  <c r="AF865" i="5"/>
  <c r="AF864" i="5"/>
  <c r="AF863" i="5"/>
  <c r="AF862" i="5"/>
  <c r="AF861" i="5"/>
  <c r="AF860" i="5"/>
  <c r="AF859" i="5"/>
  <c r="AF858" i="5"/>
  <c r="AF857" i="5"/>
  <c r="AF856" i="5"/>
  <c r="AF855" i="5"/>
  <c r="AF854" i="5"/>
  <c r="AF853" i="5"/>
  <c r="AF852" i="5"/>
  <c r="AF851" i="5"/>
  <c r="AF850" i="5"/>
  <c r="AF849" i="5"/>
  <c r="AF848" i="5"/>
  <c r="AF847" i="5"/>
  <c r="AF846" i="5"/>
  <c r="AF845" i="5"/>
  <c r="AF844" i="5"/>
  <c r="AF843" i="5"/>
  <c r="AF842" i="5"/>
  <c r="AF841" i="5"/>
  <c r="AF840" i="5"/>
  <c r="AF839" i="5"/>
  <c r="AF838" i="5"/>
  <c r="AF837" i="5"/>
  <c r="AF836" i="5"/>
  <c r="AF835" i="5"/>
  <c r="AF834" i="5"/>
  <c r="AF833" i="5"/>
  <c r="AF832" i="5"/>
  <c r="AF831" i="5"/>
  <c r="AF830" i="5"/>
  <c r="AF829" i="5"/>
  <c r="AF828" i="5"/>
  <c r="AF827" i="5"/>
  <c r="AF826" i="5"/>
  <c r="AF825" i="5"/>
  <c r="AF824" i="5"/>
  <c r="AF823" i="5"/>
  <c r="AF822" i="5"/>
  <c r="AF821" i="5"/>
  <c r="AF820" i="5"/>
  <c r="AF819" i="5"/>
  <c r="AF818" i="5"/>
  <c r="AF817" i="5"/>
  <c r="AF816" i="5"/>
  <c r="AF815" i="5"/>
  <c r="AF814" i="5"/>
  <c r="AF813" i="5"/>
  <c r="AF812" i="5"/>
  <c r="AF811" i="5"/>
  <c r="AF810" i="5"/>
  <c r="AF809" i="5"/>
  <c r="AF808" i="5"/>
  <c r="AF807" i="5"/>
  <c r="AF806" i="5"/>
  <c r="AF805" i="5"/>
  <c r="AF804" i="5"/>
  <c r="AF803" i="5"/>
  <c r="AF802" i="5"/>
  <c r="AF801" i="5"/>
  <c r="AF800" i="5"/>
  <c r="AF799" i="5"/>
  <c r="AF798" i="5"/>
  <c r="AF797" i="5"/>
  <c r="AF796" i="5"/>
  <c r="AF795" i="5"/>
  <c r="AF794" i="5"/>
  <c r="AF793" i="5"/>
  <c r="AF792" i="5"/>
  <c r="AF791" i="5"/>
  <c r="AF790" i="5"/>
  <c r="AF789" i="5"/>
  <c r="AF788" i="5"/>
  <c r="AF787" i="5"/>
  <c r="AF786" i="5"/>
  <c r="AF785" i="5"/>
  <c r="AF784" i="5"/>
  <c r="AF783" i="5"/>
  <c r="AF782" i="5"/>
  <c r="AF781" i="5"/>
  <c r="AF780" i="5"/>
  <c r="AF779" i="5"/>
  <c r="AF778" i="5"/>
  <c r="AF777" i="5"/>
  <c r="AF776" i="5"/>
  <c r="AF775" i="5"/>
  <c r="AF774" i="5"/>
  <c r="AF773" i="5"/>
  <c r="AF772" i="5"/>
  <c r="AF771" i="5"/>
  <c r="AF770" i="5"/>
  <c r="AF769" i="5"/>
  <c r="AF768" i="5"/>
  <c r="AF767" i="5"/>
  <c r="AF766" i="5"/>
  <c r="AF765" i="5"/>
  <c r="AF764" i="5"/>
  <c r="AF763" i="5"/>
  <c r="AF762" i="5"/>
  <c r="AF761" i="5"/>
  <c r="AF760" i="5"/>
  <c r="AF759" i="5"/>
  <c r="AF758" i="5"/>
  <c r="AF757" i="5"/>
  <c r="AF756" i="5"/>
  <c r="AF755" i="5"/>
  <c r="AF754" i="5"/>
  <c r="AF753" i="5"/>
  <c r="AF752" i="5"/>
  <c r="AF751" i="5"/>
  <c r="AF750" i="5"/>
  <c r="AF749" i="5"/>
  <c r="AF748" i="5"/>
  <c r="AF747" i="5"/>
  <c r="AF746" i="5"/>
  <c r="AF745" i="5"/>
  <c r="AF744" i="5"/>
  <c r="AF743" i="5"/>
  <c r="AF742" i="5"/>
  <c r="AF741" i="5"/>
  <c r="AF740" i="5"/>
  <c r="AF739" i="5"/>
  <c r="AF738" i="5"/>
  <c r="AF737" i="5"/>
  <c r="AF736" i="5"/>
  <c r="AF735" i="5"/>
  <c r="AF734" i="5"/>
  <c r="AF733" i="5"/>
  <c r="AF732" i="5"/>
  <c r="AF731" i="5"/>
  <c r="AF730" i="5"/>
  <c r="AF729" i="5"/>
  <c r="AF728" i="5"/>
  <c r="AF727" i="5"/>
  <c r="AF726" i="5"/>
  <c r="AF725" i="5"/>
  <c r="AF724" i="5"/>
  <c r="AF723" i="5"/>
  <c r="AF722" i="5"/>
  <c r="AF721" i="5"/>
  <c r="AF720" i="5"/>
  <c r="AF719" i="5"/>
  <c r="AF718" i="5"/>
  <c r="AF717" i="5"/>
  <c r="AF716" i="5"/>
  <c r="AF715" i="5"/>
  <c r="AF714" i="5"/>
  <c r="AF713" i="5"/>
  <c r="AF712" i="5"/>
  <c r="AF711" i="5"/>
  <c r="AF710" i="5"/>
  <c r="AF709" i="5"/>
  <c r="AF708" i="5"/>
  <c r="AF707" i="5"/>
  <c r="AF706" i="5"/>
  <c r="AF705" i="5"/>
  <c r="AF704" i="5"/>
  <c r="AF703" i="5"/>
  <c r="AF702" i="5"/>
  <c r="AF701" i="5"/>
  <c r="AF700" i="5"/>
  <c r="AF699" i="5"/>
  <c r="AF698" i="5"/>
  <c r="AF697" i="5"/>
  <c r="AF696" i="5"/>
  <c r="AF695" i="5"/>
  <c r="AF694" i="5"/>
  <c r="AF693" i="5"/>
  <c r="AF692" i="5"/>
  <c r="AF691" i="5"/>
  <c r="AF690" i="5"/>
  <c r="AF689" i="5"/>
  <c r="AF688" i="5"/>
  <c r="AF687" i="5"/>
  <c r="AF686" i="5"/>
  <c r="AF685" i="5"/>
  <c r="AF684" i="5"/>
  <c r="AF683" i="5"/>
  <c r="AF682" i="5"/>
  <c r="AF681" i="5"/>
  <c r="AF680" i="5"/>
  <c r="AF679" i="5"/>
  <c r="AF678" i="5"/>
  <c r="AF677" i="5"/>
  <c r="AF676" i="5"/>
  <c r="AF675" i="5"/>
  <c r="AF674" i="5"/>
  <c r="AF673" i="5"/>
  <c r="AF672" i="5"/>
  <c r="AF671" i="5"/>
  <c r="AF670" i="5"/>
  <c r="AF669" i="5"/>
  <c r="AF668" i="5"/>
  <c r="AF667" i="5"/>
  <c r="AF666" i="5"/>
  <c r="AF665" i="5"/>
  <c r="AF664" i="5"/>
  <c r="AF663" i="5"/>
  <c r="AF662" i="5"/>
  <c r="AF661" i="5"/>
  <c r="AF660" i="5"/>
  <c r="AF659" i="5"/>
  <c r="AF658" i="5"/>
  <c r="AF657" i="5"/>
  <c r="AF656" i="5"/>
  <c r="AF655" i="5"/>
  <c r="AF654" i="5"/>
  <c r="AF653" i="5"/>
  <c r="AF652" i="5"/>
  <c r="AF651" i="5"/>
  <c r="AF650" i="5"/>
  <c r="AF649" i="5"/>
  <c r="AF648" i="5"/>
  <c r="AF647" i="5"/>
  <c r="AF646" i="5"/>
  <c r="AF645" i="5"/>
  <c r="AF644" i="5"/>
  <c r="AF643" i="5"/>
  <c r="AF642" i="5"/>
  <c r="AF641" i="5"/>
  <c r="AF640" i="5"/>
  <c r="AF639" i="5"/>
  <c r="AF638" i="5"/>
  <c r="AF637" i="5"/>
  <c r="AF636" i="5"/>
  <c r="AF635" i="5"/>
  <c r="AF634" i="5"/>
  <c r="AF633" i="5"/>
  <c r="AF632" i="5"/>
  <c r="AF631" i="5"/>
  <c r="AF630" i="5"/>
  <c r="AF629" i="5"/>
  <c r="AF628" i="5"/>
  <c r="AF627" i="5"/>
  <c r="AF626" i="5"/>
  <c r="AF625" i="5"/>
  <c r="AF624" i="5"/>
  <c r="AF623" i="5"/>
  <c r="AF622" i="5"/>
  <c r="AF621" i="5"/>
  <c r="AF620" i="5"/>
  <c r="AF619" i="5"/>
  <c r="AF618" i="5"/>
  <c r="AF617" i="5"/>
  <c r="AF616" i="5"/>
  <c r="AF615" i="5"/>
  <c r="AF614" i="5"/>
  <c r="AF613" i="5"/>
  <c r="AF612" i="5"/>
  <c r="AF611" i="5"/>
  <c r="AF610" i="5"/>
  <c r="AF609" i="5"/>
  <c r="AF608" i="5"/>
  <c r="AF607" i="5"/>
  <c r="AF606" i="5"/>
  <c r="AF605" i="5"/>
  <c r="AF604" i="5"/>
  <c r="AF603" i="5"/>
  <c r="AF602" i="5"/>
  <c r="AF601" i="5"/>
  <c r="AF600" i="5"/>
  <c r="AF599" i="5"/>
  <c r="AF598" i="5"/>
  <c r="AF597" i="5"/>
  <c r="AF596" i="5"/>
  <c r="AF595" i="5"/>
  <c r="AF594" i="5"/>
  <c r="AF593" i="5"/>
  <c r="AF592" i="5"/>
  <c r="AF591" i="5"/>
  <c r="AF590" i="5"/>
  <c r="AF589" i="5"/>
  <c r="AF588" i="5"/>
  <c r="AF587" i="5"/>
  <c r="AF586" i="5"/>
  <c r="AF585" i="5"/>
  <c r="AF584" i="5"/>
  <c r="AF583" i="5"/>
  <c r="AF582" i="5"/>
  <c r="AF581" i="5"/>
  <c r="AF580" i="5"/>
  <c r="AF579" i="5"/>
  <c r="AF578" i="5"/>
  <c r="AF577" i="5"/>
  <c r="AF576" i="5"/>
  <c r="AF575" i="5"/>
  <c r="AF574" i="5"/>
  <c r="AF573" i="5"/>
  <c r="AF572" i="5"/>
  <c r="AF571" i="5"/>
  <c r="AF570" i="5"/>
  <c r="AF569" i="5"/>
  <c r="AF568" i="5"/>
  <c r="AF567" i="5"/>
  <c r="AF566" i="5"/>
  <c r="AF565" i="5"/>
  <c r="AF564" i="5"/>
  <c r="AF563" i="5"/>
  <c r="AF562" i="5"/>
  <c r="AF561" i="5"/>
  <c r="AF560" i="5"/>
  <c r="AF559" i="5"/>
  <c r="AF558" i="5"/>
  <c r="AF557" i="5"/>
  <c r="AF556" i="5"/>
  <c r="AF555" i="5"/>
  <c r="AF554" i="5"/>
  <c r="AF553" i="5"/>
  <c r="AF552" i="5"/>
  <c r="AF551" i="5"/>
  <c r="AF550" i="5"/>
  <c r="AF549" i="5"/>
  <c r="AF548" i="5"/>
  <c r="AF547" i="5"/>
  <c r="AF546" i="5"/>
  <c r="AF545" i="5"/>
  <c r="AF544" i="5"/>
  <c r="AF543" i="5"/>
  <c r="AF542" i="5"/>
  <c r="AF541" i="5"/>
  <c r="AF540" i="5"/>
  <c r="AF539" i="5"/>
  <c r="AF538" i="5"/>
  <c r="AF537" i="5"/>
  <c r="AF536" i="5"/>
  <c r="AF535" i="5"/>
  <c r="AF534" i="5"/>
  <c r="AF533" i="5"/>
  <c r="AF532" i="5"/>
  <c r="AF531" i="5"/>
  <c r="AF530" i="5"/>
  <c r="AF529" i="5"/>
  <c r="AF528" i="5"/>
  <c r="AF527" i="5"/>
  <c r="AF526" i="5"/>
  <c r="AF525" i="5"/>
  <c r="AF524" i="5"/>
  <c r="AF523" i="5"/>
  <c r="AF522" i="5"/>
  <c r="AF521" i="5"/>
  <c r="AF520" i="5"/>
  <c r="AF519" i="5"/>
  <c r="AF518" i="5"/>
  <c r="AF517" i="5"/>
  <c r="AF516" i="5"/>
  <c r="AF515" i="5"/>
  <c r="AF514" i="5"/>
  <c r="AF513" i="5"/>
  <c r="AF512" i="5"/>
  <c r="AF511" i="5"/>
  <c r="AF510" i="5"/>
  <c r="AF509" i="5"/>
  <c r="AF508" i="5"/>
  <c r="AF507" i="5"/>
  <c r="AF506" i="5"/>
  <c r="AF505" i="5"/>
  <c r="AF504" i="5"/>
  <c r="AF503" i="5"/>
  <c r="AF502" i="5"/>
  <c r="AF501" i="5"/>
  <c r="AF500" i="5"/>
  <c r="AF499" i="5"/>
  <c r="AF498" i="5"/>
  <c r="AF497" i="5"/>
  <c r="AF496" i="5"/>
  <c r="AF495" i="5"/>
  <c r="AF494" i="5"/>
  <c r="AF493" i="5"/>
  <c r="AF492" i="5"/>
  <c r="AF491" i="5"/>
  <c r="AF490" i="5"/>
  <c r="AF489" i="5"/>
  <c r="AF488" i="5"/>
  <c r="AF487" i="5"/>
  <c r="AF486" i="5"/>
  <c r="AF485" i="5"/>
  <c r="AF484" i="5"/>
  <c r="AF483" i="5"/>
  <c r="AF482" i="5"/>
  <c r="AF481" i="5"/>
  <c r="AF480" i="5"/>
  <c r="AF479" i="5"/>
  <c r="AF478" i="5"/>
  <c r="AF477" i="5"/>
  <c r="AF476" i="5"/>
  <c r="AF475" i="5"/>
  <c r="AF474" i="5"/>
  <c r="AF473" i="5"/>
  <c r="AF472" i="5"/>
  <c r="AF471" i="5"/>
  <c r="AF470" i="5"/>
  <c r="AF469" i="5"/>
  <c r="AF468" i="5"/>
  <c r="AF467" i="5"/>
  <c r="AF466" i="5"/>
  <c r="AF465" i="5"/>
  <c r="AF464" i="5"/>
  <c r="AF463" i="5"/>
  <c r="AF462" i="5"/>
  <c r="AF461" i="5"/>
  <c r="AF460" i="5"/>
  <c r="AF459" i="5"/>
  <c r="AF458" i="5"/>
  <c r="AF457" i="5"/>
  <c r="AF456" i="5"/>
  <c r="AF455" i="5"/>
  <c r="AF454" i="5"/>
  <c r="AF453" i="5"/>
  <c r="AF452" i="5"/>
  <c r="AF451" i="5"/>
  <c r="AF450" i="5"/>
  <c r="AF449" i="5"/>
  <c r="AF448" i="5"/>
  <c r="AF447" i="5"/>
  <c r="AF446" i="5"/>
  <c r="AF445" i="5"/>
  <c r="AF444" i="5"/>
  <c r="AF443" i="5"/>
  <c r="AF442" i="5"/>
  <c r="AF441" i="5"/>
  <c r="AF440" i="5"/>
  <c r="AF439" i="5"/>
  <c r="AF438" i="5"/>
  <c r="AF437" i="5"/>
  <c r="AF436" i="5"/>
  <c r="AF435" i="5"/>
  <c r="AF434" i="5"/>
  <c r="AF433" i="5"/>
  <c r="AF432" i="5"/>
  <c r="AF431" i="5"/>
  <c r="AF430" i="5"/>
  <c r="AF429" i="5"/>
  <c r="AF428" i="5"/>
  <c r="AF427" i="5"/>
  <c r="AF426" i="5"/>
  <c r="AF425" i="5"/>
  <c r="AF424" i="5"/>
  <c r="AF423" i="5"/>
  <c r="AF422" i="5"/>
  <c r="AF421" i="5"/>
  <c r="AF420" i="5"/>
  <c r="AF419" i="5"/>
  <c r="AF418" i="5"/>
  <c r="AF417" i="5"/>
  <c r="AF416" i="5"/>
  <c r="AF415" i="5"/>
  <c r="AF414" i="5"/>
  <c r="AF413" i="5"/>
  <c r="AF412" i="5"/>
  <c r="AF411" i="5"/>
  <c r="AF410" i="5"/>
  <c r="AF409" i="5"/>
  <c r="AF408" i="5"/>
  <c r="AF407" i="5"/>
  <c r="AF406" i="5"/>
  <c r="AF405" i="5"/>
  <c r="AF404" i="5"/>
  <c r="AF403" i="5"/>
  <c r="AF402" i="5"/>
  <c r="AF401" i="5"/>
  <c r="AF400" i="5"/>
  <c r="AF399" i="5"/>
  <c r="AF398" i="5"/>
  <c r="AF397" i="5"/>
  <c r="AF396" i="5"/>
  <c r="AF395" i="5"/>
  <c r="AF394" i="5"/>
  <c r="AF393" i="5"/>
  <c r="AF392" i="5"/>
  <c r="AF391" i="5"/>
  <c r="AF390" i="5"/>
  <c r="AF389" i="5"/>
  <c r="AF388" i="5"/>
  <c r="AF387" i="5"/>
  <c r="AF386" i="5"/>
  <c r="AF385" i="5"/>
  <c r="AF384" i="5"/>
  <c r="AF383" i="5"/>
  <c r="AF382" i="5"/>
  <c r="AF381" i="5"/>
  <c r="AF380" i="5"/>
  <c r="AF379" i="5"/>
  <c r="AF378" i="5"/>
  <c r="AF377" i="5"/>
  <c r="AF376" i="5"/>
  <c r="AF375" i="5"/>
  <c r="AF374" i="5"/>
  <c r="AF373" i="5"/>
  <c r="AF372" i="5"/>
  <c r="AF371" i="5"/>
  <c r="AF370" i="5"/>
  <c r="AF369" i="5"/>
  <c r="AF368" i="5"/>
  <c r="AF367" i="5"/>
  <c r="AF366" i="5"/>
  <c r="AF365" i="5"/>
  <c r="AF364" i="5"/>
  <c r="AF363" i="5"/>
  <c r="AF362" i="5"/>
  <c r="AF361" i="5"/>
  <c r="AF360" i="5"/>
  <c r="AF359" i="5"/>
  <c r="AF358" i="5"/>
  <c r="AF357" i="5"/>
  <c r="AF356" i="5"/>
  <c r="AF355" i="5"/>
  <c r="AF354" i="5"/>
  <c r="AF353" i="5"/>
  <c r="AF352" i="5"/>
  <c r="AF351" i="5"/>
  <c r="AF350" i="5"/>
  <c r="AF349" i="5"/>
  <c r="AF348" i="5"/>
  <c r="AF347" i="5"/>
  <c r="AF346" i="5"/>
  <c r="AF345" i="5"/>
  <c r="AF344" i="5"/>
  <c r="AF343" i="5"/>
  <c r="AF342" i="5"/>
  <c r="AF341" i="5"/>
  <c r="AF340" i="5"/>
  <c r="AF339" i="5"/>
  <c r="AF338" i="5"/>
  <c r="AF337" i="5"/>
  <c r="AF336" i="5"/>
  <c r="AF335" i="5"/>
  <c r="AF334" i="5"/>
  <c r="AF333" i="5"/>
  <c r="AF332" i="5"/>
  <c r="AF331" i="5"/>
  <c r="AF330" i="5"/>
  <c r="AF329" i="5"/>
  <c r="AF328" i="5"/>
  <c r="AF327" i="5"/>
  <c r="AF326" i="5"/>
  <c r="AF325" i="5"/>
  <c r="AF324" i="5"/>
  <c r="AF323" i="5"/>
  <c r="AF322" i="5"/>
  <c r="AF321" i="5"/>
  <c r="AF320" i="5"/>
  <c r="AF319" i="5"/>
  <c r="AF318" i="5"/>
  <c r="AF317" i="5"/>
  <c r="AF316" i="5"/>
  <c r="AF315" i="5"/>
  <c r="AF314" i="5"/>
  <c r="AF313" i="5"/>
  <c r="AF312" i="5"/>
  <c r="AF311" i="5"/>
  <c r="AF310" i="5"/>
  <c r="AF309" i="5"/>
  <c r="AF308" i="5"/>
  <c r="AF307" i="5"/>
  <c r="AF306" i="5"/>
  <c r="AF305" i="5"/>
  <c r="AF304" i="5"/>
  <c r="AF303" i="5"/>
  <c r="AF302" i="5"/>
  <c r="AF301" i="5"/>
  <c r="AF300" i="5"/>
  <c r="AF299" i="5"/>
  <c r="AF298" i="5"/>
  <c r="AF297" i="5"/>
  <c r="AF296" i="5"/>
  <c r="AF295" i="5"/>
  <c r="AF294" i="5"/>
  <c r="AF293" i="5"/>
  <c r="AF292" i="5"/>
  <c r="AF291" i="5"/>
  <c r="AF290" i="5"/>
  <c r="AF289" i="5"/>
  <c r="AF288" i="5"/>
  <c r="AF287" i="5"/>
  <c r="AF286" i="5"/>
  <c r="AF285" i="5"/>
  <c r="AF284" i="5"/>
  <c r="AF283" i="5"/>
  <c r="AF282" i="5"/>
  <c r="AF281" i="5"/>
  <c r="AF280" i="5"/>
  <c r="AF279" i="5"/>
  <c r="AF278" i="5"/>
  <c r="AF277" i="5"/>
  <c r="AF276" i="5"/>
  <c r="AF275" i="5"/>
  <c r="AF274" i="5"/>
  <c r="AF273" i="5"/>
  <c r="AF272" i="5"/>
  <c r="AF271" i="5"/>
  <c r="AF270" i="5"/>
  <c r="AF269" i="5"/>
  <c r="AF268" i="5"/>
  <c r="AF267" i="5"/>
  <c r="AF266" i="5"/>
  <c r="AF265" i="5"/>
  <c r="AF264" i="5"/>
  <c r="AF263" i="5"/>
  <c r="AF262" i="5"/>
  <c r="AF261" i="5"/>
  <c r="AF260" i="5"/>
  <c r="AF259" i="5"/>
  <c r="AF258" i="5"/>
  <c r="AF257" i="5"/>
  <c r="AF256" i="5"/>
  <c r="AF255" i="5"/>
  <c r="AF254" i="5"/>
  <c r="AF253" i="5"/>
  <c r="AF252" i="5"/>
  <c r="AF251" i="5"/>
  <c r="AF250" i="5"/>
  <c r="AF249" i="5"/>
  <c r="AF248" i="5"/>
  <c r="AF247" i="5"/>
  <c r="AF246" i="5"/>
  <c r="AF245" i="5"/>
  <c r="AF244" i="5"/>
  <c r="AF243" i="5"/>
  <c r="AF242" i="5"/>
  <c r="AF241" i="5"/>
  <c r="AF240" i="5"/>
  <c r="AF239" i="5"/>
  <c r="AF238" i="5"/>
  <c r="AF237" i="5"/>
  <c r="AF236" i="5"/>
  <c r="AF235" i="5"/>
  <c r="AF234" i="5"/>
  <c r="AF233" i="5"/>
  <c r="AF232" i="5"/>
  <c r="AF231" i="5"/>
  <c r="AF230" i="5"/>
  <c r="AF229" i="5"/>
  <c r="AF228" i="5"/>
  <c r="AF227" i="5"/>
  <c r="AF226" i="5"/>
  <c r="AF225" i="5"/>
  <c r="AF224" i="5"/>
  <c r="AF223" i="5"/>
  <c r="AF222" i="5"/>
  <c r="AF221" i="5"/>
  <c r="AF220" i="5"/>
  <c r="AF219" i="5"/>
  <c r="AF218" i="5"/>
  <c r="AF217" i="5"/>
  <c r="AF216" i="5"/>
  <c r="AF215" i="5"/>
  <c r="AF214" i="5"/>
  <c r="AF213" i="5"/>
  <c r="AF212" i="5"/>
  <c r="AF211" i="5"/>
  <c r="AF210" i="5"/>
  <c r="AF209" i="5"/>
  <c r="AF208" i="5"/>
  <c r="AF207" i="5"/>
  <c r="AF206" i="5"/>
  <c r="AF205" i="5"/>
  <c r="AF204" i="5"/>
  <c r="AF203" i="5"/>
  <c r="AF202" i="5"/>
  <c r="AF201" i="5"/>
  <c r="AF200" i="5"/>
  <c r="AF199" i="5"/>
  <c r="AF198" i="5"/>
  <c r="AF197" i="5"/>
  <c r="AF196" i="5"/>
  <c r="AF195" i="5"/>
  <c r="AF194" i="5"/>
  <c r="AF193" i="5"/>
  <c r="AF192" i="5"/>
  <c r="AF191" i="5"/>
  <c r="AF190" i="5"/>
  <c r="AF189" i="5"/>
  <c r="AF188" i="5"/>
  <c r="AF187" i="5"/>
  <c r="AF186" i="5"/>
  <c r="AF185" i="5"/>
  <c r="AF184" i="5"/>
  <c r="AF183" i="5"/>
  <c r="AF182" i="5"/>
  <c r="AF181" i="5"/>
  <c r="AF180" i="5"/>
  <c r="AF179" i="5"/>
  <c r="AF178" i="5"/>
  <c r="AF177" i="5"/>
  <c r="AF176" i="5"/>
  <c r="AF175" i="5"/>
  <c r="AF174" i="5"/>
  <c r="AF173" i="5"/>
  <c r="AF172" i="5"/>
  <c r="AF171" i="5"/>
  <c r="AF170" i="5"/>
  <c r="AF169" i="5"/>
  <c r="AF168" i="5"/>
  <c r="AF167" i="5"/>
  <c r="AF166" i="5"/>
  <c r="AF165" i="5"/>
  <c r="AF164" i="5"/>
  <c r="AF163" i="5"/>
  <c r="AF162" i="5"/>
  <c r="AF161" i="5"/>
  <c r="AF160" i="5"/>
  <c r="AF159" i="5"/>
  <c r="AF158" i="5"/>
  <c r="AF157" i="5"/>
  <c r="AF156" i="5"/>
  <c r="AF155" i="5"/>
  <c r="AF154" i="5"/>
  <c r="AF153" i="5"/>
  <c r="AF152" i="5"/>
  <c r="AF151" i="5"/>
  <c r="AF150" i="5"/>
  <c r="AF149" i="5"/>
  <c r="AF148" i="5"/>
  <c r="AF147" i="5"/>
  <c r="AF146" i="5"/>
  <c r="AF145" i="5"/>
  <c r="AF144" i="5"/>
  <c r="AF143" i="5"/>
  <c r="AF142" i="5"/>
  <c r="AF141" i="5"/>
  <c r="AF140" i="5"/>
  <c r="AF139" i="5"/>
  <c r="AF138" i="5"/>
  <c r="AF137" i="5"/>
  <c r="AF136" i="5"/>
  <c r="AF135" i="5"/>
  <c r="AF134" i="5"/>
  <c r="AF133" i="5"/>
  <c r="AF132" i="5"/>
  <c r="AF131" i="5"/>
  <c r="AF130" i="5"/>
  <c r="AF129" i="5"/>
  <c r="AF128" i="5"/>
  <c r="AF127" i="5"/>
  <c r="AF126" i="5"/>
  <c r="AF125" i="5"/>
  <c r="AF124" i="5"/>
  <c r="AF123" i="5"/>
  <c r="AF122" i="5"/>
  <c r="AF121" i="5"/>
  <c r="AF120" i="5"/>
  <c r="AF119" i="5"/>
  <c r="AF118" i="5"/>
  <c r="AF117" i="5"/>
  <c r="AF116" i="5"/>
  <c r="AF115" i="5"/>
  <c r="AF114" i="5"/>
  <c r="AF113" i="5"/>
  <c r="AF112" i="5"/>
  <c r="AF111" i="5"/>
  <c r="AF110" i="5"/>
  <c r="AF109" i="5"/>
  <c r="AF108" i="5"/>
  <c r="AF107" i="5"/>
  <c r="AF106" i="5"/>
  <c r="AF105" i="5"/>
  <c r="AF104" i="5"/>
  <c r="AF103" i="5"/>
  <c r="AF102" i="5"/>
  <c r="AF101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4" i="5"/>
  <c r="AF73" i="5"/>
  <c r="AF72" i="5"/>
  <c r="AF71" i="5"/>
  <c r="AF70" i="5"/>
  <c r="AF69" i="5"/>
  <c r="AF68" i="5"/>
  <c r="AF67" i="5"/>
  <c r="AF66" i="5"/>
  <c r="AF65" i="5"/>
  <c r="AF64" i="5"/>
  <c r="AF63" i="5"/>
  <c r="AF62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T9" i="5"/>
  <c r="S9" i="5"/>
  <c r="AA6" i="5"/>
  <c r="AA1005" i="5"/>
  <c r="AA1004" i="5"/>
  <c r="AA1003" i="5"/>
  <c r="AA1002" i="5"/>
  <c r="AA1001" i="5"/>
  <c r="AA1000" i="5"/>
  <c r="AA999" i="5"/>
  <c r="AA998" i="5"/>
  <c r="AA997" i="5"/>
  <c r="AA996" i="5"/>
  <c r="AA995" i="5"/>
  <c r="AA994" i="5"/>
  <c r="AA993" i="5"/>
  <c r="AA992" i="5"/>
  <c r="AA991" i="5"/>
  <c r="AA990" i="5"/>
  <c r="AA989" i="5"/>
  <c r="AA988" i="5"/>
  <c r="AA987" i="5"/>
  <c r="AA986" i="5"/>
  <c r="AA985" i="5"/>
  <c r="AA984" i="5"/>
  <c r="AA983" i="5"/>
  <c r="AA982" i="5"/>
  <c r="AA981" i="5"/>
  <c r="AA980" i="5"/>
  <c r="AA979" i="5"/>
  <c r="AA978" i="5"/>
  <c r="AA977" i="5"/>
  <c r="AA976" i="5"/>
  <c r="AA975" i="5"/>
  <c r="AA974" i="5"/>
  <c r="AA973" i="5"/>
  <c r="AA972" i="5"/>
  <c r="AA971" i="5"/>
  <c r="AA970" i="5"/>
  <c r="AA969" i="5"/>
  <c r="AA968" i="5"/>
  <c r="AA967" i="5"/>
  <c r="AA966" i="5"/>
  <c r="AA965" i="5"/>
  <c r="AA964" i="5"/>
  <c r="AA963" i="5"/>
  <c r="AA962" i="5"/>
  <c r="AA961" i="5"/>
  <c r="AA960" i="5"/>
  <c r="AA959" i="5"/>
  <c r="AA958" i="5"/>
  <c r="AA957" i="5"/>
  <c r="AA956" i="5"/>
  <c r="AA955" i="5"/>
  <c r="AA954" i="5"/>
  <c r="AA953" i="5"/>
  <c r="AA952" i="5"/>
  <c r="AA951" i="5"/>
  <c r="AA950" i="5"/>
  <c r="AA949" i="5"/>
  <c r="AA948" i="5"/>
  <c r="AA947" i="5"/>
  <c r="AA946" i="5"/>
  <c r="AA945" i="5"/>
  <c r="AA944" i="5"/>
  <c r="AA943" i="5"/>
  <c r="AA942" i="5"/>
  <c r="AA941" i="5"/>
  <c r="AA940" i="5"/>
  <c r="AA939" i="5"/>
  <c r="AA938" i="5"/>
  <c r="AA937" i="5"/>
  <c r="AA936" i="5"/>
  <c r="AA935" i="5"/>
  <c r="AA934" i="5"/>
  <c r="AA933" i="5"/>
  <c r="AA932" i="5"/>
  <c r="AA931" i="5"/>
  <c r="AA930" i="5"/>
  <c r="AA929" i="5"/>
  <c r="AA928" i="5"/>
  <c r="AA927" i="5"/>
  <c r="AA926" i="5"/>
  <c r="AA925" i="5"/>
  <c r="AA924" i="5"/>
  <c r="AA923" i="5"/>
  <c r="AA922" i="5"/>
  <c r="AA921" i="5"/>
  <c r="AA920" i="5"/>
  <c r="AA919" i="5"/>
  <c r="AA918" i="5"/>
  <c r="AA917" i="5"/>
  <c r="AA916" i="5"/>
  <c r="AA915" i="5"/>
  <c r="AA914" i="5"/>
  <c r="AA913" i="5"/>
  <c r="AA912" i="5"/>
  <c r="AA911" i="5"/>
  <c r="AA910" i="5"/>
  <c r="AA909" i="5"/>
  <c r="AA908" i="5"/>
  <c r="AA907" i="5"/>
  <c r="AA906" i="5"/>
  <c r="AA905" i="5"/>
  <c r="AA904" i="5"/>
  <c r="AA903" i="5"/>
  <c r="AA902" i="5"/>
  <c r="AA901" i="5"/>
  <c r="AA900" i="5"/>
  <c r="AA899" i="5"/>
  <c r="AA898" i="5"/>
  <c r="AA897" i="5"/>
  <c r="AA896" i="5"/>
  <c r="AA895" i="5"/>
  <c r="AA894" i="5"/>
  <c r="AA893" i="5"/>
  <c r="AA892" i="5"/>
  <c r="AA891" i="5"/>
  <c r="AA890" i="5"/>
  <c r="AA889" i="5"/>
  <c r="AA888" i="5"/>
  <c r="AA887" i="5"/>
  <c r="AA886" i="5"/>
  <c r="AA885" i="5"/>
  <c r="AA884" i="5"/>
  <c r="AA883" i="5"/>
  <c r="AA882" i="5"/>
  <c r="AA881" i="5"/>
  <c r="AA880" i="5"/>
  <c r="AA879" i="5"/>
  <c r="AA878" i="5"/>
  <c r="AA877" i="5"/>
  <c r="AA876" i="5"/>
  <c r="AA875" i="5"/>
  <c r="AA874" i="5"/>
  <c r="AA873" i="5"/>
  <c r="AA872" i="5"/>
  <c r="AA871" i="5"/>
  <c r="AA870" i="5"/>
  <c r="AA869" i="5"/>
  <c r="AA868" i="5"/>
  <c r="AA867" i="5"/>
  <c r="AA866" i="5"/>
  <c r="AA865" i="5"/>
  <c r="AA864" i="5"/>
  <c r="AA863" i="5"/>
  <c r="AA862" i="5"/>
  <c r="AA861" i="5"/>
  <c r="AA860" i="5"/>
  <c r="AA859" i="5"/>
  <c r="AA858" i="5"/>
  <c r="AA857" i="5"/>
  <c r="AA856" i="5"/>
  <c r="AA855" i="5"/>
  <c r="AA854" i="5"/>
  <c r="AA853" i="5"/>
  <c r="AA852" i="5"/>
  <c r="AA851" i="5"/>
  <c r="AA850" i="5"/>
  <c r="AA849" i="5"/>
  <c r="AA848" i="5"/>
  <c r="AA847" i="5"/>
  <c r="AA846" i="5"/>
  <c r="AA845" i="5"/>
  <c r="AA844" i="5"/>
  <c r="AA843" i="5"/>
  <c r="AA842" i="5"/>
  <c r="AA841" i="5"/>
  <c r="AA840" i="5"/>
  <c r="AA839" i="5"/>
  <c r="AA838" i="5"/>
  <c r="AA837" i="5"/>
  <c r="AA836" i="5"/>
  <c r="AA835" i="5"/>
  <c r="AA834" i="5"/>
  <c r="AA833" i="5"/>
  <c r="AA832" i="5"/>
  <c r="AA831" i="5"/>
  <c r="AA830" i="5"/>
  <c r="AA829" i="5"/>
  <c r="AA828" i="5"/>
  <c r="AA827" i="5"/>
  <c r="AA826" i="5"/>
  <c r="AA825" i="5"/>
  <c r="AA824" i="5"/>
  <c r="AA823" i="5"/>
  <c r="AA822" i="5"/>
  <c r="AA821" i="5"/>
  <c r="AA820" i="5"/>
  <c r="AA819" i="5"/>
  <c r="AA818" i="5"/>
  <c r="AA817" i="5"/>
  <c r="AA816" i="5"/>
  <c r="AA815" i="5"/>
  <c r="AA814" i="5"/>
  <c r="AA813" i="5"/>
  <c r="AA812" i="5"/>
  <c r="AA811" i="5"/>
  <c r="AA810" i="5"/>
  <c r="AA809" i="5"/>
  <c r="AA808" i="5"/>
  <c r="AA807" i="5"/>
  <c r="AA806" i="5"/>
  <c r="AA805" i="5"/>
  <c r="AA804" i="5"/>
  <c r="AA803" i="5"/>
  <c r="AA802" i="5"/>
  <c r="AA801" i="5"/>
  <c r="AA800" i="5"/>
  <c r="AA799" i="5"/>
  <c r="AA798" i="5"/>
  <c r="AA797" i="5"/>
  <c r="AA796" i="5"/>
  <c r="AA795" i="5"/>
  <c r="AA794" i="5"/>
  <c r="AA793" i="5"/>
  <c r="AA792" i="5"/>
  <c r="AA791" i="5"/>
  <c r="AA790" i="5"/>
  <c r="AA789" i="5"/>
  <c r="AA788" i="5"/>
  <c r="AA787" i="5"/>
  <c r="AA786" i="5"/>
  <c r="AA785" i="5"/>
  <c r="AA784" i="5"/>
  <c r="AA783" i="5"/>
  <c r="AA782" i="5"/>
  <c r="AA781" i="5"/>
  <c r="AA780" i="5"/>
  <c r="AA779" i="5"/>
  <c r="AA778" i="5"/>
  <c r="AA777" i="5"/>
  <c r="AA776" i="5"/>
  <c r="AA775" i="5"/>
  <c r="AA774" i="5"/>
  <c r="AA773" i="5"/>
  <c r="AA772" i="5"/>
  <c r="AA771" i="5"/>
  <c r="AA770" i="5"/>
  <c r="AA769" i="5"/>
  <c r="AA768" i="5"/>
  <c r="AA767" i="5"/>
  <c r="AA766" i="5"/>
  <c r="AA765" i="5"/>
  <c r="AA764" i="5"/>
  <c r="AA763" i="5"/>
  <c r="AA762" i="5"/>
  <c r="AA761" i="5"/>
  <c r="AA760" i="5"/>
  <c r="AA759" i="5"/>
  <c r="AA758" i="5"/>
  <c r="AA757" i="5"/>
  <c r="AA756" i="5"/>
  <c r="AA755" i="5"/>
  <c r="AA754" i="5"/>
  <c r="AA753" i="5"/>
  <c r="AA752" i="5"/>
  <c r="AA751" i="5"/>
  <c r="AA750" i="5"/>
  <c r="AA749" i="5"/>
  <c r="AA748" i="5"/>
  <c r="AA747" i="5"/>
  <c r="AA746" i="5"/>
  <c r="AA745" i="5"/>
  <c r="AA744" i="5"/>
  <c r="AA743" i="5"/>
  <c r="AA742" i="5"/>
  <c r="AA741" i="5"/>
  <c r="AA740" i="5"/>
  <c r="AA739" i="5"/>
  <c r="AA738" i="5"/>
  <c r="AA737" i="5"/>
  <c r="AA736" i="5"/>
  <c r="AA735" i="5"/>
  <c r="AA734" i="5"/>
  <c r="AA733" i="5"/>
  <c r="AA732" i="5"/>
  <c r="AA731" i="5"/>
  <c r="AA730" i="5"/>
  <c r="AA729" i="5"/>
  <c r="AA728" i="5"/>
  <c r="AA727" i="5"/>
  <c r="AA726" i="5"/>
  <c r="AA725" i="5"/>
  <c r="AA724" i="5"/>
  <c r="AA723" i="5"/>
  <c r="AA722" i="5"/>
  <c r="AA721" i="5"/>
  <c r="AA720" i="5"/>
  <c r="AA719" i="5"/>
  <c r="AA718" i="5"/>
  <c r="AA717" i="5"/>
  <c r="AA716" i="5"/>
  <c r="AA715" i="5"/>
  <c r="AA714" i="5"/>
  <c r="AA713" i="5"/>
  <c r="AA712" i="5"/>
  <c r="AA711" i="5"/>
  <c r="AA710" i="5"/>
  <c r="AA709" i="5"/>
  <c r="AA708" i="5"/>
  <c r="AA707" i="5"/>
  <c r="AA706" i="5"/>
  <c r="AA705" i="5"/>
  <c r="AA704" i="5"/>
  <c r="AA703" i="5"/>
  <c r="AA702" i="5"/>
  <c r="AA701" i="5"/>
  <c r="AA700" i="5"/>
  <c r="AA699" i="5"/>
  <c r="AA698" i="5"/>
  <c r="AA697" i="5"/>
  <c r="AA696" i="5"/>
  <c r="AA695" i="5"/>
  <c r="AA694" i="5"/>
  <c r="AA693" i="5"/>
  <c r="AA692" i="5"/>
  <c r="AA691" i="5"/>
  <c r="AA690" i="5"/>
  <c r="AA689" i="5"/>
  <c r="AA688" i="5"/>
  <c r="AA687" i="5"/>
  <c r="AA686" i="5"/>
  <c r="AA685" i="5"/>
  <c r="AA684" i="5"/>
  <c r="AA683" i="5"/>
  <c r="AA682" i="5"/>
  <c r="AA681" i="5"/>
  <c r="AA680" i="5"/>
  <c r="AA679" i="5"/>
  <c r="AA678" i="5"/>
  <c r="AA677" i="5"/>
  <c r="AA676" i="5"/>
  <c r="AA675" i="5"/>
  <c r="AA674" i="5"/>
  <c r="AA673" i="5"/>
  <c r="AA672" i="5"/>
  <c r="AA671" i="5"/>
  <c r="AA670" i="5"/>
  <c r="AA669" i="5"/>
  <c r="AA668" i="5"/>
  <c r="AA667" i="5"/>
  <c r="AA666" i="5"/>
  <c r="AA665" i="5"/>
  <c r="AA664" i="5"/>
  <c r="AA663" i="5"/>
  <c r="AA662" i="5"/>
  <c r="AA661" i="5"/>
  <c r="AA660" i="5"/>
  <c r="AA659" i="5"/>
  <c r="AA658" i="5"/>
  <c r="AA657" i="5"/>
  <c r="AA656" i="5"/>
  <c r="AA655" i="5"/>
  <c r="AA654" i="5"/>
  <c r="AA653" i="5"/>
  <c r="AA652" i="5"/>
  <c r="AA651" i="5"/>
  <c r="AA650" i="5"/>
  <c r="AA649" i="5"/>
  <c r="AA648" i="5"/>
  <c r="AA647" i="5"/>
  <c r="AA646" i="5"/>
  <c r="AA645" i="5"/>
  <c r="AA644" i="5"/>
  <c r="AA643" i="5"/>
  <c r="AA642" i="5"/>
  <c r="AA641" i="5"/>
  <c r="AA640" i="5"/>
  <c r="AA639" i="5"/>
  <c r="AA638" i="5"/>
  <c r="AA637" i="5"/>
  <c r="AA636" i="5"/>
  <c r="AA635" i="5"/>
  <c r="AA634" i="5"/>
  <c r="AA633" i="5"/>
  <c r="AA632" i="5"/>
  <c r="AA631" i="5"/>
  <c r="AA630" i="5"/>
  <c r="AA629" i="5"/>
  <c r="AA628" i="5"/>
  <c r="AA627" i="5"/>
  <c r="AA626" i="5"/>
  <c r="AA625" i="5"/>
  <c r="AA624" i="5"/>
  <c r="AA623" i="5"/>
  <c r="AA622" i="5"/>
  <c r="AA621" i="5"/>
  <c r="AA620" i="5"/>
  <c r="AA619" i="5"/>
  <c r="AA618" i="5"/>
  <c r="AA617" i="5"/>
  <c r="AA616" i="5"/>
  <c r="AA615" i="5"/>
  <c r="AA614" i="5"/>
  <c r="AA613" i="5"/>
  <c r="AA612" i="5"/>
  <c r="AA611" i="5"/>
  <c r="AA610" i="5"/>
  <c r="AA609" i="5"/>
  <c r="AA608" i="5"/>
  <c r="AA607" i="5"/>
  <c r="AA606" i="5"/>
  <c r="AA605" i="5"/>
  <c r="AA604" i="5"/>
  <c r="AA603" i="5"/>
  <c r="AA602" i="5"/>
  <c r="AA601" i="5"/>
  <c r="AA600" i="5"/>
  <c r="AA599" i="5"/>
  <c r="AA598" i="5"/>
  <c r="AA597" i="5"/>
  <c r="AA596" i="5"/>
  <c r="AA595" i="5"/>
  <c r="AA594" i="5"/>
  <c r="AA593" i="5"/>
  <c r="AA592" i="5"/>
  <c r="AA591" i="5"/>
  <c r="AA590" i="5"/>
  <c r="AA589" i="5"/>
  <c r="AA588" i="5"/>
  <c r="AA587" i="5"/>
  <c r="AA586" i="5"/>
  <c r="AA585" i="5"/>
  <c r="AA584" i="5"/>
  <c r="AA583" i="5"/>
  <c r="AA582" i="5"/>
  <c r="AA581" i="5"/>
  <c r="AA580" i="5"/>
  <c r="AA579" i="5"/>
  <c r="AA578" i="5"/>
  <c r="AA577" i="5"/>
  <c r="AA576" i="5"/>
  <c r="AA575" i="5"/>
  <c r="AA574" i="5"/>
  <c r="AA573" i="5"/>
  <c r="AA572" i="5"/>
  <c r="AA571" i="5"/>
  <c r="AA570" i="5"/>
  <c r="AA569" i="5"/>
  <c r="AA568" i="5"/>
  <c r="AA567" i="5"/>
  <c r="AA566" i="5"/>
  <c r="AA565" i="5"/>
  <c r="AA564" i="5"/>
  <c r="AA563" i="5"/>
  <c r="AA562" i="5"/>
  <c r="AA561" i="5"/>
  <c r="AA560" i="5"/>
  <c r="AA559" i="5"/>
  <c r="AA558" i="5"/>
  <c r="AA557" i="5"/>
  <c r="AA556" i="5"/>
  <c r="AA555" i="5"/>
  <c r="AA554" i="5"/>
  <c r="AA553" i="5"/>
  <c r="AA552" i="5"/>
  <c r="AA551" i="5"/>
  <c r="AA550" i="5"/>
  <c r="AA549" i="5"/>
  <c r="AA548" i="5"/>
  <c r="AA547" i="5"/>
  <c r="AA546" i="5"/>
  <c r="AA545" i="5"/>
  <c r="AA544" i="5"/>
  <c r="AA543" i="5"/>
  <c r="AA542" i="5"/>
  <c r="AA541" i="5"/>
  <c r="AA540" i="5"/>
  <c r="AA539" i="5"/>
  <c r="AA538" i="5"/>
  <c r="AA537" i="5"/>
  <c r="AA536" i="5"/>
  <c r="AA535" i="5"/>
  <c r="AA534" i="5"/>
  <c r="AA533" i="5"/>
  <c r="AA532" i="5"/>
  <c r="AA531" i="5"/>
  <c r="AA530" i="5"/>
  <c r="AA529" i="5"/>
  <c r="AA528" i="5"/>
  <c r="AA527" i="5"/>
  <c r="AA526" i="5"/>
  <c r="AA525" i="5"/>
  <c r="AA524" i="5"/>
  <c r="AA523" i="5"/>
  <c r="AA522" i="5"/>
  <c r="AA521" i="5"/>
  <c r="AA520" i="5"/>
  <c r="AA519" i="5"/>
  <c r="AA518" i="5"/>
  <c r="AA517" i="5"/>
  <c r="AA516" i="5"/>
  <c r="AA515" i="5"/>
  <c r="AA514" i="5"/>
  <c r="AA513" i="5"/>
  <c r="AA512" i="5"/>
  <c r="AA511" i="5"/>
  <c r="AA510" i="5"/>
  <c r="AA509" i="5"/>
  <c r="AA508" i="5"/>
  <c r="AA507" i="5"/>
  <c r="AA506" i="5"/>
  <c r="AA505" i="5"/>
  <c r="AA504" i="5"/>
  <c r="AA503" i="5"/>
  <c r="AA502" i="5"/>
  <c r="AA501" i="5"/>
  <c r="AA500" i="5"/>
  <c r="AA499" i="5"/>
  <c r="AA498" i="5"/>
  <c r="AA497" i="5"/>
  <c r="AA496" i="5"/>
  <c r="AA495" i="5"/>
  <c r="AA494" i="5"/>
  <c r="AA493" i="5"/>
  <c r="AA492" i="5"/>
  <c r="AA491" i="5"/>
  <c r="AA490" i="5"/>
  <c r="AA489" i="5"/>
  <c r="AA488" i="5"/>
  <c r="AA487" i="5"/>
  <c r="AA486" i="5"/>
  <c r="AA485" i="5"/>
  <c r="AA484" i="5"/>
  <c r="AA483" i="5"/>
  <c r="AA482" i="5"/>
  <c r="AA481" i="5"/>
  <c r="AA480" i="5"/>
  <c r="AA479" i="5"/>
  <c r="AA478" i="5"/>
  <c r="AA477" i="5"/>
  <c r="AA476" i="5"/>
  <c r="AA475" i="5"/>
  <c r="AA474" i="5"/>
  <c r="AA473" i="5"/>
  <c r="AA472" i="5"/>
  <c r="AA471" i="5"/>
  <c r="AA470" i="5"/>
  <c r="AA469" i="5"/>
  <c r="AA468" i="5"/>
  <c r="AA467" i="5"/>
  <c r="AA466" i="5"/>
  <c r="AA465" i="5"/>
  <c r="AA464" i="5"/>
  <c r="AA463" i="5"/>
  <c r="AA462" i="5"/>
  <c r="AA461" i="5"/>
  <c r="AA460" i="5"/>
  <c r="AA459" i="5"/>
  <c r="AA458" i="5"/>
  <c r="AA457" i="5"/>
  <c r="AA456" i="5"/>
  <c r="AA455" i="5"/>
  <c r="AA454" i="5"/>
  <c r="AA453" i="5"/>
  <c r="AA452" i="5"/>
  <c r="AA451" i="5"/>
  <c r="AA450" i="5"/>
  <c r="AA449" i="5"/>
  <c r="AA448" i="5"/>
  <c r="AA447" i="5"/>
  <c r="AA446" i="5"/>
  <c r="AA445" i="5"/>
  <c r="AA444" i="5"/>
  <c r="AA443" i="5"/>
  <c r="AA442" i="5"/>
  <c r="AA441" i="5"/>
  <c r="AA440" i="5"/>
  <c r="AA439" i="5"/>
  <c r="AA438" i="5"/>
  <c r="AA437" i="5"/>
  <c r="AA436" i="5"/>
  <c r="AA435" i="5"/>
  <c r="AA434" i="5"/>
  <c r="AA433" i="5"/>
  <c r="AA432" i="5"/>
  <c r="AA431" i="5"/>
  <c r="AA430" i="5"/>
  <c r="AA429" i="5"/>
  <c r="AA428" i="5"/>
  <c r="AA427" i="5"/>
  <c r="AA426" i="5"/>
  <c r="AA425" i="5"/>
  <c r="AA424" i="5"/>
  <c r="AA423" i="5"/>
  <c r="AA422" i="5"/>
  <c r="AA421" i="5"/>
  <c r="AA420" i="5"/>
  <c r="AA419" i="5"/>
  <c r="AA418" i="5"/>
  <c r="AA417" i="5"/>
  <c r="AA416" i="5"/>
  <c r="AA415" i="5"/>
  <c r="AA414" i="5"/>
  <c r="AA413" i="5"/>
  <c r="AA412" i="5"/>
  <c r="AA411" i="5"/>
  <c r="AA410" i="5"/>
  <c r="AA409" i="5"/>
  <c r="AA408" i="5"/>
  <c r="AA407" i="5"/>
  <c r="AA406" i="5"/>
  <c r="AA405" i="5"/>
  <c r="AA404" i="5"/>
  <c r="AA403" i="5"/>
  <c r="AA402" i="5"/>
  <c r="AA401" i="5"/>
  <c r="AA400" i="5"/>
  <c r="AA399" i="5"/>
  <c r="AA398" i="5"/>
  <c r="AA397" i="5"/>
  <c r="AA396" i="5"/>
  <c r="AA395" i="5"/>
  <c r="AA394" i="5"/>
  <c r="AA393" i="5"/>
  <c r="AA392" i="5"/>
  <c r="AA391" i="5"/>
  <c r="AA390" i="5"/>
  <c r="AA389" i="5"/>
  <c r="AA388" i="5"/>
  <c r="AA387" i="5"/>
  <c r="AA386" i="5"/>
  <c r="AA385" i="5"/>
  <c r="AA384" i="5"/>
  <c r="AA383" i="5"/>
  <c r="AA382" i="5"/>
  <c r="AA381" i="5"/>
  <c r="AA380" i="5"/>
  <c r="AA379" i="5"/>
  <c r="AA378" i="5"/>
  <c r="AA377" i="5"/>
  <c r="AA376" i="5"/>
  <c r="AA375" i="5"/>
  <c r="AA374" i="5"/>
  <c r="AA373" i="5"/>
  <c r="AA372" i="5"/>
  <c r="AA371" i="5"/>
  <c r="AA370" i="5"/>
  <c r="AA369" i="5"/>
  <c r="AA368" i="5"/>
  <c r="AA367" i="5"/>
  <c r="AA366" i="5"/>
  <c r="AA365" i="5"/>
  <c r="AA364" i="5"/>
  <c r="AA363" i="5"/>
  <c r="AA362" i="5"/>
  <c r="AA361" i="5"/>
  <c r="AA360" i="5"/>
  <c r="AA359" i="5"/>
  <c r="AA358" i="5"/>
  <c r="AA357" i="5"/>
  <c r="AA356" i="5"/>
  <c r="AA355" i="5"/>
  <c r="AA354" i="5"/>
  <c r="AA353" i="5"/>
  <c r="AA352" i="5"/>
  <c r="AA351" i="5"/>
  <c r="AA350" i="5"/>
  <c r="AA349" i="5"/>
  <c r="AA348" i="5"/>
  <c r="AA347" i="5"/>
  <c r="AA346" i="5"/>
  <c r="AA345" i="5"/>
  <c r="AA344" i="5"/>
  <c r="AA343" i="5"/>
  <c r="AA342" i="5"/>
  <c r="AA341" i="5"/>
  <c r="AA340" i="5"/>
  <c r="AA339" i="5"/>
  <c r="AA338" i="5"/>
  <c r="AA337" i="5"/>
  <c r="AA336" i="5"/>
  <c r="AA335" i="5"/>
  <c r="AA334" i="5"/>
  <c r="AA333" i="5"/>
  <c r="AA332" i="5"/>
  <c r="AA331" i="5"/>
  <c r="AA330" i="5"/>
  <c r="AA329" i="5"/>
  <c r="AA328" i="5"/>
  <c r="AA327" i="5"/>
  <c r="AA326" i="5"/>
  <c r="AA325" i="5"/>
  <c r="AA324" i="5"/>
  <c r="AA323" i="5"/>
  <c r="AA322" i="5"/>
  <c r="AA321" i="5"/>
  <c r="AA320" i="5"/>
  <c r="AA319" i="5"/>
  <c r="AA318" i="5"/>
  <c r="AA317" i="5"/>
  <c r="AA316" i="5"/>
  <c r="AA315" i="5"/>
  <c r="AA314" i="5"/>
  <c r="AA313" i="5"/>
  <c r="AA312" i="5"/>
  <c r="AA311" i="5"/>
  <c r="AA310" i="5"/>
  <c r="AA309" i="5"/>
  <c r="AA308" i="5"/>
  <c r="AA307" i="5"/>
  <c r="AA306" i="5"/>
  <c r="AA305" i="5"/>
  <c r="AA304" i="5"/>
  <c r="AA303" i="5"/>
  <c r="AA302" i="5"/>
  <c r="AA301" i="5"/>
  <c r="AA300" i="5"/>
  <c r="AA299" i="5"/>
  <c r="AA298" i="5"/>
  <c r="AA297" i="5"/>
  <c r="AA296" i="5"/>
  <c r="AA295" i="5"/>
  <c r="AA294" i="5"/>
  <c r="AA293" i="5"/>
  <c r="AA292" i="5"/>
  <c r="AA291" i="5"/>
  <c r="AA290" i="5"/>
  <c r="AA289" i="5"/>
  <c r="AA288" i="5"/>
  <c r="AA287" i="5"/>
  <c r="AA286" i="5"/>
  <c r="AA285" i="5"/>
  <c r="AA284" i="5"/>
  <c r="AA283" i="5"/>
  <c r="AA282" i="5"/>
  <c r="AA281" i="5"/>
  <c r="AA280" i="5"/>
  <c r="AA279" i="5"/>
  <c r="AA278" i="5"/>
  <c r="AA277" i="5"/>
  <c r="AA276" i="5"/>
  <c r="AA275" i="5"/>
  <c r="AA274" i="5"/>
  <c r="AA273" i="5"/>
  <c r="AA272" i="5"/>
  <c r="AA271" i="5"/>
  <c r="AA270" i="5"/>
  <c r="AA269" i="5"/>
  <c r="AA268" i="5"/>
  <c r="AA267" i="5"/>
  <c r="AA266" i="5"/>
  <c r="AA265" i="5"/>
  <c r="AA264" i="5"/>
  <c r="AA263" i="5"/>
  <c r="AA262" i="5"/>
  <c r="AA261" i="5"/>
  <c r="AA260" i="5"/>
  <c r="AA259" i="5"/>
  <c r="AA258" i="5"/>
  <c r="AA257" i="5"/>
  <c r="AA256" i="5"/>
  <c r="AA255" i="5"/>
  <c r="AA254" i="5"/>
  <c r="AA253" i="5"/>
  <c r="AA252" i="5"/>
  <c r="AA251" i="5"/>
  <c r="AA250" i="5"/>
  <c r="AA249" i="5"/>
  <c r="AA248" i="5"/>
  <c r="AA247" i="5"/>
  <c r="AA246" i="5"/>
  <c r="AA245" i="5"/>
  <c r="AA244" i="5"/>
  <c r="AA243" i="5"/>
  <c r="AA242" i="5"/>
  <c r="AA241" i="5"/>
  <c r="AA240" i="5"/>
  <c r="AA239" i="5"/>
  <c r="AA238" i="5"/>
  <c r="AA237" i="5"/>
  <c r="AA236" i="5"/>
  <c r="AA235" i="5"/>
  <c r="AA234" i="5"/>
  <c r="AA233" i="5"/>
  <c r="AA232" i="5"/>
  <c r="AA231" i="5"/>
  <c r="AA230" i="5"/>
  <c r="AA229" i="5"/>
  <c r="AA228" i="5"/>
  <c r="AA227" i="5"/>
  <c r="AA226" i="5"/>
  <c r="AA225" i="5"/>
  <c r="AA224" i="5"/>
  <c r="AA223" i="5"/>
  <c r="AA222" i="5"/>
  <c r="AA221" i="5"/>
  <c r="AA220" i="5"/>
  <c r="AA219" i="5"/>
  <c r="AA218" i="5"/>
  <c r="AA217" i="5"/>
  <c r="AA216" i="5"/>
  <c r="AA215" i="5"/>
  <c r="AA214" i="5"/>
  <c r="AA213" i="5"/>
  <c r="AA212" i="5"/>
  <c r="AA211" i="5"/>
  <c r="AA210" i="5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G6" i="5"/>
  <c r="AG106" i="5"/>
  <c r="AG105" i="5"/>
  <c r="AG104" i="5"/>
  <c r="AG103" i="5"/>
  <c r="AG102" i="5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AG75" i="5"/>
  <c r="AG74" i="5"/>
  <c r="AG73" i="5"/>
  <c r="AG72" i="5"/>
  <c r="AG71" i="5"/>
  <c r="AG70" i="5"/>
  <c r="AG69" i="5"/>
  <c r="AG68" i="5"/>
  <c r="AG67" i="5"/>
  <c r="AG66" i="5"/>
  <c r="AG65" i="5"/>
  <c r="AG64" i="5"/>
  <c r="AG63" i="5"/>
  <c r="AG62" i="5"/>
  <c r="AG61" i="5"/>
  <c r="AG60" i="5"/>
  <c r="AG59" i="5"/>
  <c r="AG58" i="5"/>
  <c r="AG57" i="5"/>
  <c r="AG56" i="5"/>
  <c r="AG55" i="5"/>
  <c r="AG54" i="5"/>
  <c r="AG53" i="5"/>
  <c r="AG52" i="5"/>
  <c r="AG51" i="5"/>
  <c r="AG50" i="5"/>
  <c r="AG49" i="5"/>
  <c r="AG48" i="5"/>
  <c r="AG47" i="5"/>
  <c r="AG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V10" i="5"/>
  <c r="U10" i="5"/>
  <c r="AD6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AC6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V9" i="5"/>
  <c r="U9" i="5"/>
  <c r="U6" i="5"/>
  <c r="S6" i="5"/>
  <c r="T6" i="5"/>
  <c r="R6" i="5"/>
  <c r="W6" i="5"/>
  <c r="X6" i="5"/>
</calcChain>
</file>

<file path=xl/sharedStrings.xml><?xml version="1.0" encoding="utf-8"?>
<sst xmlns="http://schemas.openxmlformats.org/spreadsheetml/2006/main" count="2031" uniqueCount="1093">
  <si>
    <t>&lt;1273&gt;</t>
  </si>
  <si>
    <t>&lt;150&gt;</t>
  </si>
  <si>
    <t>&lt;1371&gt;</t>
  </si>
  <si>
    <t>&lt;158&gt;</t>
  </si>
  <si>
    <t>&lt;1934&gt;</t>
  </si>
  <si>
    <t>&lt;348&gt;</t>
  </si>
  <si>
    <t>&lt;1677&gt;</t>
  </si>
  <si>
    <t>&lt;216&gt;</t>
  </si>
  <si>
    <t>&lt;1911&gt;</t>
  </si>
  <si>
    <t>&lt;3570&gt;</t>
  </si>
  <si>
    <t>&lt;2914&gt;</t>
  </si>
  <si>
    <t>&lt;350&gt;</t>
  </si>
  <si>
    <t>&lt;2730&gt;</t>
  </si>
  <si>
    <t>&lt;2116&gt;</t>
  </si>
  <si>
    <t>&lt;994&gt;</t>
  </si>
  <si>
    <t>&lt;1734&gt;</t>
  </si>
  <si>
    <t>&lt;908&gt;</t>
  </si>
  <si>
    <t>&lt;3189&gt;</t>
  </si>
  <si>
    <t>&lt;21&gt;</t>
  </si>
  <si>
    <t>&lt;3996&gt;</t>
  </si>
  <si>
    <t>&lt;3359&gt;</t>
  </si>
  <si>
    <t>&lt;3714&gt;</t>
  </si>
  <si>
    <t>&lt;1467&gt;</t>
  </si>
  <si>
    <t>&lt;554&gt;</t>
  </si>
  <si>
    <t>&lt;675&gt;</t>
  </si>
  <si>
    <t>&lt;894&gt;</t>
  </si>
  <si>
    <t>&lt;405&gt;</t>
  </si>
  <si>
    <t>&lt;1484&gt;</t>
  </si>
  <si>
    <t>&lt;652&gt;</t>
  </si>
  <si>
    <t>&lt;1504&gt;</t>
  </si>
  <si>
    <t>&lt;2886&gt;</t>
  </si>
  <si>
    <t>&lt;2205&gt;</t>
  </si>
  <si>
    <t>&lt;1023&gt;</t>
  </si>
  <si>
    <t>&lt;776&gt;</t>
  </si>
  <si>
    <t>&lt;930&gt;</t>
  </si>
  <si>
    <t>&lt;4186&gt;</t>
  </si>
  <si>
    <t>&lt;98&gt;</t>
  </si>
  <si>
    <t>&lt;141&gt;</t>
  </si>
  <si>
    <t>&lt;3241&gt;</t>
  </si>
  <si>
    <t>&lt;2382&gt;</t>
  </si>
  <si>
    <t>&lt;583&gt;</t>
  </si>
  <si>
    <t>&lt;1145&gt;</t>
  </si>
  <si>
    <t>&lt;2656&gt;</t>
  </si>
  <si>
    <t>&lt;2602&gt;</t>
  </si>
  <si>
    <t>&lt;3616&gt;</t>
  </si>
  <si>
    <t>&lt;4221&gt;</t>
  </si>
  <si>
    <t>&lt;2884&gt;</t>
  </si>
  <si>
    <t>&lt;3659&gt;</t>
  </si>
  <si>
    <t>&lt;3741&gt;</t>
  </si>
  <si>
    <t>&lt;769&gt;</t>
  </si>
  <si>
    <t>&lt;4241&gt;</t>
  </si>
  <si>
    <t>&lt;3674&gt;</t>
  </si>
  <si>
    <t>&lt;3532&gt;</t>
  </si>
  <si>
    <t>&lt;4467&gt;</t>
  </si>
  <si>
    <t>&lt;2156&gt;</t>
  </si>
  <si>
    <t>&lt;3250&gt;</t>
  </si>
  <si>
    <t>&lt;2705&gt;</t>
  </si>
  <si>
    <t>&lt;373&gt;</t>
  </si>
  <si>
    <t>&lt;1601&gt;</t>
  </si>
  <si>
    <t>&lt;4194&gt;</t>
  </si>
  <si>
    <t>&lt;2&gt;</t>
  </si>
  <si>
    <t>&lt;1807&gt;</t>
  </si>
  <si>
    <t>&lt;3446&gt;</t>
  </si>
  <si>
    <t>&lt;2917&gt;</t>
  </si>
  <si>
    <t>&lt;3721&gt;</t>
  </si>
  <si>
    <t>&lt;892&gt;</t>
  </si>
  <si>
    <t>&lt;4181&gt;</t>
  </si>
  <si>
    <t>&lt;1813&gt;</t>
  </si>
  <si>
    <t>&lt;3452&gt;</t>
  </si>
  <si>
    <t>&lt;1167&gt;</t>
  </si>
  <si>
    <t>&lt;4101&gt;</t>
  </si>
  <si>
    <t>&lt;334&gt;</t>
  </si>
  <si>
    <t>&lt;3574&gt;</t>
  </si>
  <si>
    <t>&lt;2504&gt;</t>
  </si>
  <si>
    <t>&lt;1678&gt;</t>
  </si>
  <si>
    <t>&lt;4452&gt;</t>
  </si>
  <si>
    <t>&lt;1691&gt;</t>
  </si>
  <si>
    <t>&lt;1737&gt;</t>
  </si>
  <si>
    <t>&lt;3898&gt;</t>
  </si>
  <si>
    <t>&lt;100&gt;</t>
  </si>
  <si>
    <t>&lt;3476&gt;</t>
  </si>
  <si>
    <t>&lt;3016&gt;</t>
  </si>
  <si>
    <t>&lt;196&gt;</t>
  </si>
  <si>
    <t>&lt;2713&gt;</t>
  </si>
  <si>
    <t>&lt;1365&gt;</t>
  </si>
  <si>
    <t>&lt;1270&gt;</t>
  </si>
  <si>
    <t>&lt;1566&gt;</t>
  </si>
  <si>
    <t>&lt;1108&gt;</t>
  </si>
  <si>
    <t>&lt;3692&gt;</t>
  </si>
  <si>
    <t>&lt;3413&gt;</t>
  </si>
  <si>
    <t>&lt;2453&gt;</t>
  </si>
  <si>
    <t>&lt;4010&gt;</t>
  </si>
  <si>
    <t>&lt;1841&gt;</t>
  </si>
  <si>
    <t>&lt;4053&gt;</t>
  </si>
  <si>
    <t>&lt;3213&gt;</t>
  </si>
  <si>
    <t>&lt;2843&gt;</t>
  </si>
  <si>
    <t>&lt;1403&gt;</t>
  </si>
  <si>
    <t>&lt;1621&gt;</t>
  </si>
  <si>
    <t>&lt;3352&gt;</t>
  </si>
  <si>
    <t>&lt;3881&gt;</t>
  </si>
  <si>
    <t>&lt;4415&gt;</t>
  </si>
  <si>
    <t>&lt;1267&gt;</t>
  </si>
  <si>
    <t>&lt;2224&gt;</t>
  </si>
  <si>
    <t>rate: 10</t>
  </si>
  <si>
    <t>&lt;1871&gt;</t>
  </si>
  <si>
    <t>&lt;619&gt;</t>
  </si>
  <si>
    <t>&lt;4087&gt;</t>
  </si>
  <si>
    <t>&lt;366&gt;</t>
  </si>
  <si>
    <t>&lt;3082&gt;</t>
  </si>
  <si>
    <t>&lt;4366&gt;</t>
  </si>
  <si>
    <t>&lt;3010&gt;</t>
  </si>
  <si>
    <t>&lt;4232&gt;</t>
  </si>
  <si>
    <t>&lt;1301&gt;</t>
  </si>
  <si>
    <t>&lt;2866&gt;</t>
  </si>
  <si>
    <t>&lt;3105&gt;</t>
  </si>
  <si>
    <t>&lt;2949&gt;</t>
  </si>
  <si>
    <t>&lt;2868&gt;</t>
  </si>
  <si>
    <t>&lt;4382&gt;</t>
  </si>
  <si>
    <t>&lt;3023&gt;</t>
  </si>
  <si>
    <t>&lt;4188&gt;</t>
  </si>
  <si>
    <t>&lt;289&gt;</t>
  </si>
  <si>
    <t>&lt;4352&gt;</t>
  </si>
  <si>
    <t>&lt;1499&gt;</t>
  </si>
  <si>
    <t>&lt;874&gt;</t>
  </si>
  <si>
    <t>&lt;2437&gt;</t>
  </si>
  <si>
    <t>&lt;1938&gt;</t>
  </si>
  <si>
    <t>&lt;4080&gt;</t>
  </si>
  <si>
    <t>&lt;4413&gt;</t>
  </si>
  <si>
    <t>&lt;3534&gt;</t>
  </si>
  <si>
    <t>&lt;3339&gt;</t>
  </si>
  <si>
    <t>&lt;2739&gt;</t>
  </si>
  <si>
    <t>&lt;1882&gt;</t>
  </si>
  <si>
    <t>&lt;2726&gt;</t>
  </si>
  <si>
    <t>&lt;1093&gt;</t>
  </si>
  <si>
    <t>&lt;3742&gt;</t>
  </si>
  <si>
    <t>&lt;1387&gt;</t>
  </si>
  <si>
    <t>&lt;1126&gt;</t>
  </si>
  <si>
    <t>&lt;3437&gt;</t>
  </si>
  <si>
    <t>&lt;2514&gt;</t>
  </si>
  <si>
    <t>&lt;1171&gt;</t>
  </si>
  <si>
    <t>&lt;407&gt;</t>
  </si>
  <si>
    <t>&lt;1306&gt;</t>
  </si>
  <si>
    <t>&lt;3803&gt;</t>
  </si>
  <si>
    <t>&lt;1709&gt;</t>
  </si>
  <si>
    <t>&lt;2632&gt;</t>
  </si>
  <si>
    <t>&lt;116&gt;</t>
  </si>
  <si>
    <t>&lt;382&gt;</t>
  </si>
  <si>
    <t>&lt;109&gt;</t>
  </si>
  <si>
    <t>&lt;309&gt;</t>
  </si>
  <si>
    <t>&lt;3351&gt;</t>
  </si>
  <si>
    <t>&lt;2684&gt;</t>
  </si>
  <si>
    <t>&lt;3282&gt;</t>
  </si>
  <si>
    <t>&lt;1330&gt;</t>
  </si>
  <si>
    <t>&lt;3212&gt;</t>
  </si>
  <si>
    <t>&lt;1271&gt;</t>
  </si>
  <si>
    <t>&lt;2039&gt;</t>
  </si>
  <si>
    <t>&lt;2560&gt;</t>
  </si>
  <si>
    <t>&lt;2709&gt;</t>
  </si>
  <si>
    <t>&lt;4066&gt;</t>
  </si>
  <si>
    <t>&lt;1729&gt;</t>
  </si>
  <si>
    <t>&lt;2026&gt;</t>
  </si>
  <si>
    <t>&lt;1906&gt;</t>
  </si>
  <si>
    <t>&lt;45&gt;</t>
  </si>
  <si>
    <t>&lt;1104&gt;</t>
  </si>
  <si>
    <t>&lt;4399&gt;</t>
  </si>
  <si>
    <t>&lt;281&gt;</t>
  </si>
  <si>
    <t>&lt;229&gt;</t>
  </si>
  <si>
    <t>&lt;1908&gt;</t>
  </si>
  <si>
    <t>&lt;2239&gt;</t>
  </si>
  <si>
    <t>&lt;517&gt;</t>
  </si>
  <si>
    <t>&lt;2880&gt;</t>
  </si>
  <si>
    <t>&lt;3177&gt;</t>
  </si>
  <si>
    <t>&lt;3067&gt;</t>
  </si>
  <si>
    <t>&lt;2395&gt;</t>
  </si>
  <si>
    <t>&lt;1420&gt;</t>
  </si>
  <si>
    <t>&lt;983&gt;</t>
  </si>
  <si>
    <t>&lt;657&gt;</t>
  </si>
  <si>
    <t>&lt;715&gt;</t>
  </si>
  <si>
    <t>&lt;1964&gt;</t>
  </si>
  <si>
    <t>&lt;3547&gt;</t>
  </si>
  <si>
    <t>&lt;4448&gt;</t>
  </si>
  <si>
    <t>&lt;2606&gt;</t>
  </si>
  <si>
    <t>&lt;770&gt;</t>
  </si>
  <si>
    <t>&lt;10&gt;</t>
  </si>
  <si>
    <t>&lt;843&gt;</t>
  </si>
  <si>
    <t>&lt;726&gt;</t>
  </si>
  <si>
    <t>&lt;401&gt;</t>
  </si>
  <si>
    <t>&lt;4361&gt;</t>
  </si>
  <si>
    <t>&lt;3336&gt;</t>
  </si>
  <si>
    <t>&lt;3024&gt;</t>
  </si>
  <si>
    <t>&lt;3249&gt;</t>
  </si>
  <si>
    <t>&lt;3099&gt;</t>
  </si>
  <si>
    <t>&lt;549&gt;</t>
  </si>
  <si>
    <t>&lt;555&gt;</t>
  </si>
  <si>
    <t>&lt;294&gt;</t>
  </si>
  <si>
    <t>&lt;2676&gt;</t>
  </si>
  <si>
    <t>&lt;1548&gt;</t>
  </si>
  <si>
    <t>&lt;4496&gt;</t>
  </si>
  <si>
    <t>&lt;3136&gt;</t>
  </si>
  <si>
    <t>&lt;3295&gt;</t>
  </si>
  <si>
    <t>&lt;1591&gt;</t>
  </si>
  <si>
    <t>&lt;3240&gt;</t>
  </si>
  <si>
    <t>&lt;1462&gt;</t>
  </si>
  <si>
    <t>&lt;513&gt;</t>
  </si>
  <si>
    <t>&lt;3736&gt;</t>
  </si>
  <si>
    <t>&lt;837&gt;</t>
  </si>
  <si>
    <t>&lt;4419&gt;</t>
  </si>
  <si>
    <t>&lt;4430&gt;</t>
  </si>
  <si>
    <t>&lt;3457&gt;</t>
  </si>
  <si>
    <t>&lt;1161&gt;</t>
  </si>
  <si>
    <t>&lt;3270&gt;</t>
  </si>
  <si>
    <t>&lt;2826&gt;</t>
  </si>
  <si>
    <t>&lt;2718&gt;</t>
  </si>
  <si>
    <t>&lt;1702&gt;</t>
  </si>
  <si>
    <t>&lt;2131&gt;</t>
  </si>
  <si>
    <t>&lt;2509&gt;</t>
  </si>
  <si>
    <t>&lt;2672&gt;</t>
  </si>
  <si>
    <t>&lt;507&gt;</t>
  </si>
  <si>
    <t>&lt;1305&gt;</t>
  </si>
  <si>
    <t>&lt;3296&gt;</t>
  </si>
  <si>
    <t>&lt;3743&gt;</t>
  </si>
  <si>
    <t>&lt;1427&gt;</t>
  </si>
  <si>
    <t>&lt;283&gt;</t>
  </si>
  <si>
    <t>&lt;1528&gt;</t>
  </si>
  <si>
    <t>&lt;539&gt;</t>
  </si>
  <si>
    <t>&lt;3185&gt;</t>
  </si>
  <si>
    <t>&lt;280&gt;</t>
  </si>
  <si>
    <t>&lt;1077&gt;</t>
  </si>
  <si>
    <t>&lt;1662&gt;</t>
  </si>
  <si>
    <t>&lt;1182&gt;</t>
  </si>
  <si>
    <t>&lt;1686&gt;</t>
  </si>
  <si>
    <t>&lt;4228&gt;</t>
  </si>
  <si>
    <t>&lt;4290&gt;</t>
  </si>
  <si>
    <t>&lt;3922&gt;</t>
  </si>
  <si>
    <t>&lt;3186&gt;</t>
  </si>
  <si>
    <t>&lt;3453&gt;</t>
  </si>
  <si>
    <t>&lt;2183&gt;</t>
  </si>
  <si>
    <t>&lt;1650&gt;</t>
  </si>
  <si>
    <t>&lt;533&gt;</t>
  </si>
  <si>
    <t>&lt;3582&gt;</t>
  </si>
  <si>
    <t>&lt;2644&gt;</t>
  </si>
  <si>
    <t>&lt;1177&gt;</t>
  </si>
  <si>
    <t>&lt;1125&gt;</t>
  </si>
  <si>
    <t>&lt;3811&gt;</t>
  </si>
  <si>
    <t>&lt;386&gt;</t>
  </si>
  <si>
    <t>&lt;234&gt;</t>
  </si>
  <si>
    <t>&lt;4158&gt;</t>
  </si>
  <si>
    <t>&lt;1767&gt;</t>
  </si>
  <si>
    <t>&lt;362&gt;</t>
  </si>
  <si>
    <t>&lt;1377&gt;</t>
  </si>
  <si>
    <t>&lt;3220&gt;</t>
  </si>
  <si>
    <t>&lt;2200&gt;</t>
  </si>
  <si>
    <t>&lt;3795&gt;</t>
  </si>
  <si>
    <t>&lt;4141&gt;</t>
  </si>
  <si>
    <t>&lt;2912&gt;</t>
  </si>
  <si>
    <t>&lt;1612&gt;</t>
  </si>
  <si>
    <t>&lt;291&gt;</t>
  </si>
  <si>
    <t>&lt;4215&gt;</t>
  </si>
  <si>
    <t>&lt;3276&gt;</t>
  </si>
  <si>
    <t>&lt;3388&gt;</t>
  </si>
  <si>
    <t>&lt;958&gt;</t>
  </si>
  <si>
    <t>&lt;2423&gt;</t>
  </si>
  <si>
    <t>&lt;1539&gt;</t>
  </si>
  <si>
    <t>&lt;4279&gt;</t>
  </si>
  <si>
    <t>&lt;4168&gt;</t>
  </si>
  <si>
    <t>&lt;1379&gt;</t>
  </si>
  <si>
    <t>&lt;3175&gt;</t>
  </si>
  <si>
    <t>&lt;2011&gt;</t>
  </si>
  <si>
    <t>&lt;1590&gt;</t>
  </si>
  <si>
    <t>&lt;454&gt;</t>
  </si>
  <si>
    <t>&lt;245&gt;</t>
  </si>
  <si>
    <t>&lt;3701&gt;</t>
  </si>
  <si>
    <t>&lt;2334&gt;</t>
  </si>
  <si>
    <t>&lt;1488&gt;</t>
  </si>
  <si>
    <t>&lt;3111&gt;</t>
  </si>
  <si>
    <t>&lt;1963&gt;</t>
  </si>
  <si>
    <t>&lt;4189&gt;</t>
  </si>
  <si>
    <t>&lt;3326&gt;</t>
  </si>
  <si>
    <t>&lt;2069&gt;</t>
  </si>
  <si>
    <t>&lt;126&gt;</t>
  </si>
  <si>
    <t>&lt;1015&gt;</t>
  </si>
  <si>
    <t>&lt;2980&gt;</t>
  </si>
  <si>
    <t>&lt;1456&gt;</t>
  </si>
  <si>
    <t>&lt;2731&gt;</t>
  </si>
  <si>
    <t>&lt;3916&gt;</t>
  </si>
  <si>
    <t>&lt;4258&gt;</t>
  </si>
  <si>
    <t>&lt;156&gt;</t>
  </si>
  <si>
    <t>&lt;3500&gt;</t>
  </si>
  <si>
    <t>&lt;1130&gt;</t>
  </si>
  <si>
    <t>&lt;4250&gt;</t>
  </si>
  <si>
    <t>&lt;1663&gt;</t>
  </si>
  <si>
    <t>&lt;3850&gt;</t>
  </si>
  <si>
    <t>&lt;953&gt;</t>
  </si>
  <si>
    <t>&lt;2098&gt;</t>
  </si>
  <si>
    <t>&lt;532&gt;</t>
  </si>
  <si>
    <t>&lt;4402&gt;</t>
  </si>
  <si>
    <t>&lt;2687&gt;</t>
  </si>
  <si>
    <t>&lt;3386&gt;</t>
  </si>
  <si>
    <t>&lt;964&gt;</t>
  </si>
  <si>
    <t>&lt;4432&gt;</t>
  </si>
  <si>
    <t>&lt;2078&gt;</t>
  </si>
  <si>
    <t>&lt;4468&gt;</t>
  </si>
  <si>
    <t>&lt;1213&gt;</t>
  </si>
  <si>
    <t>&lt;4127&gt;</t>
  </si>
  <si>
    <t>&lt;3560&gt;</t>
  </si>
  <si>
    <t>&lt;2440&gt;</t>
  </si>
  <si>
    <t>&lt;1943&gt;</t>
  </si>
  <si>
    <t>&lt;2564&gt;</t>
  </si>
  <si>
    <t>&lt;2643&gt;</t>
  </si>
  <si>
    <t>&lt;3956&gt;</t>
  </si>
  <si>
    <t>&lt;688&gt;</t>
  </si>
  <si>
    <t>&lt;1497&gt;</t>
  </si>
  <si>
    <t>&lt;595&gt;</t>
  </si>
  <si>
    <t>&lt;2894&gt;</t>
  </si>
  <si>
    <t>&lt;2645&gt;</t>
  </si>
  <si>
    <t>&lt;4259&gt;</t>
  </si>
  <si>
    <t>&lt;2981&gt;</t>
  </si>
  <si>
    <t>&lt;2167&gt;</t>
  </si>
  <si>
    <t>&lt;3665&gt;</t>
  </si>
  <si>
    <t>&lt;3495&gt;</t>
  </si>
  <si>
    <t>&lt;1510&gt;</t>
  </si>
  <si>
    <t>&lt;829&gt;</t>
  </si>
  <si>
    <t>&lt;1509&gt;</t>
  </si>
  <si>
    <t>&lt;3424&gt;</t>
  </si>
  <si>
    <t>&lt;2496&gt;</t>
  </si>
  <si>
    <t>&lt;3802&gt;</t>
  </si>
  <si>
    <t>&lt;15&gt;</t>
  </si>
  <si>
    <t>&lt;1549&gt;</t>
  </si>
  <si>
    <t>&lt;4009&gt;</t>
  </si>
  <si>
    <t>&lt;3169&gt;</t>
  </si>
  <si>
    <t>&lt;784&gt;</t>
  </si>
  <si>
    <t>&lt;1366&gt;</t>
  </si>
  <si>
    <t>&lt;2649&gt;</t>
  </si>
  <si>
    <t>&lt;644&gt;</t>
  </si>
  <si>
    <t>&lt;4367&gt;</t>
  </si>
  <si>
    <t>&lt;2794&gt;</t>
  </si>
  <si>
    <t>&lt;3097&gt;</t>
  </si>
  <si>
    <t>&lt;1208&gt;</t>
  </si>
  <si>
    <t>&lt;3990&gt;</t>
  </si>
  <si>
    <t>&lt;2957&gt;</t>
  </si>
  <si>
    <t>&lt;971&gt;</t>
  </si>
  <si>
    <t>&lt;2850&gt;</t>
  </si>
  <si>
    <t>&lt;18&gt;</t>
  </si>
  <si>
    <t>&lt;3695&gt;</t>
  </si>
  <si>
    <t>&lt;3063&gt;</t>
  </si>
  <si>
    <t>&lt;2263&gt;</t>
  </si>
  <si>
    <t>&lt;1368&gt;</t>
  </si>
  <si>
    <t>&lt;3216&gt;</t>
  </si>
  <si>
    <t>&lt;4035&gt;</t>
  </si>
  <si>
    <t>&lt;559&gt;</t>
  </si>
  <si>
    <t>&lt;1764&gt;</t>
  </si>
  <si>
    <t>&lt;4356&gt;</t>
  </si>
  <si>
    <t>&lt;2477&gt;</t>
  </si>
  <si>
    <t>&lt;1085&gt;</t>
  </si>
  <si>
    <t>&lt;385&gt;</t>
  </si>
  <si>
    <t>&lt;208&gt;</t>
  </si>
  <si>
    <t>&lt;4426&gt;</t>
  </si>
  <si>
    <t>&lt;566&gt;</t>
  </si>
  <si>
    <t>&lt;328&gt;</t>
  </si>
  <si>
    <t>&lt;2801&gt;</t>
  </si>
  <si>
    <t>&lt;2650&gt;</t>
  </si>
  <si>
    <t>&lt;2154&gt;</t>
  </si>
  <si>
    <t>&lt;1384&gt;</t>
  </si>
  <si>
    <t>&lt;2921&gt;</t>
  </si>
  <si>
    <t>&lt;1579&gt;</t>
  </si>
  <si>
    <t>&lt;1975&gt;</t>
  </si>
  <si>
    <t>&lt;1727&gt;</t>
  </si>
  <si>
    <t>&lt;1848&gt;</t>
  </si>
  <si>
    <t>&lt;3344&gt;</t>
  </si>
  <si>
    <t>&lt;144&gt;</t>
  </si>
  <si>
    <t>&lt;2257&gt;</t>
  </si>
  <si>
    <t>&lt;1269&gt;</t>
  </si>
  <si>
    <t>&lt;2266&gt;</t>
  </si>
  <si>
    <t>&lt;3404&gt;</t>
  </si>
  <si>
    <t>&lt;901&gt;</t>
  </si>
  <si>
    <t>&lt;1236&gt;</t>
  </si>
  <si>
    <t>&lt;1888&gt;</t>
  </si>
  <si>
    <t>&lt;1&gt;</t>
  </si>
  <si>
    <t>&lt;1665&gt;</t>
  </si>
  <si>
    <t>&lt;4184&gt;</t>
  </si>
  <si>
    <t>&lt;1052&gt;</t>
  </si>
  <si>
    <t>&lt;1326&gt;</t>
  </si>
  <si>
    <t>&lt;637&gt;</t>
  </si>
  <si>
    <t>&lt;1560&gt;</t>
  </si>
  <si>
    <t>&lt;3179&gt;</t>
  </si>
  <si>
    <t>&lt;2035&gt;</t>
  </si>
  <si>
    <t>&lt;1722&gt;</t>
  </si>
  <si>
    <t>&lt;1979&gt;</t>
  </si>
  <si>
    <t>&lt;2985&gt;</t>
  </si>
  <si>
    <t>&lt;1175&gt;</t>
  </si>
  <si>
    <t>&lt;3957&gt;</t>
  </si>
  <si>
    <t>&lt;3653&gt;</t>
  </si>
  <si>
    <t>&lt;610&gt;</t>
  </si>
  <si>
    <t>&lt;2355&gt;</t>
  </si>
  <si>
    <t>&lt;298&gt;</t>
  </si>
  <si>
    <t>&lt;2285&gt;</t>
  </si>
  <si>
    <t>&lt;3819&gt;</t>
  </si>
  <si>
    <t>&lt;1756&gt;</t>
  </si>
  <si>
    <t>&lt;4272&gt;</t>
  </si>
  <si>
    <t>&lt;4005&gt;</t>
  </si>
  <si>
    <t>&lt;3657&gt;</t>
  </si>
  <si>
    <t>&lt;1221&gt;</t>
  </si>
  <si>
    <t>&lt;3888&gt;</t>
  </si>
  <si>
    <t>&lt;3833&gt;</t>
  </si>
  <si>
    <t>&lt;4084&gt;</t>
  </si>
  <si>
    <t>&lt;585&gt;</t>
  </si>
  <si>
    <t>&lt;785&gt;</t>
  </si>
  <si>
    <t>&lt;1003&gt;</t>
  </si>
  <si>
    <t>&lt;1777&gt;</t>
  </si>
  <si>
    <t>&lt;301&gt;</t>
  </si>
  <si>
    <t>&lt;2218&gt;</t>
  </si>
  <si>
    <t>&lt;733&gt;</t>
  </si>
  <si>
    <t>&lt;4015&gt;</t>
  </si>
  <si>
    <t>&lt;1968&gt;</t>
  </si>
  <si>
    <t>&lt;1752&gt;</t>
  </si>
  <si>
    <t>&lt;47&gt;</t>
  </si>
  <si>
    <t>&lt;2475&gt;</t>
  </si>
  <si>
    <t>&lt;3287&gt;</t>
  </si>
  <si>
    <t>&lt;2771&gt;</t>
  </si>
  <si>
    <t>&lt;2358&gt;</t>
  </si>
  <si>
    <t>&lt;4217&gt;</t>
  </si>
  <si>
    <t>&lt;394&gt;</t>
  </si>
  <si>
    <t>&lt;4336&gt;</t>
  </si>
  <si>
    <t>&lt;2778&gt;</t>
  </si>
  <si>
    <t>&lt;169&gt;</t>
  </si>
  <si>
    <t>&lt;3964&gt;</t>
  </si>
  <si>
    <t>&lt;3273&gt;</t>
  </si>
  <si>
    <t>&lt;427&gt;</t>
  </si>
  <si>
    <t>&lt;4144&gt;</t>
  </si>
  <si>
    <t>&lt;3214&gt;</t>
  </si>
  <si>
    <t>&lt;2973&gt;</t>
  </si>
  <si>
    <t>&lt;179&gt;</t>
  </si>
  <si>
    <t>&lt;2357&gt;</t>
  </si>
  <si>
    <t>&lt;1016&gt;</t>
  </si>
  <si>
    <t>&lt;691&gt;</t>
  </si>
  <si>
    <t>&lt;3642&gt;</t>
  </si>
  <si>
    <t>&lt;710&gt;</t>
  </si>
  <si>
    <t>&lt;633&gt;</t>
  </si>
  <si>
    <t>&lt;990&gt;</t>
  </si>
  <si>
    <t>&lt;4394&gt;</t>
  </si>
  <si>
    <t>&lt;731&gt;</t>
  </si>
  <si>
    <t>&lt;2235&gt;</t>
  </si>
  <si>
    <t>&lt;836&gt;</t>
  </si>
  <si>
    <t>&lt;4235&gt;</t>
  </si>
  <si>
    <t>&lt;82&gt;</t>
  </si>
  <si>
    <t>&lt;37&gt;</t>
  </si>
  <si>
    <t>&lt;2913&gt;</t>
  </si>
  <si>
    <t>&lt;2102&gt;</t>
  </si>
  <si>
    <t>&lt;1280&gt;</t>
  </si>
  <si>
    <t>&lt;4260&gt;</t>
  </si>
  <si>
    <t>&lt;854&gt;</t>
  </si>
  <si>
    <t>&lt;180&gt;</t>
  </si>
  <si>
    <t>&lt;2028&gt;</t>
  </si>
  <si>
    <t>&lt;3030&gt;</t>
  </si>
  <si>
    <t>&lt;938&gt;</t>
  </si>
  <si>
    <t>&lt;3693&gt;</t>
  </si>
  <si>
    <t>&lt;2511&gt;</t>
  </si>
  <si>
    <t>&lt;1124&gt;</t>
  </si>
  <si>
    <t>&lt;1043&gt;</t>
  </si>
  <si>
    <t>&lt;787&gt;</t>
  </si>
  <si>
    <t>&lt;2655&gt;</t>
  </si>
  <si>
    <t>&lt;2385&gt;</t>
  </si>
  <si>
    <t>&lt;393&gt;</t>
  </si>
  <si>
    <t>&lt;1659&gt;</t>
  </si>
  <si>
    <t>&lt;981&gt;</t>
  </si>
  <si>
    <t>&lt;538&gt;</t>
  </si>
  <si>
    <t>&lt;1474&gt;</t>
  </si>
  <si>
    <t>&lt;1811&gt;</t>
  </si>
  <si>
    <t>&lt;560&gt;</t>
  </si>
  <si>
    <t>&lt;1595&gt;</t>
  </si>
  <si>
    <t>&lt;3625&gt;</t>
  </si>
  <si>
    <t>&lt;4240&gt;</t>
  </si>
  <si>
    <t>&lt;3382&gt;</t>
  </si>
  <si>
    <t>&lt;2335&gt;</t>
  </si>
  <si>
    <t>&lt;4458&gt;</t>
  </si>
  <si>
    <t>&lt;3345&gt;</t>
  </si>
  <si>
    <t>&lt;4429&gt;</t>
  </si>
  <si>
    <t>&lt;2467&gt;</t>
  </si>
  <si>
    <t>&lt;1176&gt;</t>
  </si>
  <si>
    <t>&lt;459&gt;</t>
  </si>
  <si>
    <t>&lt;3400&gt;</t>
  </si>
  <si>
    <t>&lt;2299&gt;</t>
  </si>
  <si>
    <t>&lt;2950&gt;</t>
  </si>
  <si>
    <t>&lt;1786&gt;</t>
  </si>
  <si>
    <t>&lt;377&gt;</t>
  </si>
  <si>
    <t>&lt;1482&gt;</t>
  </si>
  <si>
    <t>&lt;2932&gt;</t>
  </si>
  <si>
    <t>&lt;1088&gt;</t>
  </si>
  <si>
    <t>&lt;765&gt;</t>
  </si>
  <si>
    <t>&lt;3260&gt;</t>
  </si>
  <si>
    <t>&lt;3268&gt;</t>
  </si>
  <si>
    <t>&lt;1421&gt;</t>
  </si>
  <si>
    <t>&lt;1224&gt;</t>
  </si>
  <si>
    <t>&lt;247&gt;</t>
  </si>
  <si>
    <t>&lt;4377&gt;</t>
  </si>
  <si>
    <t>&lt;4160&gt;</t>
  </si>
  <si>
    <t>&lt;148&gt;</t>
  </si>
  <si>
    <t>&lt;2963&gt;</t>
  </si>
  <si>
    <t>&lt;1028&gt;</t>
  </si>
  <si>
    <t>&lt;4201&gt;</t>
  </si>
  <si>
    <t>&lt;4227&gt;</t>
  </si>
  <si>
    <t>&lt;2616&gt;</t>
  </si>
  <si>
    <t>&lt;3715&gt;</t>
  </si>
  <si>
    <t>&lt;51&gt;</t>
  </si>
  <si>
    <t>&lt;2120&gt;</t>
  </si>
  <si>
    <t>&lt;2633&gt;</t>
  </si>
  <si>
    <t>&lt;851&gt;</t>
  </si>
  <si>
    <t>&lt;3032&gt;</t>
  </si>
  <si>
    <t>&lt;2374&gt;</t>
  </si>
  <si>
    <t>&lt;2909&gt;</t>
  </si>
  <si>
    <t>&lt;2221&gt;</t>
  </si>
  <si>
    <t>&lt;2125&gt;</t>
  </si>
  <si>
    <t>&lt;2491&gt;</t>
  </si>
  <si>
    <t>&lt;4257&gt;</t>
  </si>
  <si>
    <t>&lt;4135&gt;</t>
  </si>
  <si>
    <t>&lt;413&gt;</t>
  </si>
  <si>
    <t>&lt;2861&gt;</t>
  </si>
  <si>
    <t>&lt;2165&gt;</t>
  </si>
  <si>
    <t>&lt;1448&gt;</t>
  </si>
  <si>
    <t>&lt;4284&gt;</t>
  </si>
  <si>
    <t>&lt;2426&gt;</t>
  </si>
  <si>
    <t>&lt;59&gt;</t>
  </si>
  <si>
    <t>&lt;2484&gt;</t>
  </si>
  <si>
    <t>&lt;3854&gt;</t>
  </si>
  <si>
    <t>&lt;2207&gt;</t>
  </si>
  <si>
    <t>&lt;4001&gt;</t>
  </si>
  <si>
    <t>&lt;2716&gt;</t>
  </si>
  <si>
    <t>&lt;466&gt;</t>
  </si>
  <si>
    <t>&lt;890&gt;</t>
  </si>
  <si>
    <t>&lt;766&gt;</t>
  </si>
  <si>
    <t>&lt;1359&gt;</t>
  </si>
  <si>
    <t>&lt;2049&gt;</t>
  </si>
  <si>
    <t>&lt;4425&gt;</t>
  </si>
  <si>
    <t>&lt;2191&gt;</t>
  </si>
  <si>
    <t>&lt;2093&gt;</t>
  </si>
  <si>
    <t>&lt;685&gt;</t>
  </si>
  <si>
    <t>&lt;4104&gt;</t>
  </si>
  <si>
    <t>&lt;3513&gt;</t>
  </si>
  <si>
    <t>&lt;2136&gt;</t>
  </si>
  <si>
    <t>&lt;2424&gt;</t>
  </si>
  <si>
    <t>&lt;1095&gt;</t>
  </si>
  <si>
    <t>&lt;929&gt;</t>
  </si>
  <si>
    <t>&lt;1797&gt;</t>
  </si>
  <si>
    <t>&lt;446&gt;</t>
  </si>
  <si>
    <t>&lt;4392&gt;</t>
  </si>
  <si>
    <t>&lt;2767&gt;</t>
  </si>
  <si>
    <t>&lt;1143&gt;</t>
  </si>
  <si>
    <t>&lt;4408&gt;</t>
  </si>
  <si>
    <t>&lt;728&gt;</t>
  </si>
  <si>
    <t>&lt;436&gt;</t>
  </si>
  <si>
    <t>&lt;1039&gt;</t>
  </si>
  <si>
    <t>&lt;2664&gt;</t>
  </si>
  <si>
    <t>&lt;626&gt;</t>
  </si>
  <si>
    <t>&lt;1500&gt;</t>
  </si>
  <si>
    <t>&lt;2811&gt;</t>
  </si>
  <si>
    <t>&lt;1866&gt;</t>
  </si>
  <si>
    <t>&lt;64&gt;</t>
  </si>
  <si>
    <t>&lt;2569&gt;</t>
  </si>
  <si>
    <t>&lt;2152&gt;</t>
  </si>
  <si>
    <t>&lt;2993&gt;</t>
  </si>
  <si>
    <t>&lt;3846&gt;</t>
  </si>
  <si>
    <t>&lt;4354&gt;</t>
  </si>
  <si>
    <t>&lt;779&gt;</t>
  </si>
  <si>
    <t>&lt;2274&gt;</t>
  </si>
  <si>
    <t>&lt;2747&gt;</t>
  </si>
  <si>
    <t>&lt;1731&gt;</t>
  </si>
  <si>
    <t>&lt;738&gt;</t>
  </si>
  <si>
    <t>&lt;3511&gt;</t>
  </si>
  <si>
    <t>&lt;742&gt;</t>
  </si>
  <si>
    <t>&lt;1519&gt;</t>
  </si>
  <si>
    <t>&lt;2587&gt;</t>
  </si>
  <si>
    <t>&lt;2580&gt;</t>
  </si>
  <si>
    <t>&lt;44&gt;</t>
  </si>
  <si>
    <t>&lt;2888&gt;</t>
  </si>
  <si>
    <t>&lt;708&gt;</t>
  </si>
  <si>
    <t>&lt;1981&gt;</t>
  </si>
  <si>
    <t>&lt;69&gt;</t>
  </si>
  <si>
    <t>&lt;3069&gt;</t>
  </si>
  <si>
    <t>&lt;551&gt;</t>
  </si>
  <si>
    <t>&lt;2742&gt;</t>
  </si>
  <si>
    <t>&lt;943&gt;</t>
  </si>
  <si>
    <t>&lt;3435&gt;</t>
  </si>
  <si>
    <t>&lt;705&gt;</t>
  </si>
  <si>
    <t>&lt;1246&gt;</t>
  </si>
  <si>
    <t>&lt;505&gt;</t>
  </si>
  <si>
    <t>&lt;2338&gt;</t>
  </si>
  <si>
    <t>&lt;1440&gt;</t>
  </si>
  <si>
    <t>&lt;3906&gt;</t>
  </si>
  <si>
    <t>&lt;1703&gt;</t>
  </si>
  <si>
    <t>&lt;1933&gt;</t>
  </si>
  <si>
    <t>&lt;2389&gt;</t>
  </si>
  <si>
    <t>&lt;1476&gt;</t>
  </si>
  <si>
    <t>&lt;1442&gt;</t>
  </si>
  <si>
    <t>&lt;859&gt;</t>
  </si>
  <si>
    <t>&lt;3750&gt;</t>
  </si>
  <si>
    <t>&lt;3562&gt;</t>
  </si>
  <si>
    <t>&lt;4023&gt;</t>
  </si>
  <si>
    <t>&lt;3559&gt;</t>
  </si>
  <si>
    <t>&lt;3986&gt;</t>
  </si>
  <si>
    <t>&lt;862&gt;</t>
  </si>
  <si>
    <t>&lt;4439&gt;</t>
  </si>
  <si>
    <t>&lt;4092&gt;</t>
  </si>
  <si>
    <t>&lt;3085&gt;</t>
  </si>
  <si>
    <t>&lt;4195&gt;</t>
  </si>
  <si>
    <t>&lt;2360&gt;</t>
  </si>
  <si>
    <t>&lt;1290&gt;</t>
  </si>
  <si>
    <t>&lt;276&gt;</t>
  </si>
  <si>
    <t>&lt;105&gt;</t>
  </si>
  <si>
    <t>&lt;3719&gt;</t>
  </si>
  <si>
    <t>&lt;346&gt;</t>
  </si>
  <si>
    <t>&lt;1466&gt;</t>
  </si>
  <si>
    <t>&lt;2300&gt;</t>
  </si>
  <si>
    <t>&lt;2515&gt;</t>
  </si>
  <si>
    <t>&lt;1936&gt;</t>
  </si>
  <si>
    <t>&lt;3132&gt;</t>
  </si>
  <si>
    <t>&lt;1376&gt;</t>
  </si>
  <si>
    <t>&lt;4239&gt;</t>
  </si>
  <si>
    <t>&lt;2456&gt;</t>
  </si>
  <si>
    <t>&lt;3623&gt;</t>
  </si>
  <si>
    <t>&lt;2802&gt;</t>
  </si>
  <si>
    <t>&lt;1825&gt;</t>
  </si>
  <si>
    <t>&lt;181&gt;</t>
  </si>
  <si>
    <t>&lt;467&gt;</t>
  </si>
  <si>
    <t>&lt;3104&gt;</t>
  </si>
  <si>
    <t>&lt;26&gt;</t>
  </si>
  <si>
    <t>&lt;3617&gt;</t>
  </si>
  <si>
    <t>&lt;1029&gt;</t>
  </si>
  <si>
    <t>&lt;1864&gt;</t>
  </si>
  <si>
    <t>&lt;1149&gt;</t>
  </si>
  <si>
    <t>&lt;4350&gt;</t>
  </si>
  <si>
    <t>&lt;2146&gt;</t>
  </si>
  <si>
    <t>&lt;2418&gt;</t>
  </si>
  <si>
    <t>&lt;521&gt;</t>
  </si>
  <si>
    <t>&lt;470&gt;</t>
  </si>
  <si>
    <t>&lt;3119&gt;</t>
  </si>
  <si>
    <t>&lt;1424&gt;</t>
  </si>
  <si>
    <t>&lt;1303&gt;</t>
  </si>
  <si>
    <t>&lt;40&gt;</t>
  </si>
  <si>
    <t>&lt;2003&gt;</t>
  </si>
  <si>
    <t>&lt;996&gt;</t>
  </si>
  <si>
    <t>&lt;3936&gt;</t>
  </si>
  <si>
    <t>&lt;1131&gt;</t>
  </si>
  <si>
    <t>&lt;1340&gt;</t>
  </si>
  <si>
    <t>&lt;1799&gt;</t>
  </si>
  <si>
    <t>&lt;1417&gt;</t>
  </si>
  <si>
    <t>&lt;3733&gt;</t>
  </si>
  <si>
    <t>&lt;4329&gt;</t>
  </si>
  <si>
    <t>&lt;1772&gt;</t>
  </si>
  <si>
    <t>&lt;1026&gt;</t>
  </si>
  <si>
    <t>&lt;455&gt;</t>
  </si>
  <si>
    <t>&lt;3536&gt;</t>
  </si>
  <si>
    <t>&lt;3754&gt;</t>
  </si>
  <si>
    <t>&lt;2789&gt;</t>
  </si>
  <si>
    <t>&lt;1732&gt;</t>
  </si>
  <si>
    <t>&lt;761&gt;</t>
  </si>
  <si>
    <t>&lt;2340&gt;</t>
  </si>
  <si>
    <t>&lt;1666&gt;</t>
  </si>
  <si>
    <t>&lt;624&gt;</t>
  </si>
  <si>
    <t>&lt;3891&gt;</t>
  </si>
  <si>
    <t>&lt;734&gt;</t>
  </si>
  <si>
    <t>&lt;2893&gt;</t>
  </si>
  <si>
    <t>&lt;222&gt;</t>
  </si>
  <si>
    <t>&lt;2513&gt;</t>
  </si>
  <si>
    <t>&lt;2180&gt;</t>
  </si>
  <si>
    <t>&lt;1481&gt;</t>
  </si>
  <si>
    <t>&lt;4089&gt;</t>
  </si>
  <si>
    <t>&lt;2552&gt;</t>
  </si>
  <si>
    <t>&lt;1282&gt;</t>
  </si>
  <si>
    <t>&lt;1007&gt;</t>
  </si>
  <si>
    <t>&lt;1073&gt;</t>
  </si>
  <si>
    <t>&lt;3606&gt;</t>
  </si>
  <si>
    <t>&lt;2053&gt;</t>
  </si>
  <si>
    <t>&lt;3572&gt;</t>
  </si>
  <si>
    <t>&lt;1496&gt;</t>
  </si>
  <si>
    <t>&lt;3765&gt;</t>
  </si>
  <si>
    <t>&lt;1477&gt;</t>
  </si>
  <si>
    <t>&lt;426&gt;</t>
  </si>
  <si>
    <t>&lt;1671&gt;</t>
  </si>
  <si>
    <t>&lt;2502&gt;</t>
  </si>
  <si>
    <t>&lt;2034&gt;</t>
  </si>
  <si>
    <t>&lt;146&gt;</t>
  </si>
  <si>
    <t>&lt;1230&gt;</t>
  </si>
  <si>
    <t>&lt;4264&gt;</t>
  </si>
  <si>
    <t>&lt;1558&gt;</t>
  </si>
  <si>
    <t>&lt;810&gt;</t>
  </si>
  <si>
    <t>&lt;2480&gt;</t>
  </si>
  <si>
    <t>&lt;1916&gt;</t>
  </si>
  <si>
    <t>&lt;912&gt;</t>
  </si>
  <si>
    <t>&lt;3300&gt;</t>
  </si>
  <si>
    <t>&lt;3671&gt;</t>
  </si>
  <si>
    <t>&lt;4384&gt;</t>
  </si>
  <si>
    <t>&lt;501&gt;</t>
  </si>
  <si>
    <t>&lt;3211&gt;</t>
  </si>
  <si>
    <t>&lt;2099&gt;</t>
  </si>
  <si>
    <t>&lt;4393&gt;</t>
  </si>
  <si>
    <t>&lt;3789&gt;</t>
  </si>
  <si>
    <t>&lt;3993&gt;</t>
  </si>
  <si>
    <t>&lt;1437&gt;</t>
  </si>
  <si>
    <t>&lt;941&gt;</t>
  </si>
  <si>
    <t>&lt;2839&gt;</t>
  </si>
  <si>
    <t>&lt;248&gt;</t>
  </si>
  <si>
    <t>&lt;3977&gt;</t>
  </si>
  <si>
    <t>&lt;1210&gt;</t>
  </si>
  <si>
    <t>&lt;4070&gt;</t>
  </si>
  <si>
    <t>&lt;326&gt;</t>
  </si>
  <si>
    <t>&lt;397&gt;</t>
  </si>
  <si>
    <t>&lt;2538&gt;</t>
  </si>
  <si>
    <t>&lt;3448&gt;</t>
  </si>
  <si>
    <t>&lt;799&gt;</t>
  </si>
  <si>
    <t>&lt;1973&gt;</t>
  </si>
  <si>
    <t>&lt;1021&gt;</t>
  </si>
  <si>
    <t>&lt;2486&gt;</t>
  </si>
  <si>
    <t>&lt;899&gt;</t>
  </si>
  <si>
    <t>&lt;157&gt;</t>
  </si>
  <si>
    <t>&lt;1861&gt;</t>
  </si>
  <si>
    <t>&lt;1869&gt;</t>
  </si>
  <si>
    <t>&lt;3631&gt;</t>
  </si>
  <si>
    <t>&lt;914&gt;</t>
  </si>
  <si>
    <t>&lt;2881&gt;</t>
  </si>
  <si>
    <t>&lt;4305&gt;</t>
  </si>
  <si>
    <t>&lt;1639&gt;</t>
  </si>
  <si>
    <t>&lt;97&gt;</t>
  </si>
  <si>
    <t>&lt;39&gt;</t>
  </si>
  <si>
    <t>&lt;4368&gt;</t>
  </si>
  <si>
    <t>&lt;752&gt;</t>
  </si>
  <si>
    <t>&lt;4071&gt;</t>
  </si>
  <si>
    <t>&lt;1357&gt;</t>
  </si>
  <si>
    <t>&lt;2551&gt;</t>
  </si>
  <si>
    <t>&lt;2179&gt;</t>
  </si>
  <si>
    <t>&lt;4099&gt;</t>
  </si>
  <si>
    <t>&lt;3244&gt;</t>
  </si>
  <si>
    <t>&lt;161&gt;</t>
  </si>
  <si>
    <t>&lt;638&gt;</t>
  </si>
  <si>
    <t>&lt;2889&gt;</t>
  </si>
  <si>
    <t>&lt;2793&gt;</t>
  </si>
  <si>
    <t>&lt;1672&gt;</t>
  </si>
  <si>
    <t>&lt;2603&gt;</t>
  </si>
  <si>
    <t>&lt;690&gt;</t>
  </si>
  <si>
    <t>&lt;1242&gt;</t>
  </si>
  <si>
    <t>&lt;3219&gt;</t>
  </si>
  <si>
    <t>&lt;3205&gt;</t>
  </si>
  <si>
    <t>&lt;701&gt;</t>
  </si>
  <si>
    <t>&lt;3630&gt;</t>
  </si>
  <si>
    <t>&lt;4456&gt;</t>
  </si>
  <si>
    <t>&lt;2702&gt;</t>
  </si>
  <si>
    <t>&lt;4097&gt;</t>
  </si>
  <si>
    <t>&lt;3539&gt;</t>
  </si>
  <si>
    <t>&lt;131&gt;</t>
  </si>
  <si>
    <t>&lt;1247&gt;</t>
  </si>
  <si>
    <t>&lt;2683&gt;</t>
  </si>
  <si>
    <t>&lt;2255&gt;</t>
  </si>
  <si>
    <t>&lt;299&gt;</t>
  </si>
  <si>
    <t>&lt;164&gt;</t>
  </si>
  <si>
    <t>&lt;2928&gt;</t>
  </si>
  <si>
    <t>&lt;1853&gt;</t>
  </si>
  <si>
    <t>&lt;1529&gt;</t>
  </si>
  <si>
    <t>&lt;265&gt;</t>
  </si>
  <si>
    <t>&lt;1886&gt;</t>
  </si>
  <si>
    <t>&lt;2446&gt;</t>
  </si>
  <si>
    <t>&lt;121&gt;</t>
  </si>
  <si>
    <t>&lt;4110&gt;</t>
  </si>
  <si>
    <t>&lt;3426&gt;</t>
  </si>
  <si>
    <t>&lt;3170&gt;</t>
  </si>
  <si>
    <t>&lt;67&gt;</t>
  </si>
  <si>
    <t>&lt;324&gt;</t>
  </si>
  <si>
    <t>&lt;680&gt;</t>
  </si>
  <si>
    <t>&lt;2990&gt;</t>
  </si>
  <si>
    <t>&lt;2908&gt;</t>
  </si>
  <si>
    <t>&lt;0&gt;</t>
  </si>
  <si>
    <t>&lt;3088&gt;</t>
  </si>
  <si>
    <t>&lt;137&gt;</t>
  </si>
  <si>
    <t>&lt;1805&gt;</t>
  </si>
  <si>
    <t>&lt;798&gt;</t>
  </si>
  <si>
    <t>&lt;2449&gt;</t>
  </si>
  <si>
    <t>&lt;1847&gt;</t>
  </si>
  <si>
    <t>&lt;868&gt;</t>
  </si>
  <si>
    <t>&lt;2574&gt;</t>
  </si>
  <si>
    <t>&lt;190&gt;</t>
  </si>
  <si>
    <t>&lt;1598&gt;</t>
  </si>
  <si>
    <t>&lt;2660&gt;</t>
  </si>
  <si>
    <t>&lt;2270&gt;</t>
  </si>
  <si>
    <t>&lt;2565&gt;</t>
  </si>
  <si>
    <t>&lt;3892&gt;</t>
  </si>
  <si>
    <t>&lt;2248&gt;</t>
  </si>
  <si>
    <t>&lt;2898&gt;</t>
  </si>
  <si>
    <t>&lt;2819&gt;</t>
  </si>
  <si>
    <t>&lt;1878&gt;</t>
  </si>
  <si>
    <t>&lt;727&gt;</t>
  </si>
  <si>
    <t>&lt;2604&gt;</t>
  </si>
  <si>
    <t>&lt;2796&gt;</t>
  </si>
  <si>
    <t>&lt;274&gt;</t>
  </si>
  <si>
    <t>&lt;1747&gt;</t>
  </si>
  <si>
    <t>&lt;1401&gt;</t>
  </si>
  <si>
    <t>&lt;81&gt;</t>
  </si>
  <si>
    <t>&lt;4463&gt;</t>
  </si>
  <si>
    <t>&lt;3074&gt;</t>
  </si>
  <si>
    <t>&lt;515&gt;</t>
  </si>
  <si>
    <t>&lt;4204&gt;</t>
  </si>
  <si>
    <t>&lt;574&gt;</t>
  </si>
  <si>
    <t>&lt;2172&gt;</t>
  </si>
  <si>
    <t>&lt;1951&gt;</t>
  </si>
  <si>
    <t>&lt;2113&gt;</t>
  </si>
  <si>
    <t>&lt;540&gt;</t>
  </si>
  <si>
    <t>&lt;349&gt;</t>
  </si>
  <si>
    <t>&lt;1196&gt;</t>
  </si>
  <si>
    <t>&lt;771&gt;</t>
  </si>
  <si>
    <t>&lt;2845&gt;</t>
  </si>
  <si>
    <t>&lt;2806&gt;</t>
  </si>
  <si>
    <t>&lt;209&gt;</t>
  </si>
  <si>
    <t>&lt;153&gt;</t>
  </si>
  <si>
    <t>&lt;3656&gt;</t>
  </si>
  <si>
    <t>&lt;531&gt;</t>
  </si>
  <si>
    <t>&lt;4451&gt;</t>
  </si>
  <si>
    <t>&lt;2756&gt;</t>
  </si>
  <si>
    <t>&lt;3182&gt;</t>
  </si>
  <si>
    <t>&lt;933&gt;</t>
  </si>
  <si>
    <t>&lt;3160&gt;</t>
  </si>
  <si>
    <t>&lt;902&gt;</t>
  </si>
  <si>
    <t>&lt;535&gt;</t>
  </si>
  <si>
    <t>&lt;1469&gt;</t>
  </si>
  <si>
    <t>&lt;3627&gt;</t>
  </si>
  <si>
    <t>&lt;3636&gt;</t>
  </si>
  <si>
    <t>&lt;370&gt;</t>
  </si>
  <si>
    <t>&lt;1012&gt;</t>
  </si>
  <si>
    <t>&lt;3759&gt;</t>
  </si>
  <si>
    <t>&lt;3101&gt;</t>
  </si>
  <si>
    <t>&lt;357&gt;</t>
  </si>
  <si>
    <t>&lt;3360&gt;</t>
  </si>
  <si>
    <t>&lt;2381&gt;</t>
  </si>
  <si>
    <t>&lt;2944&gt;</t>
  </si>
  <si>
    <t>&lt;1999&gt;</t>
  </si>
  <si>
    <t>&lt;2303&gt;</t>
  </si>
  <si>
    <t>&lt;3555&gt;</t>
  </si>
  <si>
    <t>&lt;2859&gt;</t>
  </si>
  <si>
    <t>&lt;2222&gt;</t>
  </si>
  <si>
    <t>&lt;4302&gt;</t>
  </si>
  <si>
    <t>&lt;4473&gt;</t>
  </si>
  <si>
    <t>&lt;979&gt;</t>
  </si>
  <si>
    <t>&lt;4170&gt;</t>
  </si>
  <si>
    <t>&lt;3830&gt;</t>
  </si>
  <si>
    <t>&lt;4192&gt;</t>
  </si>
  <si>
    <t>&lt;1358&gt;</t>
  </si>
  <si>
    <t>&lt;1008&gt;</t>
  </si>
  <si>
    <t>&lt;3942&gt;</t>
  </si>
  <si>
    <t>&lt;3315&gt;</t>
  </si>
  <si>
    <t>&lt;4326&gt;</t>
  </si>
  <si>
    <t>&lt;2265&gt;</t>
  </si>
  <si>
    <t>&lt;3167&gt;</t>
  </si>
  <si>
    <t>&lt;2976&gt;</t>
  </si>
  <si>
    <t>&lt;1206&gt;</t>
  </si>
  <si>
    <t>&lt;3690&gt;</t>
  </si>
  <si>
    <t>&lt;973&gt;</t>
  </si>
  <si>
    <t>&lt;3291&gt;</t>
  </si>
  <si>
    <t>&lt;4044&gt;</t>
  </si>
  <si>
    <t>&lt;1748&gt;</t>
  </si>
  <si>
    <t>&lt;1994&gt;</t>
  </si>
  <si>
    <t>&lt;767&gt;</t>
  </si>
  <si>
    <t>&lt;361&gt;</t>
  </si>
  <si>
    <t>&lt;3776&gt;</t>
  </si>
  <si>
    <t>&lt;342&gt;</t>
  </si>
  <si>
    <t>&lt;2371&gt;</t>
  </si>
  <si>
    <t>&lt;2298&gt;</t>
  </si>
  <si>
    <t>&lt;1613&gt;</t>
  </si>
  <si>
    <t>&lt;4109&gt;</t>
  </si>
  <si>
    <t>&lt;2066&gt;</t>
  </si>
  <si>
    <t>&lt;1618&gt;</t>
  </si>
  <si>
    <t>&lt;879&gt;</t>
  </si>
  <si>
    <t>&lt;2938&gt;</t>
  </si>
  <si>
    <t>&lt;2685&gt;</t>
  </si>
  <si>
    <t>&lt;63&gt;</t>
  </si>
  <si>
    <t>&lt;3704&gt;</t>
  </si>
  <si>
    <t>&lt;2252&gt;</t>
  </si>
  <si>
    <t>&lt;792&gt;</t>
  </si>
  <si>
    <t>&lt;1978&gt;</t>
  </si>
  <si>
    <t>&lt;563&gt;</t>
  </si>
  <si>
    <t>&lt;50&gt;</t>
  </si>
  <si>
    <t>&lt;1800&gt;</t>
  </si>
  <si>
    <t>&lt;4058&gt;</t>
  </si>
  <si>
    <t>&lt;2800&gt;</t>
  </si>
  <si>
    <t>&lt;951&gt;</t>
  </si>
  <si>
    <t>&lt;3230&gt;</t>
  </si>
  <si>
    <t>&lt;1717&gt;</t>
  </si>
  <si>
    <t>&lt;1872&gt;</t>
  </si>
  <si>
    <t>&lt;3194&gt;</t>
  </si>
  <si>
    <t>&lt;2620&gt;</t>
  </si>
  <si>
    <t>&lt;760&gt;</t>
  </si>
  <si>
    <t>&lt;1296&gt;</t>
  </si>
  <si>
    <t>&lt;800&gt;</t>
  </si>
  <si>
    <t>&lt;987&gt;</t>
  </si>
  <si>
    <t>&lt;586&gt;</t>
  </si>
  <si>
    <t>&lt;4345&gt;</t>
  </si>
  <si>
    <t>&lt;1735&gt;</t>
  </si>
  <si>
    <t>&lt;332&gt;</t>
  </si>
  <si>
    <t>&lt;2842&gt;</t>
  </si>
  <si>
    <t>&lt;1082&gt;</t>
  </si>
  <si>
    <t>&lt;3876&gt;</t>
  </si>
  <si>
    <t>&lt;3225&gt;</t>
  </si>
  <si>
    <t>&lt;1946&gt;</t>
  </si>
  <si>
    <t>&lt;3140&gt;</t>
  </si>
  <si>
    <t>&lt;200&gt;</t>
  </si>
  <si>
    <t>&lt;4466&gt;</t>
  </si>
  <si>
    <t>&lt;3340&gt;</t>
  </si>
  <si>
    <t>&lt;795&gt;</t>
  </si>
  <si>
    <t>&lt;2546&gt;</t>
  </si>
  <si>
    <t>&lt;3769&gt;</t>
  </si>
  <si>
    <t>&lt;2353&gt;</t>
  </si>
  <si>
    <t>&lt;163&gt;</t>
  </si>
  <si>
    <t>&lt;4460&gt;</t>
  </si>
  <si>
    <t>&lt;891&gt;</t>
  </si>
  <si>
    <t>&lt;670&gt;</t>
  </si>
  <si>
    <t>&lt;4008&gt;</t>
  </si>
  <si>
    <t>&lt;435&gt;</t>
  </si>
  <si>
    <t>&lt;2160&gt;</t>
  </si>
  <si>
    <t>&lt;3209&gt;</t>
  </si>
  <si>
    <t>&lt;2119&gt;</t>
  </si>
  <si>
    <t>&lt;3015&gt;</t>
  </si>
  <si>
    <t>&lt;553&gt;</t>
  </si>
  <si>
    <t>&lt;4474&gt;</t>
  </si>
  <si>
    <t>&lt;3102&gt;</t>
  </si>
  <si>
    <t>&lt;1576&gt;</t>
  </si>
  <si>
    <t>&lt;2313&gt;</t>
  </si>
  <si>
    <t>&lt;167&gt;</t>
  </si>
  <si>
    <t>&lt;659&gt;</t>
  </si>
  <si>
    <t>&lt;2918&gt;</t>
  </si>
  <si>
    <t>&lt;2059&gt;</t>
  </si>
  <si>
    <t>&lt;3449&gt;</t>
  </si>
  <si>
    <t>&lt;4125&gt;</t>
  </si>
  <si>
    <t>&lt;3478&gt;</t>
  </si>
  <si>
    <t>&lt;514&gt;</t>
  </si>
  <si>
    <t>&lt;1132&gt;</t>
  </si>
  <si>
    <t>&lt;2388&gt;</t>
  </si>
  <si>
    <t>&lt;1507&gt;</t>
  </si>
  <si>
    <t>&lt;1698&gt;</t>
  </si>
  <si>
    <t>&lt;3919&gt;</t>
  </si>
  <si>
    <t>&lt;4295&gt;</t>
  </si>
  <si>
    <t>&lt;2879&gt;</t>
  </si>
  <si>
    <t>&lt;2434&gt;</t>
  </si>
  <si>
    <t>&lt;3374&gt;</t>
  </si>
  <si>
    <t>&lt;321&gt;</t>
  </si>
  <si>
    <t>&lt;1947&gt;</t>
  </si>
  <si>
    <t>&lt;3489&gt;</t>
  </si>
  <si>
    <t>&lt;225&gt;</t>
  </si>
  <si>
    <t>&lt;695&gt;</t>
  </si>
  <si>
    <t>&lt;749&gt;</t>
  </si>
  <si>
    <t>&lt;1588&gt;</t>
  </si>
  <si>
    <t>&lt;3041&gt;</t>
  </si>
  <si>
    <t>&lt;2978&gt;</t>
  </si>
  <si>
    <t>&lt;3970&gt;</t>
  </si>
  <si>
    <t>&lt;2341&gt;</t>
  </si>
  <si>
    <t>&lt;3681&gt;</t>
  </si>
  <si>
    <t>&lt;2231&gt;</t>
  </si>
  <si>
    <t>&lt;1397&gt;</t>
  </si>
  <si>
    <t>&lt;453&gt;</t>
  </si>
  <si>
    <t>&lt;3882&gt;</t>
  </si>
  <si>
    <t>&lt;2554&gt;</t>
  </si>
  <si>
    <t>&lt;22&gt;</t>
  </si>
  <si>
    <t>&lt;524&gt;</t>
  </si>
  <si>
    <t>&lt;2404&gt;</t>
  </si>
  <si>
    <t>&lt;3019&gt;</t>
  </si>
  <si>
    <t>&lt;949&gt;</t>
  </si>
  <si>
    <t>&lt;2077&gt;</t>
  </si>
  <si>
    <t>&lt;632&gt;</t>
  </si>
  <si>
    <t>&lt;2525&gt;</t>
  </si>
  <si>
    <t>&lt;1087&gt;</t>
  </si>
  <si>
    <t>&lt;4273&gt;</t>
  </si>
  <si>
    <t>&lt;3504&gt;</t>
  </si>
  <si>
    <t>&lt;441&gt;</t>
  </si>
  <si>
    <t>&lt;565&gt;</t>
  </si>
  <si>
    <t>&lt;3090&gt;</t>
  </si>
  <si>
    <t>&lt;641&gt;</t>
  </si>
  <si>
    <t>&lt;199&gt;</t>
  </si>
  <si>
    <t>&lt;4263&gt;</t>
  </si>
  <si>
    <t>&lt;1589&gt;</t>
  </si>
  <si>
    <t>&lt;4318&gt;</t>
  </si>
  <si>
    <t>&lt;2170&gt;</t>
  </si>
  <si>
    <t>&lt;1429&gt;</t>
  </si>
  <si>
    <t>&lt;4007&gt;</t>
  </si>
  <si>
    <t>&lt;4021&gt;</t>
  </si>
  <si>
    <t>&lt;2020&gt;</t>
  </si>
  <si>
    <t>&lt;2292&gt;</t>
  </si>
  <si>
    <t>&lt;2669&gt;</t>
  </si>
  <si>
    <t>&lt;338&gt;</t>
  </si>
  <si>
    <t>&lt;1020&gt;</t>
  </si>
  <si>
    <t>&lt;258&gt;</t>
  </si>
  <si>
    <t>&lt;2665&gt;</t>
  </si>
  <si>
    <t>&lt;2590&gt;</t>
  </si>
  <si>
    <t>&lt;2264&gt;</t>
  </si>
  <si>
    <t>&lt;166&gt;</t>
  </si>
  <si>
    <t>&lt;948&gt;</t>
  </si>
  <si>
    <t>&lt;1214&gt;</t>
  </si>
  <si>
    <t>&lt;3823&gt;</t>
  </si>
  <si>
    <t>&lt;2939&gt;</t>
  </si>
  <si>
    <t>&lt;213&gt;</t>
  </si>
  <si>
    <t>&lt;4403&gt;</t>
  </si>
  <si>
    <t>&lt;1472&gt;</t>
  </si>
  <si>
    <t>&lt;2013&gt;</t>
  </si>
  <si>
    <t>&lt;857&gt;</t>
  </si>
  <si>
    <t>&lt;2306&gt;</t>
  </si>
  <si>
    <t>&lt;2609&gt;</t>
  </si>
  <si>
    <t>&lt;2004&gt;</t>
  </si>
  <si>
    <t>&lt;1066&gt;</t>
  </si>
  <si>
    <t>&lt;305&gt;</t>
  </si>
  <si>
    <t>&lt;1142&gt;</t>
  </si>
  <si>
    <t>&lt;2986&gt;</t>
  </si>
  <si>
    <t>&lt;2393&gt;</t>
  </si>
  <si>
    <t>&lt;3035&gt;</t>
  </si>
  <si>
    <t>&lt;1954&gt;</t>
  </si>
  <si>
    <t>&lt;41&gt;</t>
  </si>
  <si>
    <t>&lt;2862&gt;</t>
  </si>
  <si>
    <t>&lt;3874&gt;</t>
  </si>
  <si>
    <t>&lt;2319&gt;</t>
  </si>
  <si>
    <t>&lt;4262&gt;</t>
  </si>
  <si>
    <t>&lt;4404&gt;</t>
  </si>
  <si>
    <t>&lt;1897&gt;</t>
  </si>
  <si>
    <t>&lt;609&gt;</t>
  </si>
  <si>
    <t>&lt;3841&gt;</t>
  </si>
  <si>
    <t>&lt;1822&gt;</t>
  </si>
  <si>
    <t>&lt;778&gt;</t>
  </si>
  <si>
    <t>&lt;2040&gt;</t>
  </si>
  <si>
    <t>&lt;4490&gt;</t>
  </si>
  <si>
    <t>rate: 20</t>
  </si>
  <si>
    <t>rate: 15</t>
  </si>
  <si>
    <t>rate: 5</t>
  </si>
  <si>
    <t>rational - first good one</t>
  </si>
  <si>
    <t>rational - max only best local</t>
  </si>
  <si>
    <t>&lt;3785&gt;</t>
  </si>
  <si>
    <t>&lt;2073&gt;</t>
  </si>
  <si>
    <t>&lt;3505&gt;</t>
  </si>
  <si>
    <t>&lt;1685&gt;</t>
  </si>
  <si>
    <t>&lt;49&gt;</t>
  </si>
  <si>
    <t>&lt;1804&gt;</t>
  </si>
  <si>
    <t>&lt;3158&gt;</t>
  </si>
  <si>
    <t>&lt;1345&gt;</t>
  </si>
  <si>
    <t>&lt;2461&gt;</t>
  </si>
  <si>
    <t>&lt;2688&gt;</t>
  </si>
  <si>
    <t>&lt;128&gt;</t>
  </si>
  <si>
    <t>&lt;4036&gt;</t>
  </si>
  <si>
    <t>&lt;2755&gt;</t>
  </si>
  <si>
    <t>&lt;2117&gt;</t>
  </si>
  <si>
    <t>&lt;4400&gt;</t>
  </si>
  <si>
    <t>&lt;1060&gt;</t>
  </si>
  <si>
    <t>&lt;1626&gt;</t>
  </si>
  <si>
    <t>&lt;3782&gt;</t>
  </si>
  <si>
    <t>&lt;4114&gt;</t>
  </si>
  <si>
    <t>&lt;692&gt;</t>
  </si>
  <si>
    <t>&lt;2954&gt;</t>
  </si>
  <si>
    <t>&lt;93&gt;</t>
  </si>
  <si>
    <t>&lt;112&gt;</t>
  </si>
  <si>
    <t>&lt;1265&gt;</t>
  </si>
  <si>
    <t>&lt;3001&gt;</t>
  </si>
  <si>
    <t>&lt;282&gt;</t>
  </si>
  <si>
    <t>&lt;2261&gt;</t>
  </si>
  <si>
    <t>&lt;687&gt;</t>
  </si>
  <si>
    <t>&lt;330&gt;</t>
  </si>
  <si>
    <t>&lt;4308&gt;</t>
  </si>
  <si>
    <t>&lt;474&gt;</t>
  </si>
  <si>
    <t>&lt;3864&gt;</t>
  </si>
  <si>
    <t>&lt;2723&gt;</t>
  </si>
  <si>
    <t>&lt;869&gt;</t>
  </si>
  <si>
    <t>&lt;4065&gt;</t>
  </si>
  <si>
    <t>&lt;1749&gt;</t>
  </si>
  <si>
    <t>&lt;4271&gt;</t>
  </si>
  <si>
    <t>&lt;723&gt;</t>
  </si>
  <si>
    <t>&lt;1002&gt;</t>
  </si>
  <si>
    <t>&lt;4464&gt;</t>
  </si>
  <si>
    <t>&lt;3584&gt;</t>
  </si>
  <si>
    <t>&lt;4067&gt;</t>
  </si>
  <si>
    <t>&lt;3540&gt;</t>
  </si>
  <si>
    <t>&lt;4369&gt;</t>
  </si>
  <si>
    <t>&lt;4214&gt;</t>
  </si>
  <si>
    <t>&lt;2354&gt;</t>
  </si>
  <si>
    <t>&lt;2370&gt;</t>
  </si>
  <si>
    <t>&lt;2849&gt;</t>
  </si>
  <si>
    <t>Distance</t>
  </si>
  <si>
    <t>Closest Trained Community</t>
  </si>
  <si>
    <t>Average</t>
  </si>
  <si>
    <t>case 1-1</t>
  </si>
  <si>
    <t>case 1-2</t>
  </si>
  <si>
    <t>case 2-1</t>
  </si>
  <si>
    <t>case2-1</t>
  </si>
  <si>
    <t>case 2-2</t>
  </si>
  <si>
    <t xml:space="preserve">case2-2 </t>
  </si>
  <si>
    <t>graph1</t>
  </si>
  <si>
    <t>x-axis AD</t>
  </si>
  <si>
    <t>y-axis AC</t>
  </si>
  <si>
    <t>y-axisAC</t>
  </si>
  <si>
    <t>x-axis AG</t>
  </si>
  <si>
    <t>graph2</t>
  </si>
  <si>
    <t>grapg3</t>
  </si>
  <si>
    <t>x-axis AM</t>
  </si>
  <si>
    <t>y-axis AL</t>
  </si>
  <si>
    <t xml:space="preserve">graph4 </t>
  </si>
  <si>
    <t>x-axis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</si>
</sst>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'1000-UtilityGain'!$AC$3:$AC$5</c:f>
              <c:strCache>
                <c:ptCount val="1"/>
                <c:pt idx="0">
                  <c:v>Closest Trained Community Distance case 1-1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0.38100000000000001</c:v>
                </c:pt>
                <c:pt idx="2">
                  <c:v>0.40899999999999997</c:v>
                </c:pt>
                <c:pt idx="3">
                  <c:v>0.41</c:v>
                </c:pt>
                <c:pt idx="4">
                  <c:v>0.41</c:v>
                </c:pt>
                <c:pt idx="5">
                  <c:v>0.42799999999999999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0.45500000000000002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0.45600000000000002</c:v>
                </c:pt>
                <c:pt idx="21">
                  <c:v>0.46</c:v>
                </c:pt>
                <c:pt idx="22">
                  <c:v>0.46400000000000002</c:v>
                </c:pt>
                <c:pt idx="23">
                  <c:v>0.46700000000000003</c:v>
                </c:pt>
                <c:pt idx="24">
                  <c:v>0.47199999999999998</c:v>
                </c:pt>
                <c:pt idx="25">
                  <c:v>0.47299999999999998</c:v>
                </c:pt>
                <c:pt idx="26">
                  <c:v>0.497</c:v>
                </c:pt>
                <c:pt idx="27">
                  <c:v>0.61199999999999999</c:v>
                </c:pt>
                <c:pt idx="28">
                  <c:v>0.63800000000000001</c:v>
                </c:pt>
                <c:pt idx="29">
                  <c:v>0.65100000000000002</c:v>
                </c:pt>
                <c:pt idx="30">
                  <c:v>0.65800000000000003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0.68100000000000005</c:v>
                </c:pt>
                <c:pt idx="94">
                  <c:v>0.73499999999999999</c:v>
                </c:pt>
                <c:pt idx="95">
                  <c:v>0.83299999999999996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'1000-UtilityGain'!$AG$3:$AG$5</c:f>
              <c:strCache>
                <c:ptCount val="1"/>
                <c:pt idx="0">
                  <c:v>Closest Trained Community Distance case 1-2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'1000-UtilityGain'!$AG$6:$AG$1005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1.4E-2</c:v>
                </c:pt>
                <c:pt idx="57">
                  <c:v>1.7000000000000001E-2</c:v>
                </c:pt>
                <c:pt idx="58">
                  <c:v>2.1000000000000001E-2</c:v>
                </c:pt>
                <c:pt idx="59">
                  <c:v>2.5000000000000001E-2</c:v>
                </c:pt>
                <c:pt idx="60">
                  <c:v>2.7E-2</c:v>
                </c:pt>
                <c:pt idx="61">
                  <c:v>3.5999999999999997E-2</c:v>
                </c:pt>
                <c:pt idx="62">
                  <c:v>3.9E-2</c:v>
                </c:pt>
                <c:pt idx="63">
                  <c:v>4.1000000000000002E-2</c:v>
                </c:pt>
                <c:pt idx="64">
                  <c:v>4.7E-2</c:v>
                </c:pt>
                <c:pt idx="65">
                  <c:v>5.8000000000000003E-2</c:v>
                </c:pt>
                <c:pt idx="66">
                  <c:v>6.6000000000000003E-2</c:v>
                </c:pt>
                <c:pt idx="67">
                  <c:v>7.3999999999999996E-2</c:v>
                </c:pt>
                <c:pt idx="68">
                  <c:v>7.9000000000000001E-2</c:v>
                </c:pt>
                <c:pt idx="69">
                  <c:v>8.4000000000000005E-2</c:v>
                </c:pt>
                <c:pt idx="70">
                  <c:v>0.09</c:v>
                </c:pt>
                <c:pt idx="71">
                  <c:v>9.0999999999999998E-2</c:v>
                </c:pt>
                <c:pt idx="72">
                  <c:v>9.8000000000000004E-2</c:v>
                </c:pt>
                <c:pt idx="73">
                  <c:v>0.104</c:v>
                </c:pt>
                <c:pt idx="74">
                  <c:v>0.114</c:v>
                </c:pt>
                <c:pt idx="75">
                  <c:v>0.11799999999999999</c:v>
                </c:pt>
                <c:pt idx="76">
                  <c:v>0.123</c:v>
                </c:pt>
                <c:pt idx="77">
                  <c:v>0.13</c:v>
                </c:pt>
                <c:pt idx="78">
                  <c:v>0.13300000000000001</c:v>
                </c:pt>
                <c:pt idx="79">
                  <c:v>0.13900000000000001</c:v>
                </c:pt>
                <c:pt idx="80">
                  <c:v>0.14099999999999999</c:v>
                </c:pt>
                <c:pt idx="81">
                  <c:v>0.14499999999999999</c:v>
                </c:pt>
                <c:pt idx="82">
                  <c:v>0.14799999999999999</c:v>
                </c:pt>
                <c:pt idx="83">
                  <c:v>0.151</c:v>
                </c:pt>
                <c:pt idx="84">
                  <c:v>0.16</c:v>
                </c:pt>
                <c:pt idx="85">
                  <c:v>0.16600000000000001</c:v>
                </c:pt>
                <c:pt idx="86">
                  <c:v>0.17199999999999999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0.188</c:v>
                </c:pt>
                <c:pt idx="90">
                  <c:v>0.217</c:v>
                </c:pt>
                <c:pt idx="91">
                  <c:v>0.245</c:v>
                </c:pt>
                <c:pt idx="92">
                  <c:v>0.27900000000000003</c:v>
                </c:pt>
                <c:pt idx="93">
                  <c:v>0.318</c:v>
                </c:pt>
                <c:pt idx="94">
                  <c:v>0.35599999999999998</c:v>
                </c:pt>
                <c:pt idx="95">
                  <c:v>0.38600000000000001</c:v>
                </c:pt>
                <c:pt idx="96">
                  <c:v>0.432</c:v>
                </c:pt>
                <c:pt idx="97">
                  <c:v>0.46</c:v>
                </c:pt>
                <c:pt idx="98">
                  <c:v>0.49399999999999999</c:v>
                </c:pt>
                <c:pt idx="99">
                  <c:v>0.51700000000000002</c:v>
                </c:pt>
                <c:pt idx="100">
                  <c:v>0.55800000000000005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0880"/>
        <c:axId val="35932416"/>
      </c:scatterChart>
      <c:valAx>
        <c:axId val="359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932416"/>
        <c:crosses val="autoZero"/>
        <c:crossBetween val="midCat"/>
      </c:valAx>
      <c:valAx>
        <c:axId val="3593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3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'1000-UtilityGain'!$AC$3:$AC$5</c:f>
              <c:strCache>
                <c:ptCount val="1"/>
                <c:pt idx="0">
                  <c:v>Closest Trained Community Distance case 1-1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0.38100000000000001</c:v>
                </c:pt>
                <c:pt idx="2">
                  <c:v>0.40899999999999997</c:v>
                </c:pt>
                <c:pt idx="3">
                  <c:v>0.41</c:v>
                </c:pt>
                <c:pt idx="4">
                  <c:v>0.41</c:v>
                </c:pt>
                <c:pt idx="5">
                  <c:v>0.42799999999999999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0.45500000000000002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0.45600000000000002</c:v>
                </c:pt>
                <c:pt idx="21">
                  <c:v>0.46</c:v>
                </c:pt>
                <c:pt idx="22">
                  <c:v>0.46400000000000002</c:v>
                </c:pt>
                <c:pt idx="23">
                  <c:v>0.46700000000000003</c:v>
                </c:pt>
                <c:pt idx="24">
                  <c:v>0.47199999999999998</c:v>
                </c:pt>
                <c:pt idx="25">
                  <c:v>0.47299999999999998</c:v>
                </c:pt>
                <c:pt idx="26">
                  <c:v>0.497</c:v>
                </c:pt>
                <c:pt idx="27">
                  <c:v>0.61199999999999999</c:v>
                </c:pt>
                <c:pt idx="28">
                  <c:v>0.63800000000000001</c:v>
                </c:pt>
                <c:pt idx="29">
                  <c:v>0.65100000000000002</c:v>
                </c:pt>
                <c:pt idx="30">
                  <c:v>0.65800000000000003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0.68100000000000005</c:v>
                </c:pt>
                <c:pt idx="94">
                  <c:v>0.73499999999999999</c:v>
                </c:pt>
                <c:pt idx="95">
                  <c:v>0.83299999999999996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'1000-UtilityGain'!$AL$3:$AL$5</c:f>
              <c:strCache>
                <c:ptCount val="1"/>
                <c:pt idx="0">
                  <c:v>Closest Trained Community Distance case2-1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'1000-UtilityGain'!$AL$6:$AL$1005</c:f>
              <c:numCache>
                <c:formatCode>General</c:formatCode>
                <c:ptCount val="1000"/>
                <c:pt idx="0">
                  <c:v>0</c:v>
                </c:pt>
                <c:pt idx="1">
                  <c:v>0.14099999999999999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0.18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0.20200000000000001</c:v>
                </c:pt>
                <c:pt idx="12">
                  <c:v>0.20200000000000001</c:v>
                </c:pt>
                <c:pt idx="13">
                  <c:v>0.20200000000000001</c:v>
                </c:pt>
                <c:pt idx="14">
                  <c:v>0.20200000000000001</c:v>
                </c:pt>
                <c:pt idx="15">
                  <c:v>0.20200000000000001</c:v>
                </c:pt>
                <c:pt idx="16">
                  <c:v>0.20200000000000001</c:v>
                </c:pt>
                <c:pt idx="17">
                  <c:v>0.20200000000000001</c:v>
                </c:pt>
                <c:pt idx="18">
                  <c:v>0.20200000000000001</c:v>
                </c:pt>
                <c:pt idx="19">
                  <c:v>0.20200000000000001</c:v>
                </c:pt>
                <c:pt idx="20">
                  <c:v>0.20300000000000001</c:v>
                </c:pt>
                <c:pt idx="21">
                  <c:v>0.20699999999999999</c:v>
                </c:pt>
                <c:pt idx="22">
                  <c:v>0.21099999999999999</c:v>
                </c:pt>
                <c:pt idx="23">
                  <c:v>0.214</c:v>
                </c:pt>
                <c:pt idx="24">
                  <c:v>0.214</c:v>
                </c:pt>
                <c:pt idx="25">
                  <c:v>0.217</c:v>
                </c:pt>
                <c:pt idx="26">
                  <c:v>0.315</c:v>
                </c:pt>
                <c:pt idx="27">
                  <c:v>0.59699999999999998</c:v>
                </c:pt>
                <c:pt idx="28">
                  <c:v>0.63200000000000001</c:v>
                </c:pt>
                <c:pt idx="29">
                  <c:v>0.64500000000000002</c:v>
                </c:pt>
                <c:pt idx="30">
                  <c:v>0.65200000000000002</c:v>
                </c:pt>
                <c:pt idx="31">
                  <c:v>0.65800000000000003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0.68200000000000005</c:v>
                </c:pt>
                <c:pt idx="94">
                  <c:v>0.73699999999999999</c:v>
                </c:pt>
                <c:pt idx="95">
                  <c:v>0.83399999999999996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2432"/>
        <c:axId val="36008320"/>
      </c:scatterChart>
      <c:valAx>
        <c:axId val="360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008320"/>
        <c:crosses val="autoZero"/>
        <c:crossBetween val="midCat"/>
      </c:valAx>
      <c:valAx>
        <c:axId val="3600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0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'1000-UtilityGain'!$AL$3:$AL$5</c:f>
              <c:strCache>
                <c:ptCount val="1"/>
                <c:pt idx="0">
                  <c:v>Closest Trained Community Distance case2-1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'1000-UtilityGain'!$AL$6:$AL$1005</c:f>
              <c:numCache>
                <c:formatCode>General</c:formatCode>
                <c:ptCount val="1000"/>
                <c:pt idx="0">
                  <c:v>0</c:v>
                </c:pt>
                <c:pt idx="1">
                  <c:v>0.14099999999999999</c:v>
                </c:pt>
                <c:pt idx="2">
                  <c:v>0.157</c:v>
                </c:pt>
                <c:pt idx="3">
                  <c:v>0.157</c:v>
                </c:pt>
                <c:pt idx="4">
                  <c:v>0.157</c:v>
                </c:pt>
                <c:pt idx="5">
                  <c:v>0.18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0.20200000000000001</c:v>
                </c:pt>
                <c:pt idx="12">
                  <c:v>0.20200000000000001</c:v>
                </c:pt>
                <c:pt idx="13">
                  <c:v>0.20200000000000001</c:v>
                </c:pt>
                <c:pt idx="14">
                  <c:v>0.20200000000000001</c:v>
                </c:pt>
                <c:pt idx="15">
                  <c:v>0.20200000000000001</c:v>
                </c:pt>
                <c:pt idx="16">
                  <c:v>0.20200000000000001</c:v>
                </c:pt>
                <c:pt idx="17">
                  <c:v>0.20200000000000001</c:v>
                </c:pt>
                <c:pt idx="18">
                  <c:v>0.20200000000000001</c:v>
                </c:pt>
                <c:pt idx="19">
                  <c:v>0.20200000000000001</c:v>
                </c:pt>
                <c:pt idx="20">
                  <c:v>0.20300000000000001</c:v>
                </c:pt>
                <c:pt idx="21">
                  <c:v>0.20699999999999999</c:v>
                </c:pt>
                <c:pt idx="22">
                  <c:v>0.21099999999999999</c:v>
                </c:pt>
                <c:pt idx="23">
                  <c:v>0.214</c:v>
                </c:pt>
                <c:pt idx="24">
                  <c:v>0.214</c:v>
                </c:pt>
                <c:pt idx="25">
                  <c:v>0.217</c:v>
                </c:pt>
                <c:pt idx="26">
                  <c:v>0.315</c:v>
                </c:pt>
                <c:pt idx="27">
                  <c:v>0.59699999999999998</c:v>
                </c:pt>
                <c:pt idx="28">
                  <c:v>0.63200000000000001</c:v>
                </c:pt>
                <c:pt idx="29">
                  <c:v>0.64500000000000002</c:v>
                </c:pt>
                <c:pt idx="30">
                  <c:v>0.65200000000000002</c:v>
                </c:pt>
                <c:pt idx="31">
                  <c:v>0.65800000000000003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0.68200000000000005</c:v>
                </c:pt>
                <c:pt idx="94">
                  <c:v>0.73699999999999999</c:v>
                </c:pt>
                <c:pt idx="95">
                  <c:v>0.83399999999999996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'1000-UtilityGain'!$AN$3:$AN$5</c:f>
              <c:strCache>
                <c:ptCount val="1"/>
                <c:pt idx="0">
                  <c:v>Closest Trained Community Distance case 2-2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'1000-UtilityGain'!$AN$6:$AN$1005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1.4E-2</c:v>
                </c:pt>
                <c:pt idx="57">
                  <c:v>1.7000000000000001E-2</c:v>
                </c:pt>
                <c:pt idx="58">
                  <c:v>2.1000000000000001E-2</c:v>
                </c:pt>
                <c:pt idx="59">
                  <c:v>2.5000000000000001E-2</c:v>
                </c:pt>
                <c:pt idx="60">
                  <c:v>2.7E-2</c:v>
                </c:pt>
                <c:pt idx="61">
                  <c:v>3.5999999999999997E-2</c:v>
                </c:pt>
                <c:pt idx="62">
                  <c:v>3.9E-2</c:v>
                </c:pt>
                <c:pt idx="63">
                  <c:v>4.1000000000000002E-2</c:v>
                </c:pt>
                <c:pt idx="64">
                  <c:v>4.7E-2</c:v>
                </c:pt>
                <c:pt idx="65">
                  <c:v>5.8000000000000003E-2</c:v>
                </c:pt>
                <c:pt idx="66">
                  <c:v>6.6000000000000003E-2</c:v>
                </c:pt>
                <c:pt idx="67">
                  <c:v>7.1999999999999995E-2</c:v>
                </c:pt>
                <c:pt idx="68">
                  <c:v>7.8E-2</c:v>
                </c:pt>
                <c:pt idx="69">
                  <c:v>8.3000000000000004E-2</c:v>
                </c:pt>
                <c:pt idx="70">
                  <c:v>8.8999999999999996E-2</c:v>
                </c:pt>
                <c:pt idx="71">
                  <c:v>0.09</c:v>
                </c:pt>
                <c:pt idx="72">
                  <c:v>9.8000000000000004E-2</c:v>
                </c:pt>
                <c:pt idx="73">
                  <c:v>0.104</c:v>
                </c:pt>
                <c:pt idx="74">
                  <c:v>0.113</c:v>
                </c:pt>
                <c:pt idx="75">
                  <c:v>0.11799999999999999</c:v>
                </c:pt>
                <c:pt idx="76">
                  <c:v>0.123</c:v>
                </c:pt>
                <c:pt idx="77">
                  <c:v>0.13</c:v>
                </c:pt>
                <c:pt idx="78">
                  <c:v>0.13100000000000001</c:v>
                </c:pt>
                <c:pt idx="79">
                  <c:v>0.13900000000000001</c:v>
                </c:pt>
                <c:pt idx="80">
                  <c:v>0.14099999999999999</c:v>
                </c:pt>
                <c:pt idx="81">
                  <c:v>0.14399999999999999</c:v>
                </c:pt>
                <c:pt idx="82">
                  <c:v>0.14599999999999999</c:v>
                </c:pt>
                <c:pt idx="83">
                  <c:v>0.151</c:v>
                </c:pt>
                <c:pt idx="84">
                  <c:v>0.16</c:v>
                </c:pt>
                <c:pt idx="85">
                  <c:v>0.16600000000000001</c:v>
                </c:pt>
                <c:pt idx="86">
                  <c:v>0.17199999999999999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0.184</c:v>
                </c:pt>
                <c:pt idx="90">
                  <c:v>0.21299999999999999</c:v>
                </c:pt>
                <c:pt idx="91">
                  <c:v>0.24099999999999999</c:v>
                </c:pt>
                <c:pt idx="92">
                  <c:v>0.27100000000000002</c:v>
                </c:pt>
                <c:pt idx="93">
                  <c:v>0.313</c:v>
                </c:pt>
                <c:pt idx="94">
                  <c:v>0.35099999999999998</c:v>
                </c:pt>
                <c:pt idx="95">
                  <c:v>0.38300000000000001</c:v>
                </c:pt>
                <c:pt idx="96">
                  <c:v>0.42699999999999999</c:v>
                </c:pt>
                <c:pt idx="97">
                  <c:v>0.45600000000000002</c:v>
                </c:pt>
                <c:pt idx="98">
                  <c:v>0.49099999999999999</c:v>
                </c:pt>
                <c:pt idx="99">
                  <c:v>0.51400000000000001</c:v>
                </c:pt>
                <c:pt idx="100">
                  <c:v>0.55500000000000005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82272"/>
        <c:axId val="101783808"/>
      </c:scatterChart>
      <c:valAx>
        <c:axId val="1017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783808"/>
        <c:crosses val="autoZero"/>
        <c:crossBetween val="midCat"/>
      </c:valAx>
      <c:valAx>
        <c:axId val="1017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8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'1000-UtilityGain'!$AC$3:$AC$5</c:f>
              <c:strCache>
                <c:ptCount val="1"/>
                <c:pt idx="0">
                  <c:v>Closest Trained Community Distance case 1-1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0.38100000000000001</c:v>
                </c:pt>
                <c:pt idx="2">
                  <c:v>0.40899999999999997</c:v>
                </c:pt>
                <c:pt idx="3">
                  <c:v>0.41</c:v>
                </c:pt>
                <c:pt idx="4">
                  <c:v>0.41</c:v>
                </c:pt>
                <c:pt idx="5">
                  <c:v>0.42799999999999999</c:v>
                </c:pt>
                <c:pt idx="6">
                  <c:v>0.45500000000000002</c:v>
                </c:pt>
                <c:pt idx="7">
                  <c:v>0.45500000000000002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0.45500000000000002</c:v>
                </c:pt>
                <c:pt idx="13">
                  <c:v>0.45500000000000002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0.45500000000000002</c:v>
                </c:pt>
                <c:pt idx="17">
                  <c:v>0.45500000000000002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0.45600000000000002</c:v>
                </c:pt>
                <c:pt idx="21">
                  <c:v>0.46</c:v>
                </c:pt>
                <c:pt idx="22">
                  <c:v>0.46400000000000002</c:v>
                </c:pt>
                <c:pt idx="23">
                  <c:v>0.46700000000000003</c:v>
                </c:pt>
                <c:pt idx="24">
                  <c:v>0.47199999999999998</c:v>
                </c:pt>
                <c:pt idx="25">
                  <c:v>0.47299999999999998</c:v>
                </c:pt>
                <c:pt idx="26">
                  <c:v>0.497</c:v>
                </c:pt>
                <c:pt idx="27">
                  <c:v>0.61199999999999999</c:v>
                </c:pt>
                <c:pt idx="28">
                  <c:v>0.63800000000000001</c:v>
                </c:pt>
                <c:pt idx="29">
                  <c:v>0.65100000000000002</c:v>
                </c:pt>
                <c:pt idx="30">
                  <c:v>0.65800000000000003</c:v>
                </c:pt>
                <c:pt idx="31">
                  <c:v>0.65900000000000003</c:v>
                </c:pt>
                <c:pt idx="32">
                  <c:v>0.65900000000000003</c:v>
                </c:pt>
                <c:pt idx="33">
                  <c:v>0.65900000000000003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0.66100000000000003</c:v>
                </c:pt>
                <c:pt idx="54">
                  <c:v>0.66200000000000003</c:v>
                </c:pt>
                <c:pt idx="55">
                  <c:v>0.66200000000000003</c:v>
                </c:pt>
                <c:pt idx="56">
                  <c:v>0.66200000000000003</c:v>
                </c:pt>
                <c:pt idx="57">
                  <c:v>0.66300000000000003</c:v>
                </c:pt>
                <c:pt idx="58">
                  <c:v>0.66400000000000003</c:v>
                </c:pt>
                <c:pt idx="59">
                  <c:v>0.66400000000000003</c:v>
                </c:pt>
                <c:pt idx="60">
                  <c:v>0.66400000000000003</c:v>
                </c:pt>
                <c:pt idx="61">
                  <c:v>0.66400000000000003</c:v>
                </c:pt>
                <c:pt idx="62">
                  <c:v>0.66400000000000003</c:v>
                </c:pt>
                <c:pt idx="63">
                  <c:v>0.66500000000000004</c:v>
                </c:pt>
                <c:pt idx="64">
                  <c:v>0.66500000000000004</c:v>
                </c:pt>
                <c:pt idx="65">
                  <c:v>0.66500000000000004</c:v>
                </c:pt>
                <c:pt idx="66">
                  <c:v>0.66500000000000004</c:v>
                </c:pt>
                <c:pt idx="67">
                  <c:v>0.66600000000000004</c:v>
                </c:pt>
                <c:pt idx="68">
                  <c:v>0.66700000000000004</c:v>
                </c:pt>
                <c:pt idx="69">
                  <c:v>0.66800000000000004</c:v>
                </c:pt>
                <c:pt idx="70">
                  <c:v>0.66900000000000004</c:v>
                </c:pt>
                <c:pt idx="71">
                  <c:v>0.67</c:v>
                </c:pt>
                <c:pt idx="72">
                  <c:v>0.67</c:v>
                </c:pt>
                <c:pt idx="73">
                  <c:v>0.67100000000000004</c:v>
                </c:pt>
                <c:pt idx="74">
                  <c:v>0.67100000000000004</c:v>
                </c:pt>
                <c:pt idx="75">
                  <c:v>0.67100000000000004</c:v>
                </c:pt>
                <c:pt idx="76">
                  <c:v>0.67100000000000004</c:v>
                </c:pt>
                <c:pt idx="77">
                  <c:v>0.67100000000000004</c:v>
                </c:pt>
                <c:pt idx="78">
                  <c:v>0.67100000000000004</c:v>
                </c:pt>
                <c:pt idx="79">
                  <c:v>0.67100000000000004</c:v>
                </c:pt>
                <c:pt idx="80">
                  <c:v>0.67100000000000004</c:v>
                </c:pt>
                <c:pt idx="81">
                  <c:v>0.67100000000000004</c:v>
                </c:pt>
                <c:pt idx="82">
                  <c:v>0.67100000000000004</c:v>
                </c:pt>
                <c:pt idx="83">
                  <c:v>0.67100000000000004</c:v>
                </c:pt>
                <c:pt idx="84">
                  <c:v>0.67100000000000004</c:v>
                </c:pt>
                <c:pt idx="85">
                  <c:v>0.67100000000000004</c:v>
                </c:pt>
                <c:pt idx="86">
                  <c:v>0.67100000000000004</c:v>
                </c:pt>
                <c:pt idx="87">
                  <c:v>0.67100000000000004</c:v>
                </c:pt>
                <c:pt idx="88">
                  <c:v>0.67100000000000004</c:v>
                </c:pt>
                <c:pt idx="89">
                  <c:v>0.67100000000000004</c:v>
                </c:pt>
                <c:pt idx="90">
                  <c:v>0.67100000000000004</c:v>
                </c:pt>
                <c:pt idx="91">
                  <c:v>0.67100000000000004</c:v>
                </c:pt>
                <c:pt idx="92">
                  <c:v>0.67100000000000004</c:v>
                </c:pt>
                <c:pt idx="93">
                  <c:v>0.68100000000000005</c:v>
                </c:pt>
                <c:pt idx="94">
                  <c:v>0.73499999999999999</c:v>
                </c:pt>
                <c:pt idx="95">
                  <c:v>0.83299999999999996</c:v>
                </c:pt>
                <c:pt idx="96">
                  <c:v>0.93500000000000005</c:v>
                </c:pt>
                <c:pt idx="97">
                  <c:v>0.95599999999999996</c:v>
                </c:pt>
                <c:pt idx="98">
                  <c:v>0.97599999999999998</c:v>
                </c:pt>
                <c:pt idx="99">
                  <c:v>0.99199999999999999</c:v>
                </c:pt>
                <c:pt idx="100">
                  <c:v>0.999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'1000-UtilityGain'!$AN$3:$AN$5</c:f>
              <c:strCache>
                <c:ptCount val="1"/>
                <c:pt idx="0">
                  <c:v>Closest Trained Community Distance case 2-2</c:v>
                </c:pt>
              </c:strCache>
            </c:strRef>
          </c:tx>
          <c:marker>
            <c:symbol val="none"/>
          </c:marker>
          <c:xVal>
            <c:numRef>
              <c:f>'1000-UtilityGain'!$AB$6:$AB$1005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'1000-UtilityGain'!$AN$6:$AN$1005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1.4E-2</c:v>
                </c:pt>
                <c:pt idx="57">
                  <c:v>1.7000000000000001E-2</c:v>
                </c:pt>
                <c:pt idx="58">
                  <c:v>2.1000000000000001E-2</c:v>
                </c:pt>
                <c:pt idx="59">
                  <c:v>2.5000000000000001E-2</c:v>
                </c:pt>
                <c:pt idx="60">
                  <c:v>2.7E-2</c:v>
                </c:pt>
                <c:pt idx="61">
                  <c:v>3.5999999999999997E-2</c:v>
                </c:pt>
                <c:pt idx="62">
                  <c:v>3.9E-2</c:v>
                </c:pt>
                <c:pt idx="63">
                  <c:v>4.1000000000000002E-2</c:v>
                </c:pt>
                <c:pt idx="64">
                  <c:v>4.7E-2</c:v>
                </c:pt>
                <c:pt idx="65">
                  <c:v>5.8000000000000003E-2</c:v>
                </c:pt>
                <c:pt idx="66">
                  <c:v>6.6000000000000003E-2</c:v>
                </c:pt>
                <c:pt idx="67">
                  <c:v>7.1999999999999995E-2</c:v>
                </c:pt>
                <c:pt idx="68">
                  <c:v>7.8E-2</c:v>
                </c:pt>
                <c:pt idx="69">
                  <c:v>8.3000000000000004E-2</c:v>
                </c:pt>
                <c:pt idx="70">
                  <c:v>8.8999999999999996E-2</c:v>
                </c:pt>
                <c:pt idx="71">
                  <c:v>0.09</c:v>
                </c:pt>
                <c:pt idx="72">
                  <c:v>9.8000000000000004E-2</c:v>
                </c:pt>
                <c:pt idx="73">
                  <c:v>0.104</c:v>
                </c:pt>
                <c:pt idx="74">
                  <c:v>0.113</c:v>
                </c:pt>
                <c:pt idx="75">
                  <c:v>0.11799999999999999</c:v>
                </c:pt>
                <c:pt idx="76">
                  <c:v>0.123</c:v>
                </c:pt>
                <c:pt idx="77">
                  <c:v>0.13</c:v>
                </c:pt>
                <c:pt idx="78">
                  <c:v>0.13100000000000001</c:v>
                </c:pt>
                <c:pt idx="79">
                  <c:v>0.13900000000000001</c:v>
                </c:pt>
                <c:pt idx="80">
                  <c:v>0.14099999999999999</c:v>
                </c:pt>
                <c:pt idx="81">
                  <c:v>0.14399999999999999</c:v>
                </c:pt>
                <c:pt idx="82">
                  <c:v>0.14599999999999999</c:v>
                </c:pt>
                <c:pt idx="83">
                  <c:v>0.151</c:v>
                </c:pt>
                <c:pt idx="84">
                  <c:v>0.16</c:v>
                </c:pt>
                <c:pt idx="85">
                  <c:v>0.16600000000000001</c:v>
                </c:pt>
                <c:pt idx="86">
                  <c:v>0.17199999999999999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0.184</c:v>
                </c:pt>
                <c:pt idx="90">
                  <c:v>0.21299999999999999</c:v>
                </c:pt>
                <c:pt idx="91">
                  <c:v>0.24099999999999999</c:v>
                </c:pt>
                <c:pt idx="92">
                  <c:v>0.27100000000000002</c:v>
                </c:pt>
                <c:pt idx="93">
                  <c:v>0.313</c:v>
                </c:pt>
                <c:pt idx="94">
                  <c:v>0.35099999999999998</c:v>
                </c:pt>
                <c:pt idx="95">
                  <c:v>0.38300000000000001</c:v>
                </c:pt>
                <c:pt idx="96">
                  <c:v>0.42699999999999999</c:v>
                </c:pt>
                <c:pt idx="97">
                  <c:v>0.45600000000000002</c:v>
                </c:pt>
                <c:pt idx="98">
                  <c:v>0.49099999999999999</c:v>
                </c:pt>
                <c:pt idx="99">
                  <c:v>0.51400000000000001</c:v>
                </c:pt>
                <c:pt idx="100">
                  <c:v>0.55500000000000005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7440"/>
        <c:axId val="101839232"/>
      </c:scatterChart>
      <c:valAx>
        <c:axId val="1018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839232"/>
        <c:crosses val="autoZero"/>
        <c:crossBetween val="midCat"/>
      </c:valAx>
      <c:valAx>
        <c:axId val="1018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3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20</xdr:row>
      <xdr:rowOff>128587</xdr:rowOff>
    </xdr:from>
    <xdr:to>
      <xdr:col>23</xdr:col>
      <xdr:colOff>209550</xdr:colOff>
      <xdr:row>35</xdr:row>
      <xdr:rowOff>14287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35</xdr:row>
      <xdr:rowOff>100012</xdr:rowOff>
    </xdr:from>
    <xdr:to>
      <xdr:col>23</xdr:col>
      <xdr:colOff>228600</xdr:colOff>
      <xdr:row>49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361950</xdr:colOff>
      <xdr:row>50</xdr:row>
      <xdr:rowOff>147637</xdr:rowOff>
    </xdr:from>
    <xdr:to>
      <xdr:col>23</xdr:col>
      <xdr:colOff>209550</xdr:colOff>
      <xdr:row>65</xdr:row>
      <xdr:rowOff>33337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361950</xdr:colOff>
      <xdr:row>66</xdr:row>
      <xdr:rowOff>176212</xdr:rowOff>
    </xdr:from>
    <xdr:to>
      <xdr:col>23</xdr:col>
      <xdr:colOff>209550</xdr:colOff>
      <xdr:row>81</xdr:row>
      <xdr:rowOff>61912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N1005"/>
  <sheetViews>
    <sheetView tabSelected="1" topLeftCell="K4" workbookViewId="0">
      <selection activeCell="Z20" sqref="Z20"/>
    </sheetView>
  </sheetViews>
  <sheetFormatPr defaultColWidth="8.85546875" defaultRowHeight="15" x14ac:dyDescent="0.25"/>
  <sheetData>
    <row r="3" spans="4:40" x14ac:dyDescent="0.25">
      <c r="N3" t="s">
        <v>1074</v>
      </c>
    </row>
    <row r="4" spans="4:40" x14ac:dyDescent="0.25">
      <c r="E4" t="s">
        <v>1020</v>
      </c>
      <c r="F4" t="s">
        <v>1021</v>
      </c>
      <c r="G4" t="s">
        <v>103</v>
      </c>
      <c r="H4" t="s">
        <v>1022</v>
      </c>
      <c r="J4" t="s">
        <v>1024</v>
      </c>
      <c r="O4" t="s">
        <v>1073</v>
      </c>
    </row>
    <row r="5" spans="4:40" x14ac:dyDescent="0.25">
      <c r="K5" t="s">
        <v>1023</v>
      </c>
      <c r="R5" t="s">
        <v>1075</v>
      </c>
      <c r="W5" t="s">
        <v>1075</v>
      </c>
      <c r="X5" t="s">
        <v>1075</v>
      </c>
      <c r="AC5" t="s">
        <v>1076</v>
      </c>
      <c r="AG5" t="s">
        <v>1077</v>
      </c>
      <c r="AL5" t="s">
        <v>1079</v>
      </c>
      <c r="AN5" t="s">
        <v>1080</v>
      </c>
    </row>
    <row r="6" spans="4:40" x14ac:dyDescent="0.25">
      <c r="D6" t="s">
        <v>104</v>
      </c>
      <c r="E6">
        <v>340.897854</v>
      </c>
      <c r="F6">
        <v>340.897854</v>
      </c>
      <c r="G6">
        <v>340.897854</v>
      </c>
      <c r="H6">
        <v>340.897854</v>
      </c>
      <c r="J6">
        <v>1.26183997660739</v>
      </c>
      <c r="K6">
        <v>124.947116457268</v>
      </c>
      <c r="N6" t="s">
        <v>3</v>
      </c>
      <c r="O6">
        <v>6.4079999999999998E-2</v>
      </c>
      <c r="R6">
        <f>AVERAGE(E$6:E$1005)</f>
        <v>136.07678689300013</v>
      </c>
      <c r="S6">
        <f t="shared" ref="S6:T6" si="0">AVERAGE(F$6:F$1005)</f>
        <v>159.94616599599982</v>
      </c>
      <c r="T6">
        <f t="shared" si="0"/>
        <v>174.65409317599992</v>
      </c>
      <c r="U6">
        <f>AVERAGE(H$6:H$1005)</f>
        <v>176.14994226299987</v>
      </c>
      <c r="W6">
        <f>AVERAGE(J$6:J$1005)</f>
        <v>36.789801479466341</v>
      </c>
      <c r="X6">
        <f>AVERAGE(K$6:K$1005)</f>
        <v>27.543673075526755</v>
      </c>
      <c r="Y6">
        <f>1-AB6/100</f>
        <v>1</v>
      </c>
      <c r="Z6">
        <f>(E6-T$9)/(S$9-T$9)</f>
        <v>0.94865475639041297</v>
      </c>
      <c r="AA6">
        <f>(J6-T$9)/(S$9-T$9)</f>
        <v>3.3341118318356427E-3</v>
      </c>
      <c r="AB6">
        <v>0</v>
      </c>
      <c r="AC6">
        <f>COUNTIF(Z$6:Z$1005,"&lt;"&amp;AB6/100)/1000</f>
        <v>0</v>
      </c>
      <c r="AD6">
        <f>COUNTIF(AA$6:AA$1005,"&gt;="&amp;Y6)/1000</f>
        <v>2E-3</v>
      </c>
      <c r="AF6">
        <f>(K6-T$10)/(S$10-T$10)</f>
        <v>0.34759161238373776</v>
      </c>
      <c r="AG6">
        <f>COUNTIF(AF$6:AF$1005,"&gt;="&amp;Y6)/1000</f>
        <v>0</v>
      </c>
      <c r="AI6">
        <f>(F6-T$12)/(S$12-T$12)</f>
        <v>0.9485881137848633</v>
      </c>
      <c r="AJ6">
        <f>(J6-T$12)/(S$12-T$12)</f>
        <v>2.0405078486698037E-3</v>
      </c>
      <c r="AK6">
        <f>(K6-T$12)/(S$12-T$12)</f>
        <v>0.3467448310311399</v>
      </c>
      <c r="AL6">
        <f>COUNTIF(AI$6:AI$1005,"&lt;"&amp;AB6/100)/1000</f>
        <v>0</v>
      </c>
      <c r="AM6">
        <f>COUNTIF(AJ$6:AJ$1005,"&gt;="&amp;Y6)/1000</f>
        <v>2E-3</v>
      </c>
      <c r="AN6">
        <f>COUNTIF(AK$6:AK$1005,"&gt;="&amp;Y6)/1000</f>
        <v>0</v>
      </c>
    </row>
    <row r="7" spans="4:40" x14ac:dyDescent="0.25">
      <c r="D7" t="s">
        <v>105</v>
      </c>
      <c r="E7">
        <v>0.88017800000000002</v>
      </c>
      <c r="F7">
        <v>95.607678000000007</v>
      </c>
      <c r="G7">
        <v>95.607678000000007</v>
      </c>
      <c r="H7">
        <v>95.607678000000007</v>
      </c>
      <c r="J7">
        <v>0</v>
      </c>
      <c r="K7">
        <v>0</v>
      </c>
      <c r="N7" t="s">
        <v>1025</v>
      </c>
      <c r="O7">
        <v>0.17754</v>
      </c>
      <c r="Y7">
        <f t="shared" ref="Y7:Y70" si="1">1-AB7/100</f>
        <v>0.99</v>
      </c>
      <c r="Z7">
        <f t="shared" ref="Z7:Z70" si="2">(E7-T$9)/(S$9-T$9)</f>
        <v>2.2718188745724332E-3</v>
      </c>
      <c r="AA7">
        <f t="shared" ref="AA7:AA70" si="3">(J7-T$9)/(S$9-T$9)</f>
        <v>-1.7801094303039467E-4</v>
      </c>
      <c r="AB7">
        <f>AB6+1</f>
        <v>1</v>
      </c>
      <c r="AC7">
        <f t="shared" ref="AC7:AC70" si="4">COUNTIF(Z$6:Z$1005,"&lt;"&amp;AB7/100)/1000</f>
        <v>0.38100000000000001</v>
      </c>
      <c r="AD7">
        <f t="shared" ref="AD7:AD70" si="5">COUNTIF(AA$6:AA$1005,"&gt;="&amp;Y7)/1000</f>
        <v>2E-3</v>
      </c>
      <c r="AF7">
        <f t="shared" ref="AF7:AF70" si="6">(K7-T$10)/(S$10-T$10)</f>
        <v>-1.7801094303039467E-4</v>
      </c>
      <c r="AG7">
        <f t="shared" ref="AG7:AG70" si="7">COUNTIF(AF$6:AF$1005,"&gt;="&amp;Y7)/1000</f>
        <v>0</v>
      </c>
      <c r="AI7">
        <f t="shared" ref="AI7:AI70" si="8">(F7-T$12)/(S$12-T$12)</f>
        <v>0.26497736796897314</v>
      </c>
      <c r="AJ7">
        <f t="shared" ref="AJ7:AJ70" si="9">(J7-T$12)/(S$12-T$12)</f>
        <v>-1.4761734207377542E-3</v>
      </c>
      <c r="AK7">
        <f t="shared" ref="AK7:AK70" si="10">(K7-T$12)/(S$12-T$12)</f>
        <v>-1.4761734207377542E-3</v>
      </c>
      <c r="AL7">
        <f t="shared" ref="AL7:AL70" si="11">COUNTIF(AI$6:AI$1005,"&lt;"&amp;AB7/100)/1000</f>
        <v>0.14099999999999999</v>
      </c>
      <c r="AM7">
        <f t="shared" ref="AM7:AM70" si="12">COUNTIF(AJ$6:AJ$1005,"&gt;="&amp;Y7)/1000</f>
        <v>2E-3</v>
      </c>
      <c r="AN7">
        <f t="shared" ref="AN7:AN70" si="13">COUNTIF(AK$6:AK$1005,"&gt;="&amp;Y7)/1000</f>
        <v>0</v>
      </c>
    </row>
    <row r="8" spans="4:40" x14ac:dyDescent="0.25">
      <c r="D8" t="s">
        <v>25</v>
      </c>
      <c r="E8">
        <v>17.810213000000001</v>
      </c>
      <c r="F8">
        <v>17.810213000000001</v>
      </c>
      <c r="G8">
        <v>17.810213000000001</v>
      </c>
      <c r="H8">
        <v>83.332941000000005</v>
      </c>
      <c r="J8">
        <v>105.48758432184999</v>
      </c>
      <c r="K8">
        <v>0</v>
      </c>
      <c r="N8" t="s">
        <v>11</v>
      </c>
      <c r="O8">
        <v>0.34488999999999997</v>
      </c>
      <c r="Y8">
        <f t="shared" si="1"/>
        <v>0.98</v>
      </c>
      <c r="Z8">
        <f t="shared" si="2"/>
        <v>4.9393769839104033E-2</v>
      </c>
      <c r="AA8">
        <f t="shared" si="3"/>
        <v>0.29342922470539606</v>
      </c>
      <c r="AB8">
        <f t="shared" ref="AB8:AB71" si="14">AB7+1</f>
        <v>2</v>
      </c>
      <c r="AC8">
        <f t="shared" si="4"/>
        <v>0.40899999999999997</v>
      </c>
      <c r="AD8">
        <f t="shared" si="5"/>
        <v>2E-3</v>
      </c>
      <c r="AF8">
        <f t="shared" si="6"/>
        <v>-1.7801094303039467E-4</v>
      </c>
      <c r="AG8">
        <f t="shared" si="7"/>
        <v>0</v>
      </c>
      <c r="AI8">
        <f t="shared" si="8"/>
        <v>4.8159948133799604E-2</v>
      </c>
      <c r="AJ8">
        <f t="shared" si="9"/>
        <v>0.29251214428741407</v>
      </c>
      <c r="AK8">
        <f t="shared" si="10"/>
        <v>-1.4761734207377542E-3</v>
      </c>
      <c r="AL8">
        <f t="shared" si="11"/>
        <v>0.157</v>
      </c>
      <c r="AM8">
        <f t="shared" si="12"/>
        <v>2E-3</v>
      </c>
      <c r="AN8">
        <f t="shared" si="13"/>
        <v>0</v>
      </c>
    </row>
    <row r="9" spans="4:40" x14ac:dyDescent="0.25">
      <c r="D9" t="s">
        <v>106</v>
      </c>
      <c r="E9">
        <v>1.9836279999999999</v>
      </c>
      <c r="F9">
        <v>97.857095999999999</v>
      </c>
      <c r="G9">
        <v>97.857095999999999</v>
      </c>
      <c r="H9">
        <v>97.857095999999999</v>
      </c>
      <c r="J9">
        <v>58.753854990186099</v>
      </c>
      <c r="K9">
        <v>61.082024755819702</v>
      </c>
      <c r="N9" t="s">
        <v>1026</v>
      </c>
      <c r="O9">
        <v>9.1359999999999997E-2</v>
      </c>
      <c r="R9" t="s">
        <v>1076</v>
      </c>
      <c r="S9">
        <f>MAX(E6:E1005)</f>
        <v>359.34523899999999</v>
      </c>
      <c r="T9">
        <f>MIN(E6:E1005)</f>
        <v>6.3956000000000096E-2</v>
      </c>
      <c r="U9">
        <f>MAX(J6:J1005)</f>
        <v>392.36196376108398</v>
      </c>
      <c r="V9">
        <f>MIN(J6:J1005)</f>
        <v>0</v>
      </c>
      <c r="Y9">
        <f t="shared" si="1"/>
        <v>0.97</v>
      </c>
      <c r="Z9">
        <f t="shared" si="2"/>
        <v>5.3430893587629496E-3</v>
      </c>
      <c r="AA9">
        <f t="shared" si="3"/>
        <v>0.16335362226533273</v>
      </c>
      <c r="AB9">
        <f t="shared" si="14"/>
        <v>3</v>
      </c>
      <c r="AC9">
        <f t="shared" si="4"/>
        <v>0.41</v>
      </c>
      <c r="AD9">
        <f t="shared" si="5"/>
        <v>2E-3</v>
      </c>
      <c r="AF9">
        <f t="shared" si="6"/>
        <v>0.16983369755952388</v>
      </c>
      <c r="AG9">
        <f t="shared" si="7"/>
        <v>0</v>
      </c>
      <c r="AI9">
        <f t="shared" si="8"/>
        <v>0.27124637695134546</v>
      </c>
      <c r="AJ9">
        <f t="shared" si="9"/>
        <v>0.16226771263444523</v>
      </c>
      <c r="AK9">
        <f t="shared" si="10"/>
        <v>0.16875619862204055</v>
      </c>
      <c r="AL9">
        <f t="shared" si="11"/>
        <v>0.157</v>
      </c>
      <c r="AM9">
        <f t="shared" si="12"/>
        <v>2E-3</v>
      </c>
      <c r="AN9">
        <f t="shared" si="13"/>
        <v>0</v>
      </c>
    </row>
    <row r="10" spans="4:40" x14ac:dyDescent="0.25">
      <c r="D10" t="s">
        <v>107</v>
      </c>
      <c r="E10">
        <v>358.059752</v>
      </c>
      <c r="F10">
        <v>358.059752</v>
      </c>
      <c r="G10">
        <v>358.059752</v>
      </c>
      <c r="H10">
        <v>358.059752</v>
      </c>
      <c r="J10">
        <v>0</v>
      </c>
      <c r="K10">
        <v>0</v>
      </c>
      <c r="N10" t="s">
        <v>8</v>
      </c>
      <c r="O10">
        <v>0.22858000000000001</v>
      </c>
      <c r="R10" t="s">
        <v>1077</v>
      </c>
      <c r="S10">
        <f>MAX(E6:E1005)</f>
        <v>359.34523899999999</v>
      </c>
      <c r="T10">
        <f>MIN(E6:E1005)</f>
        <v>6.3956000000000096E-2</v>
      </c>
      <c r="U10">
        <f>MAX(K6:K1005)</f>
        <v>330.42594888120902</v>
      </c>
      <c r="V10">
        <f>MIN(K6:K1005)</f>
        <v>0</v>
      </c>
      <c r="Y10">
        <f t="shared" si="1"/>
        <v>0.96</v>
      </c>
      <c r="Z10">
        <f t="shared" si="2"/>
        <v>0.99642205964845654</v>
      </c>
      <c r="AA10">
        <f t="shared" si="3"/>
        <v>-1.7801094303039467E-4</v>
      </c>
      <c r="AB10">
        <f t="shared" si="14"/>
        <v>4</v>
      </c>
      <c r="AC10">
        <f t="shared" si="4"/>
        <v>0.41</v>
      </c>
      <c r="AD10">
        <f t="shared" si="5"/>
        <v>3.0000000000000001E-3</v>
      </c>
      <c r="AF10">
        <f t="shared" si="6"/>
        <v>-1.7801094303039467E-4</v>
      </c>
      <c r="AG10">
        <f t="shared" si="7"/>
        <v>0</v>
      </c>
      <c r="AI10">
        <f t="shared" si="8"/>
        <v>0.99641741572721354</v>
      </c>
      <c r="AJ10">
        <f t="shared" si="9"/>
        <v>-1.4761734207377542E-3</v>
      </c>
      <c r="AK10">
        <f t="shared" si="10"/>
        <v>-1.4761734207377542E-3</v>
      </c>
      <c r="AL10">
        <f t="shared" si="11"/>
        <v>0.157</v>
      </c>
      <c r="AM10">
        <f t="shared" si="12"/>
        <v>3.0000000000000001E-3</v>
      </c>
      <c r="AN10">
        <f t="shared" si="13"/>
        <v>0</v>
      </c>
    </row>
    <row r="11" spans="4:40" x14ac:dyDescent="0.25">
      <c r="D11" t="s">
        <v>108</v>
      </c>
      <c r="E11">
        <v>0.51562599999999903</v>
      </c>
      <c r="F11">
        <v>92.535889999999995</v>
      </c>
      <c r="G11">
        <v>92.535889999999995</v>
      </c>
      <c r="H11">
        <v>92.535889999999995</v>
      </c>
      <c r="J11">
        <v>83.575318178635001</v>
      </c>
      <c r="K11">
        <v>0</v>
      </c>
      <c r="N11" t="s">
        <v>1027</v>
      </c>
      <c r="O11">
        <v>0.11572</v>
      </c>
      <c r="Y11">
        <f t="shared" si="1"/>
        <v>0.95</v>
      </c>
      <c r="Z11">
        <f t="shared" si="2"/>
        <v>1.2571487059625062E-3</v>
      </c>
      <c r="AA11">
        <f t="shared" si="3"/>
        <v>0.2324400577767782</v>
      </c>
      <c r="AB11">
        <f t="shared" si="14"/>
        <v>5</v>
      </c>
      <c r="AC11">
        <f t="shared" si="4"/>
        <v>0.42799999999999999</v>
      </c>
      <c r="AD11">
        <f t="shared" si="5"/>
        <v>4.0000000000000001E-3</v>
      </c>
      <c r="AF11">
        <f t="shared" si="6"/>
        <v>-1.7801094303039467E-4</v>
      </c>
      <c r="AG11">
        <f t="shared" si="7"/>
        <v>0</v>
      </c>
      <c r="AI11">
        <f t="shared" si="8"/>
        <v>0.25641645729610418</v>
      </c>
      <c r="AJ11">
        <f t="shared" si="9"/>
        <v>0.23144381760204577</v>
      </c>
      <c r="AK11">
        <f t="shared" si="10"/>
        <v>-1.4761734207377542E-3</v>
      </c>
      <c r="AL11">
        <f t="shared" si="11"/>
        <v>0.18</v>
      </c>
      <c r="AM11">
        <f t="shared" si="12"/>
        <v>4.0000000000000001E-3</v>
      </c>
      <c r="AN11">
        <f t="shared" si="13"/>
        <v>0</v>
      </c>
    </row>
    <row r="12" spans="4:40" x14ac:dyDescent="0.25">
      <c r="D12" t="s">
        <v>109</v>
      </c>
      <c r="E12">
        <v>1.6796599999999999</v>
      </c>
      <c r="F12">
        <v>1.6796599999999999</v>
      </c>
      <c r="G12">
        <v>95.260731000000007</v>
      </c>
      <c r="H12">
        <v>95.260731000000007</v>
      </c>
      <c r="J12">
        <v>15.9821510336019</v>
      </c>
      <c r="K12">
        <v>0</v>
      </c>
      <c r="N12" t="s">
        <v>1028</v>
      </c>
      <c r="O12">
        <v>0.39013999999999999</v>
      </c>
      <c r="R12" t="s">
        <v>1078</v>
      </c>
      <c r="S12">
        <f>MAX(F6:F1005)</f>
        <v>359.34523899999999</v>
      </c>
      <c r="T12">
        <f>MIN(F6:F1005)</f>
        <v>0.52967399999999998</v>
      </c>
      <c r="Y12">
        <f t="shared" si="1"/>
        <v>0.94</v>
      </c>
      <c r="Z12">
        <f t="shared" si="2"/>
        <v>4.4970447291572376E-3</v>
      </c>
      <c r="AA12">
        <f t="shared" si="3"/>
        <v>4.4305661849915801E-2</v>
      </c>
      <c r="AB12">
        <f t="shared" si="14"/>
        <v>6</v>
      </c>
      <c r="AC12">
        <f t="shared" si="4"/>
        <v>0.45500000000000002</v>
      </c>
      <c r="AD12">
        <f t="shared" si="5"/>
        <v>4.0000000000000001E-3</v>
      </c>
      <c r="AF12">
        <f t="shared" si="6"/>
        <v>-1.7801094303039467E-4</v>
      </c>
      <c r="AG12">
        <f t="shared" si="7"/>
        <v>0</v>
      </c>
      <c r="AI12">
        <f t="shared" si="8"/>
        <v>3.2049501531518009E-3</v>
      </c>
      <c r="AJ12">
        <f t="shared" si="9"/>
        <v>4.3065236129324266E-2</v>
      </c>
      <c r="AK12">
        <f t="shared" si="10"/>
        <v>-1.4761734207377542E-3</v>
      </c>
      <c r="AL12">
        <f t="shared" si="11"/>
        <v>0.20200000000000001</v>
      </c>
      <c r="AM12">
        <f t="shared" si="12"/>
        <v>4.0000000000000001E-3</v>
      </c>
      <c r="AN12">
        <f t="shared" si="13"/>
        <v>0</v>
      </c>
    </row>
    <row r="13" spans="4:40" x14ac:dyDescent="0.25">
      <c r="D13" t="s">
        <v>110</v>
      </c>
      <c r="E13">
        <v>74.555554999999998</v>
      </c>
      <c r="F13">
        <v>74.555554999999998</v>
      </c>
      <c r="G13">
        <v>74.555554999999998</v>
      </c>
      <c r="H13">
        <v>74.555554999999998</v>
      </c>
      <c r="J13">
        <v>18.9259367483848</v>
      </c>
      <c r="K13">
        <v>13.904845932686101</v>
      </c>
      <c r="N13" t="s">
        <v>13</v>
      </c>
      <c r="O13">
        <v>5.0085499999999996</v>
      </c>
      <c r="R13" t="s">
        <v>1081</v>
      </c>
      <c r="S13">
        <f>MAX(F7:F1006)</f>
        <v>359.34523899999999</v>
      </c>
      <c r="T13">
        <f>MIN(F7:F1006)</f>
        <v>0.52967399999999998</v>
      </c>
      <c r="Y13">
        <f t="shared" si="1"/>
        <v>0.92999999999999994</v>
      </c>
      <c r="Z13">
        <f t="shared" si="2"/>
        <v>0.20733503949327636</v>
      </c>
      <c r="AA13">
        <f t="shared" si="3"/>
        <v>5.2499202270953817E-2</v>
      </c>
      <c r="AB13">
        <f t="shared" si="14"/>
        <v>7</v>
      </c>
      <c r="AC13">
        <f t="shared" si="4"/>
        <v>0.45500000000000002</v>
      </c>
      <c r="AD13">
        <f t="shared" si="5"/>
        <v>4.0000000000000001E-3</v>
      </c>
      <c r="AF13">
        <f t="shared" si="6"/>
        <v>3.8523826838722637E-2</v>
      </c>
      <c r="AG13">
        <f t="shared" si="7"/>
        <v>0</v>
      </c>
      <c r="AI13">
        <f t="shared" si="8"/>
        <v>0.20630621472622013</v>
      </c>
      <c r="AJ13">
        <f t="shared" si="9"/>
        <v>5.1269411204011732E-2</v>
      </c>
      <c r="AK13">
        <f t="shared" si="10"/>
        <v>3.727589669273712E-2</v>
      </c>
      <c r="AL13">
        <f t="shared" si="11"/>
        <v>0.20200000000000001</v>
      </c>
      <c r="AM13">
        <f t="shared" si="12"/>
        <v>4.0000000000000001E-3</v>
      </c>
      <c r="AN13">
        <f t="shared" si="13"/>
        <v>0</v>
      </c>
    </row>
    <row r="14" spans="4:40" x14ac:dyDescent="0.25">
      <c r="D14" t="s">
        <v>111</v>
      </c>
      <c r="E14">
        <v>342.539615999999</v>
      </c>
      <c r="F14">
        <v>342.539615999999</v>
      </c>
      <c r="G14">
        <v>342.539615999999</v>
      </c>
      <c r="H14">
        <v>342.539615999999</v>
      </c>
      <c r="J14">
        <v>5.43476218705338</v>
      </c>
      <c r="K14">
        <v>0</v>
      </c>
      <c r="N14" t="s">
        <v>1029</v>
      </c>
      <c r="O14">
        <v>0.14130999999999999</v>
      </c>
      <c r="Y14">
        <f t="shared" si="1"/>
        <v>0.92</v>
      </c>
      <c r="Z14">
        <f t="shared" si="2"/>
        <v>0.95322432925068079</v>
      </c>
      <c r="AA14">
        <f t="shared" si="3"/>
        <v>1.4948750300063308E-2</v>
      </c>
      <c r="AB14">
        <f t="shared" si="14"/>
        <v>8</v>
      </c>
      <c r="AC14">
        <f t="shared" si="4"/>
        <v>0.45500000000000002</v>
      </c>
      <c r="AD14">
        <f t="shared" si="5"/>
        <v>4.0000000000000001E-3</v>
      </c>
      <c r="AF14">
        <f t="shared" si="6"/>
        <v>-1.7801094303039467E-4</v>
      </c>
      <c r="AG14">
        <f t="shared" si="7"/>
        <v>0</v>
      </c>
      <c r="AI14">
        <f t="shared" si="8"/>
        <v>0.95316361763737589</v>
      </c>
      <c r="AJ14">
        <f t="shared" si="9"/>
        <v>1.3670221321233319E-2</v>
      </c>
      <c r="AK14">
        <f t="shared" si="10"/>
        <v>-1.4761734207377542E-3</v>
      </c>
      <c r="AL14">
        <f t="shared" si="11"/>
        <v>0.20200000000000001</v>
      </c>
      <c r="AM14">
        <f t="shared" si="12"/>
        <v>4.0000000000000001E-3</v>
      </c>
      <c r="AN14">
        <f t="shared" si="13"/>
        <v>0</v>
      </c>
    </row>
    <row r="15" spans="4:40" x14ac:dyDescent="0.25">
      <c r="D15" t="s">
        <v>112</v>
      </c>
      <c r="E15">
        <v>0.67715099999999995</v>
      </c>
      <c r="F15">
        <v>94.655090999999999</v>
      </c>
      <c r="G15">
        <v>94.655090999999999</v>
      </c>
      <c r="H15">
        <v>94.655090999999999</v>
      </c>
      <c r="J15">
        <v>0</v>
      </c>
      <c r="K15">
        <v>128.323922928126</v>
      </c>
      <c r="N15" t="s">
        <v>1030</v>
      </c>
      <c r="O15">
        <v>0.82150999999999996</v>
      </c>
      <c r="Y15">
        <f t="shared" si="1"/>
        <v>0.91</v>
      </c>
      <c r="Z15">
        <f t="shared" si="2"/>
        <v>1.7067268154906915E-3</v>
      </c>
      <c r="AA15">
        <f t="shared" si="3"/>
        <v>-1.7801094303039467E-4</v>
      </c>
      <c r="AB15">
        <f t="shared" si="14"/>
        <v>9</v>
      </c>
      <c r="AC15">
        <f t="shared" si="4"/>
        <v>0.45500000000000002</v>
      </c>
      <c r="AD15">
        <f t="shared" si="5"/>
        <v>4.0000000000000001E-3</v>
      </c>
      <c r="AF15">
        <f t="shared" si="6"/>
        <v>0.35699039442621344</v>
      </c>
      <c r="AG15">
        <f t="shared" si="7"/>
        <v>1E-3</v>
      </c>
      <c r="AI15">
        <f t="shared" si="8"/>
        <v>0.26232255838734309</v>
      </c>
      <c r="AJ15">
        <f t="shared" si="9"/>
        <v>-1.4761734207377542E-3</v>
      </c>
      <c r="AK15">
        <f t="shared" si="10"/>
        <v>0.35615581204824825</v>
      </c>
      <c r="AL15">
        <f t="shared" si="11"/>
        <v>0.20200000000000001</v>
      </c>
      <c r="AM15">
        <f t="shared" si="12"/>
        <v>4.0000000000000001E-3</v>
      </c>
      <c r="AN15">
        <f t="shared" si="13"/>
        <v>1E-3</v>
      </c>
    </row>
    <row r="16" spans="4:40" x14ac:dyDescent="0.25">
      <c r="D16" t="s">
        <v>113</v>
      </c>
      <c r="E16">
        <v>339.130109</v>
      </c>
      <c r="F16">
        <v>339.130109</v>
      </c>
      <c r="G16">
        <v>339.130109</v>
      </c>
      <c r="H16">
        <v>339.130109</v>
      </c>
      <c r="J16">
        <v>0</v>
      </c>
      <c r="K16">
        <v>29.997364835252</v>
      </c>
      <c r="N16" t="s">
        <v>0</v>
      </c>
      <c r="O16">
        <v>1.0360100000000001</v>
      </c>
      <c r="R16" t="s">
        <v>1082</v>
      </c>
      <c r="S16" t="s">
        <v>1083</v>
      </c>
      <c r="T16" t="s">
        <v>1084</v>
      </c>
      <c r="Y16">
        <f t="shared" si="1"/>
        <v>0.9</v>
      </c>
      <c r="Z16">
        <f t="shared" si="2"/>
        <v>0.9437345306963848</v>
      </c>
      <c r="AA16">
        <f t="shared" si="3"/>
        <v>-1.7801094303039467E-4</v>
      </c>
      <c r="AB16">
        <f t="shared" si="14"/>
        <v>10</v>
      </c>
      <c r="AC16">
        <f t="shared" si="4"/>
        <v>0.45500000000000002</v>
      </c>
      <c r="AD16">
        <f t="shared" si="5"/>
        <v>5.0000000000000001E-3</v>
      </c>
      <c r="AF16">
        <f t="shared" si="6"/>
        <v>8.3314690332064983E-2</v>
      </c>
      <c r="AG16">
        <f t="shared" si="7"/>
        <v>2E-3</v>
      </c>
      <c r="AI16">
        <f t="shared" si="8"/>
        <v>0.94366150197525578</v>
      </c>
      <c r="AJ16">
        <f t="shared" si="9"/>
        <v>-1.4761734207377542E-3</v>
      </c>
      <c r="AK16">
        <f t="shared" si="10"/>
        <v>8.2124895655660876E-2</v>
      </c>
      <c r="AL16">
        <f t="shared" si="11"/>
        <v>0.20200000000000001</v>
      </c>
      <c r="AM16">
        <f t="shared" si="12"/>
        <v>5.0000000000000001E-3</v>
      </c>
      <c r="AN16">
        <f t="shared" si="13"/>
        <v>2E-3</v>
      </c>
    </row>
    <row r="17" spans="4:40" x14ac:dyDescent="0.25">
      <c r="D17" t="s">
        <v>114</v>
      </c>
      <c r="E17">
        <v>0.51929400000000003</v>
      </c>
      <c r="F17">
        <v>92.700509999999994</v>
      </c>
      <c r="G17">
        <v>92.700509999999994</v>
      </c>
      <c r="H17">
        <v>92.700509999999994</v>
      </c>
      <c r="J17">
        <v>15.6751113623212</v>
      </c>
      <c r="K17">
        <v>0</v>
      </c>
      <c r="N17" t="s">
        <v>1030</v>
      </c>
      <c r="O17">
        <v>0.91973000000000005</v>
      </c>
      <c r="R17" t="s">
        <v>1087</v>
      </c>
      <c r="S17" t="s">
        <v>1086</v>
      </c>
      <c r="T17" t="s">
        <v>1085</v>
      </c>
      <c r="Y17">
        <f t="shared" si="1"/>
        <v>0.89</v>
      </c>
      <c r="Z17">
        <f t="shared" si="2"/>
        <v>1.2673579770087827E-3</v>
      </c>
      <c r="AA17">
        <f t="shared" si="3"/>
        <v>4.3451067731577885E-2</v>
      </c>
      <c r="AB17">
        <f t="shared" si="14"/>
        <v>11</v>
      </c>
      <c r="AC17">
        <f t="shared" si="4"/>
        <v>0.45500000000000002</v>
      </c>
      <c r="AD17">
        <f t="shared" si="5"/>
        <v>6.0000000000000001E-3</v>
      </c>
      <c r="AF17">
        <f t="shared" si="6"/>
        <v>-1.7801094303039467E-4</v>
      </c>
      <c r="AG17">
        <f t="shared" si="7"/>
        <v>2E-3</v>
      </c>
      <c r="AI17">
        <f t="shared" si="8"/>
        <v>0.25687524452848082</v>
      </c>
      <c r="AJ17">
        <f t="shared" si="9"/>
        <v>4.2209532806418808E-2</v>
      </c>
      <c r="AK17">
        <f t="shared" si="10"/>
        <v>-1.4761734207377542E-3</v>
      </c>
      <c r="AL17">
        <f t="shared" si="11"/>
        <v>0.20200000000000001</v>
      </c>
      <c r="AM17">
        <f t="shared" si="12"/>
        <v>6.0000000000000001E-3</v>
      </c>
      <c r="AN17">
        <f t="shared" si="13"/>
        <v>2E-3</v>
      </c>
    </row>
    <row r="18" spans="4:40" x14ac:dyDescent="0.25">
      <c r="D18" t="s">
        <v>74</v>
      </c>
      <c r="E18">
        <v>17.310704000000001</v>
      </c>
      <c r="F18">
        <v>17.310704000000001</v>
      </c>
      <c r="G18">
        <v>17.310704000000001</v>
      </c>
      <c r="H18">
        <v>81.360741000000004</v>
      </c>
      <c r="J18">
        <v>135.280589043769</v>
      </c>
      <c r="K18">
        <v>0</v>
      </c>
      <c r="N18" t="s">
        <v>11</v>
      </c>
      <c r="O18">
        <v>0.90393000000000001</v>
      </c>
      <c r="R18" t="s">
        <v>1088</v>
      </c>
      <c r="S18" t="s">
        <v>1089</v>
      </c>
      <c r="T18" t="s">
        <v>1090</v>
      </c>
      <c r="Y18">
        <f t="shared" si="1"/>
        <v>0.88</v>
      </c>
      <c r="Z18">
        <f t="shared" si="2"/>
        <v>4.8003469192688226E-2</v>
      </c>
      <c r="AA18">
        <f t="shared" si="3"/>
        <v>0.37635312342104116</v>
      </c>
      <c r="AB18">
        <f t="shared" si="14"/>
        <v>12</v>
      </c>
      <c r="AC18">
        <f t="shared" si="4"/>
        <v>0.45500000000000002</v>
      </c>
      <c r="AD18">
        <f t="shared" si="5"/>
        <v>7.0000000000000001E-3</v>
      </c>
      <c r="AF18">
        <f t="shared" si="6"/>
        <v>-1.7801094303039467E-4</v>
      </c>
      <c r="AG18">
        <f t="shared" si="7"/>
        <v>2E-3</v>
      </c>
      <c r="AI18">
        <f t="shared" si="8"/>
        <v>4.6767842972475292E-2</v>
      </c>
      <c r="AJ18">
        <f t="shared" si="9"/>
        <v>0.37554367253764198</v>
      </c>
      <c r="AK18">
        <f t="shared" si="10"/>
        <v>-1.4761734207377542E-3</v>
      </c>
      <c r="AL18">
        <f t="shared" si="11"/>
        <v>0.20200000000000001</v>
      </c>
      <c r="AM18">
        <f t="shared" si="12"/>
        <v>7.0000000000000001E-3</v>
      </c>
      <c r="AN18">
        <f t="shared" si="13"/>
        <v>2E-3</v>
      </c>
    </row>
    <row r="19" spans="4:40" x14ac:dyDescent="0.25">
      <c r="D19" t="s">
        <v>115</v>
      </c>
      <c r="E19">
        <v>0.74762599999999901</v>
      </c>
      <c r="F19">
        <v>91.274381999999903</v>
      </c>
      <c r="G19">
        <v>91.274381999999903</v>
      </c>
      <c r="H19">
        <v>91.274381999999903</v>
      </c>
      <c r="J19">
        <v>3.0226497966835799</v>
      </c>
      <c r="K19">
        <v>13.229105376271299</v>
      </c>
      <c r="N19" t="s">
        <v>1027</v>
      </c>
      <c r="O19">
        <v>0.39445999999999998</v>
      </c>
      <c r="R19" t="s">
        <v>1091</v>
      </c>
      <c r="S19" t="s">
        <v>1092</v>
      </c>
      <c r="T19" t="s">
        <v>1090</v>
      </c>
      <c r="Y19">
        <f t="shared" si="1"/>
        <v>0.87</v>
      </c>
      <c r="Z19">
        <f t="shared" si="2"/>
        <v>1.902882316304796E-3</v>
      </c>
      <c r="AA19">
        <f t="shared" si="3"/>
        <v>8.2350346001285567E-3</v>
      </c>
      <c r="AB19">
        <f t="shared" si="14"/>
        <v>13</v>
      </c>
      <c r="AC19">
        <f t="shared" si="4"/>
        <v>0.45500000000000002</v>
      </c>
      <c r="AD19">
        <f t="shared" si="5"/>
        <v>7.0000000000000001E-3</v>
      </c>
      <c r="AF19">
        <f t="shared" si="6"/>
        <v>3.6643014816531094E-2</v>
      </c>
      <c r="AG19">
        <f t="shared" si="7"/>
        <v>2E-3</v>
      </c>
      <c r="AI19">
        <f t="shared" si="8"/>
        <v>0.25290070122794117</v>
      </c>
      <c r="AJ19">
        <f t="shared" si="9"/>
        <v>6.9477916786680645E-3</v>
      </c>
      <c r="AK19">
        <f t="shared" si="10"/>
        <v>3.5392643505504841E-2</v>
      </c>
      <c r="AL19">
        <f t="shared" si="11"/>
        <v>0.20200000000000001</v>
      </c>
      <c r="AM19">
        <f t="shared" si="12"/>
        <v>7.0000000000000001E-3</v>
      </c>
      <c r="AN19">
        <f t="shared" si="13"/>
        <v>2E-3</v>
      </c>
    </row>
    <row r="20" spans="4:40" x14ac:dyDescent="0.25">
      <c r="D20" t="s">
        <v>116</v>
      </c>
      <c r="E20">
        <v>95.412978999999893</v>
      </c>
      <c r="F20">
        <v>95.412978999999893</v>
      </c>
      <c r="G20">
        <v>95.412978999999893</v>
      </c>
      <c r="H20">
        <v>95.412978999999893</v>
      </c>
      <c r="J20">
        <v>27.2543552914643</v>
      </c>
      <c r="K20">
        <v>27.494908145996</v>
      </c>
      <c r="N20" t="s">
        <v>1031</v>
      </c>
      <c r="O20">
        <v>0.55642999999999998</v>
      </c>
      <c r="Y20">
        <f t="shared" si="1"/>
        <v>0.86</v>
      </c>
      <c r="Z20">
        <f t="shared" si="2"/>
        <v>0.26538822786379301</v>
      </c>
      <c r="AA20">
        <f t="shared" si="3"/>
        <v>7.5679977160024503E-2</v>
      </c>
      <c r="AB20">
        <f t="shared" si="14"/>
        <v>14</v>
      </c>
      <c r="AC20">
        <f t="shared" si="4"/>
        <v>0.45500000000000002</v>
      </c>
      <c r="AD20">
        <f t="shared" si="5"/>
        <v>7.0000000000000001E-3</v>
      </c>
      <c r="AF20">
        <f t="shared" si="6"/>
        <v>7.6349516225692166E-2</v>
      </c>
      <c r="AG20">
        <f t="shared" si="7"/>
        <v>2E-3</v>
      </c>
      <c r="AI20">
        <f t="shared" si="8"/>
        <v>0.2644347521546338</v>
      </c>
      <c r="AJ20">
        <f t="shared" si="9"/>
        <v>7.4480273149422321E-2</v>
      </c>
      <c r="AK20">
        <f t="shared" si="10"/>
        <v>7.515068123088807E-2</v>
      </c>
      <c r="AL20">
        <f t="shared" si="11"/>
        <v>0.20200000000000001</v>
      </c>
      <c r="AM20">
        <f t="shared" si="12"/>
        <v>7.0000000000000001E-3</v>
      </c>
      <c r="AN20">
        <f t="shared" si="13"/>
        <v>2E-3</v>
      </c>
    </row>
    <row r="21" spans="4:40" x14ac:dyDescent="0.25">
      <c r="D21" t="s">
        <v>64</v>
      </c>
      <c r="E21">
        <v>338.51117499999998</v>
      </c>
      <c r="F21">
        <v>338.51117499999998</v>
      </c>
      <c r="G21">
        <v>338.51117499999998</v>
      </c>
      <c r="H21">
        <v>338.51117499999998</v>
      </c>
      <c r="J21">
        <v>0</v>
      </c>
      <c r="K21">
        <v>43.021696257654398</v>
      </c>
      <c r="N21" t="s">
        <v>3</v>
      </c>
      <c r="O21">
        <v>0.30715999999999999</v>
      </c>
      <c r="Y21">
        <f t="shared" si="1"/>
        <v>0.85</v>
      </c>
      <c r="Z21">
        <f t="shared" si="2"/>
        <v>0.94201183032404168</v>
      </c>
      <c r="AA21">
        <f t="shared" si="3"/>
        <v>-1.7801094303039467E-4</v>
      </c>
      <c r="AB21">
        <f t="shared" si="14"/>
        <v>15</v>
      </c>
      <c r="AC21">
        <f t="shared" si="4"/>
        <v>0.45500000000000002</v>
      </c>
      <c r="AD21">
        <f t="shared" si="5"/>
        <v>7.0000000000000001E-3</v>
      </c>
      <c r="AF21">
        <f t="shared" si="6"/>
        <v>0.11956576167552375</v>
      </c>
      <c r="AG21">
        <f t="shared" si="7"/>
        <v>2E-3</v>
      </c>
      <c r="AI21">
        <f t="shared" si="8"/>
        <v>0.94193656565595196</v>
      </c>
      <c r="AJ21">
        <f t="shared" si="9"/>
        <v>-1.4761734207377542E-3</v>
      </c>
      <c r="AK21">
        <f t="shared" si="10"/>
        <v>0.11842301840404944</v>
      </c>
      <c r="AL21">
        <f t="shared" si="11"/>
        <v>0.20200000000000001</v>
      </c>
      <c r="AM21">
        <f t="shared" si="12"/>
        <v>7.0000000000000001E-3</v>
      </c>
      <c r="AN21">
        <f t="shared" si="13"/>
        <v>2E-3</v>
      </c>
    </row>
    <row r="22" spans="4:40" x14ac:dyDescent="0.25">
      <c r="D22" t="s">
        <v>49</v>
      </c>
      <c r="E22">
        <v>1.381751</v>
      </c>
      <c r="F22">
        <v>1.381751</v>
      </c>
      <c r="G22">
        <v>93.589501999999996</v>
      </c>
      <c r="H22">
        <v>93.589501999999996</v>
      </c>
      <c r="J22">
        <v>44.955823485988503</v>
      </c>
      <c r="K22">
        <v>0</v>
      </c>
      <c r="N22" t="s">
        <v>306</v>
      </c>
      <c r="O22">
        <v>0.182</v>
      </c>
      <c r="Y22">
        <f t="shared" si="1"/>
        <v>0.84</v>
      </c>
      <c r="Z22">
        <f t="shared" si="2"/>
        <v>3.6678643234526634E-3</v>
      </c>
      <c r="AA22">
        <f t="shared" si="3"/>
        <v>0.12494908477040957</v>
      </c>
      <c r="AB22">
        <f t="shared" si="14"/>
        <v>16</v>
      </c>
      <c r="AC22">
        <f t="shared" si="4"/>
        <v>0.45500000000000002</v>
      </c>
      <c r="AD22">
        <f t="shared" si="5"/>
        <v>8.0000000000000002E-3</v>
      </c>
      <c r="AF22">
        <f t="shared" si="6"/>
        <v>-1.7801094303039467E-4</v>
      </c>
      <c r="AG22">
        <f t="shared" si="7"/>
        <v>2E-3</v>
      </c>
      <c r="AI22">
        <f t="shared" si="8"/>
        <v>2.3746935281361054E-3</v>
      </c>
      <c r="AJ22">
        <f t="shared" si="9"/>
        <v>0.12381332868318715</v>
      </c>
      <c r="AK22">
        <f t="shared" si="10"/>
        <v>-1.4761734207377542E-3</v>
      </c>
      <c r="AL22">
        <f t="shared" si="11"/>
        <v>0.20200000000000001</v>
      </c>
      <c r="AM22">
        <f t="shared" si="12"/>
        <v>8.0000000000000002E-3</v>
      </c>
      <c r="AN22">
        <f t="shared" si="13"/>
        <v>2E-3</v>
      </c>
    </row>
    <row r="23" spans="4:40" x14ac:dyDescent="0.25">
      <c r="D23" t="s">
        <v>117</v>
      </c>
      <c r="E23">
        <v>94.409086000000002</v>
      </c>
      <c r="F23">
        <v>94.409086000000002</v>
      </c>
      <c r="G23">
        <v>94.409086000000002</v>
      </c>
      <c r="H23">
        <v>94.409086000000002</v>
      </c>
      <c r="J23">
        <v>0</v>
      </c>
      <c r="K23">
        <v>60.993126996018297</v>
      </c>
      <c r="N23" t="s">
        <v>1031</v>
      </c>
      <c r="O23">
        <v>0.60265999999999997</v>
      </c>
      <c r="Y23">
        <f t="shared" si="1"/>
        <v>0.83</v>
      </c>
      <c r="Z23">
        <f t="shared" si="2"/>
        <v>0.26259405781514089</v>
      </c>
      <c r="AA23">
        <f t="shared" si="3"/>
        <v>-1.7801094303039467E-4</v>
      </c>
      <c r="AB23">
        <f t="shared" si="14"/>
        <v>17</v>
      </c>
      <c r="AC23">
        <f t="shared" si="4"/>
        <v>0.45500000000000002</v>
      </c>
      <c r="AD23">
        <f t="shared" si="5"/>
        <v>8.0000000000000002E-3</v>
      </c>
      <c r="AF23">
        <f t="shared" si="6"/>
        <v>0.16958626535526569</v>
      </c>
      <c r="AG23">
        <f t="shared" si="7"/>
        <v>2E-3</v>
      </c>
      <c r="AI23">
        <f t="shared" si="8"/>
        <v>0.26163695546485005</v>
      </c>
      <c r="AJ23">
        <f t="shared" si="9"/>
        <v>-1.4761734207377542E-3</v>
      </c>
      <c r="AK23">
        <f t="shared" si="10"/>
        <v>0.16850844526774722</v>
      </c>
      <c r="AL23">
        <f t="shared" si="11"/>
        <v>0.20200000000000001</v>
      </c>
      <c r="AM23">
        <f t="shared" si="12"/>
        <v>8.0000000000000002E-3</v>
      </c>
      <c r="AN23">
        <f t="shared" si="13"/>
        <v>2E-3</v>
      </c>
    </row>
    <row r="24" spans="4:40" x14ac:dyDescent="0.25">
      <c r="D24" t="s">
        <v>118</v>
      </c>
      <c r="E24">
        <v>93.177606999999995</v>
      </c>
      <c r="F24">
        <v>93.177606999999995</v>
      </c>
      <c r="G24">
        <v>93.177606999999995</v>
      </c>
      <c r="H24">
        <v>93.177606999999995</v>
      </c>
      <c r="J24">
        <v>4.0403369622180296</v>
      </c>
      <c r="K24">
        <v>98.459462475125093</v>
      </c>
      <c r="N24" t="s">
        <v>1032</v>
      </c>
      <c r="O24">
        <v>0.45146999999999998</v>
      </c>
      <c r="Y24">
        <f t="shared" si="1"/>
        <v>0.82000000000000006</v>
      </c>
      <c r="Z24">
        <f t="shared" si="2"/>
        <v>0.2591664397947499</v>
      </c>
      <c r="AA24">
        <f t="shared" si="3"/>
        <v>1.106759842598878E-2</v>
      </c>
      <c r="AB24">
        <f t="shared" si="14"/>
        <v>18</v>
      </c>
      <c r="AC24">
        <f t="shared" si="4"/>
        <v>0.45500000000000002</v>
      </c>
      <c r="AD24">
        <f t="shared" si="5"/>
        <v>8.0000000000000002E-3</v>
      </c>
      <c r="AF24">
        <f t="shared" si="6"/>
        <v>0.27386761050707198</v>
      </c>
      <c r="AG24">
        <f t="shared" si="7"/>
        <v>2E-3</v>
      </c>
      <c r="AI24">
        <f t="shared" si="8"/>
        <v>0.25820488863129448</v>
      </c>
      <c r="AJ24">
        <f t="shared" si="9"/>
        <v>9.7840319781501948E-3</v>
      </c>
      <c r="AK24">
        <f t="shared" si="10"/>
        <v>0.27292514045516697</v>
      </c>
      <c r="AL24">
        <f t="shared" si="11"/>
        <v>0.20200000000000001</v>
      </c>
      <c r="AM24">
        <f t="shared" si="12"/>
        <v>8.0000000000000002E-3</v>
      </c>
      <c r="AN24">
        <f t="shared" si="13"/>
        <v>2E-3</v>
      </c>
    </row>
    <row r="25" spans="4:40" x14ac:dyDescent="0.25">
      <c r="D25" t="s">
        <v>119</v>
      </c>
      <c r="E25">
        <v>95.278617999999994</v>
      </c>
      <c r="F25">
        <v>95.278617999999994</v>
      </c>
      <c r="G25">
        <v>95.278617999999994</v>
      </c>
      <c r="H25">
        <v>95.278617999999994</v>
      </c>
      <c r="J25">
        <v>26.175044384437999</v>
      </c>
      <c r="K25">
        <v>94.185463731452899</v>
      </c>
      <c r="N25" t="s">
        <v>1031</v>
      </c>
      <c r="O25">
        <v>0.36198999999999998</v>
      </c>
      <c r="Y25">
        <f t="shared" si="1"/>
        <v>0.81</v>
      </c>
      <c r="Z25">
        <f t="shared" si="2"/>
        <v>0.26501425625336567</v>
      </c>
      <c r="AA25">
        <f t="shared" si="3"/>
        <v>7.2675893846766301E-2</v>
      </c>
      <c r="AB25">
        <f t="shared" si="14"/>
        <v>19</v>
      </c>
      <c r="AC25">
        <f t="shared" si="4"/>
        <v>0.45500000000000002</v>
      </c>
      <c r="AD25">
        <f t="shared" si="5"/>
        <v>8.9999999999999993E-3</v>
      </c>
      <c r="AF25">
        <f t="shared" si="6"/>
        <v>0.26197164223401226</v>
      </c>
      <c r="AG25">
        <f t="shared" si="7"/>
        <v>2E-3</v>
      </c>
      <c r="AI25">
        <f t="shared" si="8"/>
        <v>0.26406029515469875</v>
      </c>
      <c r="AJ25">
        <f t="shared" si="9"/>
        <v>7.1472290742008365E-2</v>
      </c>
      <c r="AK25">
        <f t="shared" si="10"/>
        <v>0.261013732030975</v>
      </c>
      <c r="AL25">
        <f t="shared" si="11"/>
        <v>0.20200000000000001</v>
      </c>
      <c r="AM25">
        <f t="shared" si="12"/>
        <v>8.9999999999999993E-3</v>
      </c>
      <c r="AN25">
        <f t="shared" si="13"/>
        <v>2E-3</v>
      </c>
    </row>
    <row r="26" spans="4:40" x14ac:dyDescent="0.25">
      <c r="D26" t="s">
        <v>120</v>
      </c>
      <c r="E26">
        <v>97.528120000000001</v>
      </c>
      <c r="F26">
        <v>97.528120000000001</v>
      </c>
      <c r="G26">
        <v>97.528120000000001</v>
      </c>
      <c r="H26">
        <v>97.528120000000001</v>
      </c>
      <c r="J26">
        <v>0</v>
      </c>
      <c r="K26">
        <v>0</v>
      </c>
      <c r="N26" t="s">
        <v>1033</v>
      </c>
      <c r="O26">
        <v>0.59594000000000003</v>
      </c>
      <c r="Y26">
        <f t="shared" si="1"/>
        <v>0.8</v>
      </c>
      <c r="Z26">
        <f t="shared" si="2"/>
        <v>0.27127537283928038</v>
      </c>
      <c r="AA26">
        <f t="shared" si="3"/>
        <v>-1.7801094303039467E-4</v>
      </c>
      <c r="AB26">
        <f t="shared" si="14"/>
        <v>20</v>
      </c>
      <c r="AC26">
        <f t="shared" si="4"/>
        <v>0.45600000000000002</v>
      </c>
      <c r="AD26">
        <f t="shared" si="5"/>
        <v>8.9999999999999993E-3</v>
      </c>
      <c r="AF26">
        <f t="shared" si="6"/>
        <v>-1.7801094303039467E-4</v>
      </c>
      <c r="AG26">
        <f t="shared" si="7"/>
        <v>2E-3</v>
      </c>
      <c r="AI26">
        <f t="shared" si="8"/>
        <v>0.27032953824062789</v>
      </c>
      <c r="AJ26">
        <f t="shared" si="9"/>
        <v>-1.4761734207377542E-3</v>
      </c>
      <c r="AK26">
        <f t="shared" si="10"/>
        <v>-1.4761734207377542E-3</v>
      </c>
      <c r="AL26">
        <f t="shared" si="11"/>
        <v>0.20300000000000001</v>
      </c>
      <c r="AM26">
        <f t="shared" si="12"/>
        <v>8.9999999999999993E-3</v>
      </c>
      <c r="AN26">
        <f t="shared" si="13"/>
        <v>2E-3</v>
      </c>
    </row>
    <row r="27" spans="4:40" x14ac:dyDescent="0.25">
      <c r="D27" t="s">
        <v>121</v>
      </c>
      <c r="E27">
        <v>338.709337</v>
      </c>
      <c r="F27">
        <v>338.709337</v>
      </c>
      <c r="G27">
        <v>338.709337</v>
      </c>
      <c r="H27">
        <v>338.709337</v>
      </c>
      <c r="J27">
        <v>24.1873574718465</v>
      </c>
      <c r="K27">
        <v>38.537820746640001</v>
      </c>
      <c r="N27" t="s">
        <v>1034</v>
      </c>
      <c r="O27">
        <v>0.39790999999999999</v>
      </c>
      <c r="Y27">
        <f t="shared" si="1"/>
        <v>0.79</v>
      </c>
      <c r="Z27">
        <f t="shared" si="2"/>
        <v>0.942563381460648</v>
      </c>
      <c r="AA27">
        <f t="shared" si="3"/>
        <v>6.7143496233413591E-2</v>
      </c>
      <c r="AB27">
        <f t="shared" si="14"/>
        <v>21</v>
      </c>
      <c r="AC27">
        <f t="shared" si="4"/>
        <v>0.46</v>
      </c>
      <c r="AD27">
        <f t="shared" si="5"/>
        <v>8.9999999999999993E-3</v>
      </c>
      <c r="AF27">
        <f t="shared" si="6"/>
        <v>0.1070856361494345</v>
      </c>
      <c r="AG27">
        <f t="shared" si="7"/>
        <v>2E-3</v>
      </c>
      <c r="AI27">
        <f t="shared" si="8"/>
        <v>0.94248883266811467</v>
      </c>
      <c r="AJ27">
        <f t="shared" si="9"/>
        <v>6.5932712455900572E-2</v>
      </c>
      <c r="AK27">
        <f t="shared" si="10"/>
        <v>0.1059266945307682</v>
      </c>
      <c r="AL27">
        <f t="shared" si="11"/>
        <v>0.20699999999999999</v>
      </c>
      <c r="AM27">
        <f t="shared" si="12"/>
        <v>8.9999999999999993E-3</v>
      </c>
      <c r="AN27">
        <f t="shared" si="13"/>
        <v>2E-3</v>
      </c>
    </row>
    <row r="28" spans="4:40" x14ac:dyDescent="0.25">
      <c r="D28" t="s">
        <v>122</v>
      </c>
      <c r="E28">
        <v>336.21590700000002</v>
      </c>
      <c r="F28">
        <v>336.21590700000002</v>
      </c>
      <c r="G28">
        <v>336.21590700000002</v>
      </c>
      <c r="H28">
        <v>336.21590700000002</v>
      </c>
      <c r="J28">
        <v>0</v>
      </c>
      <c r="K28">
        <v>0</v>
      </c>
      <c r="N28" t="s">
        <v>3</v>
      </c>
      <c r="O28">
        <v>0.28852</v>
      </c>
      <c r="Y28">
        <f t="shared" si="1"/>
        <v>0.78</v>
      </c>
      <c r="Z28">
        <f t="shared" si="2"/>
        <v>0.93562333165014899</v>
      </c>
      <c r="AA28">
        <f t="shared" si="3"/>
        <v>-1.7801094303039467E-4</v>
      </c>
      <c r="AB28">
        <f t="shared" si="14"/>
        <v>22</v>
      </c>
      <c r="AC28">
        <f t="shared" si="4"/>
        <v>0.46400000000000002</v>
      </c>
      <c r="AD28">
        <f t="shared" si="5"/>
        <v>8.9999999999999993E-3</v>
      </c>
      <c r="AF28">
        <f t="shared" si="6"/>
        <v>-1.7801094303039467E-4</v>
      </c>
      <c r="AG28">
        <f t="shared" si="7"/>
        <v>2E-3</v>
      </c>
      <c r="AI28">
        <f t="shared" si="8"/>
        <v>0.93553977514882891</v>
      </c>
      <c r="AJ28">
        <f t="shared" si="9"/>
        <v>-1.4761734207377542E-3</v>
      </c>
      <c r="AK28">
        <f t="shared" si="10"/>
        <v>-1.4761734207377542E-3</v>
      </c>
      <c r="AL28">
        <f t="shared" si="11"/>
        <v>0.21099999999999999</v>
      </c>
      <c r="AM28">
        <f t="shared" si="12"/>
        <v>8.9999999999999993E-3</v>
      </c>
      <c r="AN28">
        <f t="shared" si="13"/>
        <v>2E-3</v>
      </c>
    </row>
    <row r="29" spans="4:40" x14ac:dyDescent="0.25">
      <c r="D29" t="s">
        <v>123</v>
      </c>
      <c r="E29">
        <v>19.677115000000001</v>
      </c>
      <c r="F29">
        <v>19.677115000000001</v>
      </c>
      <c r="G29">
        <v>111.620632</v>
      </c>
      <c r="H29">
        <v>111.620632</v>
      </c>
      <c r="J29">
        <v>12.074011380439799</v>
      </c>
      <c r="K29">
        <v>0</v>
      </c>
      <c r="N29" t="s">
        <v>676</v>
      </c>
      <c r="O29">
        <v>2.6200000000000001E-2</v>
      </c>
      <c r="Y29">
        <f t="shared" si="1"/>
        <v>0.77</v>
      </c>
      <c r="Z29">
        <f t="shared" si="2"/>
        <v>5.4589982634859389E-2</v>
      </c>
      <c r="AA29">
        <f t="shared" si="3"/>
        <v>3.342800181561309E-2</v>
      </c>
      <c r="AB29">
        <f t="shared" si="14"/>
        <v>23</v>
      </c>
      <c r="AC29">
        <f t="shared" si="4"/>
        <v>0.46700000000000003</v>
      </c>
      <c r="AD29">
        <f t="shared" si="5"/>
        <v>8.9999999999999993E-3</v>
      </c>
      <c r="AF29">
        <f t="shared" si="6"/>
        <v>-1.7801094303039467E-4</v>
      </c>
      <c r="AG29">
        <f t="shared" si="7"/>
        <v>3.0000000000000001E-3</v>
      </c>
      <c r="AI29">
        <f t="shared" si="8"/>
        <v>5.3362905257468417E-2</v>
      </c>
      <c r="AJ29">
        <f t="shared" si="9"/>
        <v>3.217345763815959E-2</v>
      </c>
      <c r="AK29">
        <f t="shared" si="10"/>
        <v>-1.4761734207377542E-3</v>
      </c>
      <c r="AL29">
        <f t="shared" si="11"/>
        <v>0.214</v>
      </c>
      <c r="AM29">
        <f t="shared" si="12"/>
        <v>8.9999999999999993E-3</v>
      </c>
      <c r="AN29">
        <f t="shared" si="13"/>
        <v>3.0000000000000001E-3</v>
      </c>
    </row>
    <row r="30" spans="4:40" x14ac:dyDescent="0.25">
      <c r="D30" t="s">
        <v>124</v>
      </c>
      <c r="E30">
        <v>342.90910500000001</v>
      </c>
      <c r="F30">
        <v>342.90910500000001</v>
      </c>
      <c r="G30">
        <v>342.90910500000001</v>
      </c>
      <c r="H30">
        <v>342.90910500000001</v>
      </c>
      <c r="J30">
        <v>18.737436266727599</v>
      </c>
      <c r="K30">
        <v>36.850525273373798</v>
      </c>
      <c r="N30" t="s">
        <v>1035</v>
      </c>
      <c r="O30">
        <v>0.33695999999999998</v>
      </c>
      <c r="Y30">
        <f t="shared" si="1"/>
        <v>0.76</v>
      </c>
      <c r="Z30">
        <f t="shared" si="2"/>
        <v>0.95425274074185495</v>
      </c>
      <c r="AA30">
        <f t="shared" si="3"/>
        <v>5.1974542371937583E-2</v>
      </c>
      <c r="AB30">
        <f t="shared" si="14"/>
        <v>24</v>
      </c>
      <c r="AC30">
        <f t="shared" si="4"/>
        <v>0.47199999999999998</v>
      </c>
      <c r="AD30">
        <f t="shared" si="5"/>
        <v>8.9999999999999993E-3</v>
      </c>
      <c r="AF30">
        <f t="shared" si="6"/>
        <v>0.10238932840087248</v>
      </c>
      <c r="AG30">
        <f t="shared" si="7"/>
        <v>3.0000000000000001E-3</v>
      </c>
      <c r="AI30">
        <f t="shared" si="8"/>
        <v>0.95419336393614929</v>
      </c>
      <c r="AJ30">
        <f t="shared" si="9"/>
        <v>5.0744070332421613E-2</v>
      </c>
      <c r="AK30">
        <f t="shared" si="10"/>
        <v>0.10122429129676634</v>
      </c>
      <c r="AL30">
        <f t="shared" si="11"/>
        <v>0.214</v>
      </c>
      <c r="AM30">
        <f t="shared" si="12"/>
        <v>8.9999999999999993E-3</v>
      </c>
      <c r="AN30">
        <f t="shared" si="13"/>
        <v>3.0000000000000001E-3</v>
      </c>
    </row>
    <row r="31" spans="4:40" x14ac:dyDescent="0.25">
      <c r="D31" t="s">
        <v>125</v>
      </c>
      <c r="E31">
        <v>93.984757999999999</v>
      </c>
      <c r="F31">
        <v>93.984757999999999</v>
      </c>
      <c r="G31">
        <v>93.984757999999999</v>
      </c>
      <c r="H31">
        <v>93.984757999999999</v>
      </c>
      <c r="J31">
        <v>8.1201615182706099</v>
      </c>
      <c r="K31">
        <v>0</v>
      </c>
      <c r="N31" t="s">
        <v>1032</v>
      </c>
      <c r="O31">
        <v>0.56510000000000005</v>
      </c>
      <c r="Y31">
        <f t="shared" si="1"/>
        <v>0.75</v>
      </c>
      <c r="Z31">
        <f t="shared" si="2"/>
        <v>0.26141301104182485</v>
      </c>
      <c r="AA31">
        <f t="shared" si="3"/>
        <v>2.2423114978329141E-2</v>
      </c>
      <c r="AB31">
        <f t="shared" si="14"/>
        <v>25</v>
      </c>
      <c r="AC31">
        <f t="shared" si="4"/>
        <v>0.47299999999999998</v>
      </c>
      <c r="AD31">
        <f t="shared" si="5"/>
        <v>8.9999999999999993E-3</v>
      </c>
      <c r="AF31">
        <f t="shared" si="6"/>
        <v>-1.7801094303039467E-4</v>
      </c>
      <c r="AG31">
        <f t="shared" si="7"/>
        <v>3.0000000000000001E-3</v>
      </c>
      <c r="AI31">
        <f t="shared" si="8"/>
        <v>0.26045437577380459</v>
      </c>
      <c r="AJ31">
        <f t="shared" si="9"/>
        <v>2.115428721234713E-2</v>
      </c>
      <c r="AK31">
        <f t="shared" si="10"/>
        <v>-1.4761734207377542E-3</v>
      </c>
      <c r="AL31">
        <f t="shared" si="11"/>
        <v>0.217</v>
      </c>
      <c r="AM31">
        <f t="shared" si="12"/>
        <v>8.9999999999999993E-3</v>
      </c>
      <c r="AN31">
        <f t="shared" si="13"/>
        <v>3.0000000000000001E-3</v>
      </c>
    </row>
    <row r="32" spans="4:40" x14ac:dyDescent="0.25">
      <c r="D32" t="s">
        <v>126</v>
      </c>
      <c r="E32">
        <v>97.184510000000003</v>
      </c>
      <c r="F32">
        <v>97.184510000000003</v>
      </c>
      <c r="G32">
        <v>97.184510000000003</v>
      </c>
      <c r="H32">
        <v>97.184510000000003</v>
      </c>
      <c r="J32">
        <v>5.5502586663466396</v>
      </c>
      <c r="K32">
        <v>14.466609805061299</v>
      </c>
      <c r="N32" t="s">
        <v>1036</v>
      </c>
      <c r="O32">
        <v>0.14233999999999999</v>
      </c>
      <c r="Y32">
        <f t="shared" si="1"/>
        <v>0.74</v>
      </c>
      <c r="Z32">
        <f t="shared" si="2"/>
        <v>0.27031899126234193</v>
      </c>
      <c r="AA32">
        <f t="shared" si="3"/>
        <v>1.5270215638666153E-2</v>
      </c>
      <c r="AB32">
        <f t="shared" si="14"/>
        <v>26</v>
      </c>
      <c r="AC32">
        <f t="shared" si="4"/>
        <v>0.497</v>
      </c>
      <c r="AD32">
        <f t="shared" si="5"/>
        <v>8.9999999999999993E-3</v>
      </c>
      <c r="AF32">
        <f t="shared" si="6"/>
        <v>4.008740362091532E-2</v>
      </c>
      <c r="AG32">
        <f t="shared" si="7"/>
        <v>3.0000000000000001E-3</v>
      </c>
      <c r="AI32">
        <f t="shared" si="8"/>
        <v>0.26937191534598004</v>
      </c>
      <c r="AJ32">
        <f t="shared" si="9"/>
        <v>1.3992103899803342E-2</v>
      </c>
      <c r="AK32">
        <f t="shared" si="10"/>
        <v>3.8841502890381303E-2</v>
      </c>
      <c r="AL32">
        <f t="shared" si="11"/>
        <v>0.315</v>
      </c>
      <c r="AM32">
        <f t="shared" si="12"/>
        <v>8.9999999999999993E-3</v>
      </c>
      <c r="AN32">
        <f t="shared" si="13"/>
        <v>3.0000000000000001E-3</v>
      </c>
    </row>
    <row r="33" spans="4:40" x14ac:dyDescent="0.25">
      <c r="D33" t="s">
        <v>127</v>
      </c>
      <c r="E33">
        <v>336.39660300000003</v>
      </c>
      <c r="F33">
        <v>336.39660300000003</v>
      </c>
      <c r="G33">
        <v>336.39660300000003</v>
      </c>
      <c r="H33">
        <v>336.39660300000003</v>
      </c>
      <c r="J33">
        <v>0</v>
      </c>
      <c r="K33">
        <v>139.513710922771</v>
      </c>
      <c r="N33" t="s">
        <v>1035</v>
      </c>
      <c r="O33">
        <v>0.74780000000000002</v>
      </c>
      <c r="Y33">
        <f t="shared" si="1"/>
        <v>0.73</v>
      </c>
      <c r="Z33">
        <f t="shared" si="2"/>
        <v>0.9361262690659008</v>
      </c>
      <c r="AA33">
        <f t="shared" si="3"/>
        <v>-1.7801094303039467E-4</v>
      </c>
      <c r="AB33">
        <f t="shared" si="14"/>
        <v>27</v>
      </c>
      <c r="AC33">
        <f t="shared" si="4"/>
        <v>0.61199999999999999</v>
      </c>
      <c r="AD33">
        <f t="shared" si="5"/>
        <v>8.9999999999999993E-3</v>
      </c>
      <c r="AF33">
        <f t="shared" si="6"/>
        <v>0.38813531770529502</v>
      </c>
      <c r="AG33">
        <f t="shared" si="7"/>
        <v>3.0000000000000001E-3</v>
      </c>
      <c r="AI33">
        <f t="shared" si="8"/>
        <v>0.93604336534286081</v>
      </c>
      <c r="AJ33">
        <f t="shared" si="9"/>
        <v>-1.4761734207377542E-3</v>
      </c>
      <c r="AK33">
        <f t="shared" si="10"/>
        <v>0.38734115930219193</v>
      </c>
      <c r="AL33">
        <f t="shared" si="11"/>
        <v>0.59699999999999998</v>
      </c>
      <c r="AM33">
        <f t="shared" si="12"/>
        <v>8.9999999999999993E-3</v>
      </c>
      <c r="AN33">
        <f t="shared" si="13"/>
        <v>3.0000000000000001E-3</v>
      </c>
    </row>
    <row r="34" spans="4:40" x14ac:dyDescent="0.25">
      <c r="D34" t="s">
        <v>128</v>
      </c>
      <c r="E34">
        <v>98.103421999999995</v>
      </c>
      <c r="F34">
        <v>98.103421999999995</v>
      </c>
      <c r="G34">
        <v>98.103421999999995</v>
      </c>
      <c r="H34">
        <v>98.103421999999995</v>
      </c>
      <c r="J34">
        <v>0</v>
      </c>
      <c r="K34">
        <v>24.757705201651898</v>
      </c>
      <c r="N34" t="s">
        <v>128</v>
      </c>
      <c r="O34">
        <v>0</v>
      </c>
      <c r="Y34">
        <f t="shared" si="1"/>
        <v>0.72</v>
      </c>
      <c r="Z34">
        <f t="shared" si="2"/>
        <v>0.27287663075952662</v>
      </c>
      <c r="AA34">
        <f t="shared" si="3"/>
        <v>-1.7801094303039467E-4</v>
      </c>
      <c r="AB34">
        <f t="shared" si="14"/>
        <v>28</v>
      </c>
      <c r="AC34">
        <f t="shared" si="4"/>
        <v>0.63800000000000001</v>
      </c>
      <c r="AD34">
        <f t="shared" si="5"/>
        <v>8.9999999999999993E-3</v>
      </c>
      <c r="AF34">
        <f t="shared" si="6"/>
        <v>6.8730964762369492E-2</v>
      </c>
      <c r="AG34">
        <f t="shared" si="7"/>
        <v>3.0000000000000001E-3</v>
      </c>
      <c r="AI34">
        <f t="shared" si="8"/>
        <v>0.27193287448385911</v>
      </c>
      <c r="AJ34">
        <f t="shared" si="9"/>
        <v>-1.4761734207377542E-3</v>
      </c>
      <c r="AK34">
        <f t="shared" si="10"/>
        <v>6.7522241410157044E-2</v>
      </c>
      <c r="AL34">
        <f t="shared" si="11"/>
        <v>0.63200000000000001</v>
      </c>
      <c r="AM34">
        <f t="shared" si="12"/>
        <v>8.9999999999999993E-3</v>
      </c>
      <c r="AN34">
        <f t="shared" si="13"/>
        <v>3.0000000000000001E-3</v>
      </c>
    </row>
    <row r="35" spans="4:40" x14ac:dyDescent="0.25">
      <c r="D35" t="s">
        <v>129</v>
      </c>
      <c r="E35">
        <v>339.88127499999899</v>
      </c>
      <c r="F35">
        <v>339.88127499999899</v>
      </c>
      <c r="G35">
        <v>339.88127499999899</v>
      </c>
      <c r="H35">
        <v>339.88127499999899</v>
      </c>
      <c r="J35">
        <v>32.185115249745898</v>
      </c>
      <c r="K35">
        <v>0</v>
      </c>
      <c r="N35" t="s">
        <v>2</v>
      </c>
      <c r="O35">
        <v>0.42543999999999998</v>
      </c>
      <c r="Y35">
        <f t="shared" si="1"/>
        <v>0.71</v>
      </c>
      <c r="Z35">
        <f t="shared" si="2"/>
        <v>0.94582527695994389</v>
      </c>
      <c r="AA35">
        <f t="shared" si="3"/>
        <v>8.940393159792269E-2</v>
      </c>
      <c r="AB35">
        <f t="shared" si="14"/>
        <v>29</v>
      </c>
      <c r="AC35">
        <f t="shared" si="4"/>
        <v>0.65100000000000002</v>
      </c>
      <c r="AD35">
        <f t="shared" si="5"/>
        <v>8.9999999999999993E-3</v>
      </c>
      <c r="AF35">
        <f t="shared" si="6"/>
        <v>-1.7801094303039467E-4</v>
      </c>
      <c r="AG35">
        <f t="shared" si="7"/>
        <v>3.0000000000000001E-3</v>
      </c>
      <c r="AI35">
        <f t="shared" si="8"/>
        <v>0.94575496188410613</v>
      </c>
      <c r="AJ35">
        <f t="shared" si="9"/>
        <v>8.8222040339152791E-2</v>
      </c>
      <c r="AK35">
        <f t="shared" si="10"/>
        <v>-1.4761734207377542E-3</v>
      </c>
      <c r="AL35">
        <f t="shared" si="11"/>
        <v>0.64500000000000002</v>
      </c>
      <c r="AM35">
        <f t="shared" si="12"/>
        <v>8.9999999999999993E-3</v>
      </c>
      <c r="AN35">
        <f t="shared" si="13"/>
        <v>3.0000000000000001E-3</v>
      </c>
    </row>
    <row r="36" spans="4:40" x14ac:dyDescent="0.25">
      <c r="D36" t="s">
        <v>130</v>
      </c>
      <c r="E36">
        <v>0.32789000000000001</v>
      </c>
      <c r="F36">
        <v>93.954421999999994</v>
      </c>
      <c r="G36">
        <v>93.954421999999994</v>
      </c>
      <c r="H36">
        <v>93.954421999999994</v>
      </c>
      <c r="J36">
        <v>0</v>
      </c>
      <c r="K36">
        <v>34.674240451376001</v>
      </c>
      <c r="N36" t="s">
        <v>1037</v>
      </c>
      <c r="O36">
        <v>0.40952</v>
      </c>
      <c r="Y36">
        <f t="shared" si="1"/>
        <v>0.7</v>
      </c>
      <c r="Z36">
        <f t="shared" si="2"/>
        <v>7.3461661513828406E-4</v>
      </c>
      <c r="AA36">
        <f t="shared" si="3"/>
        <v>-1.7801094303039467E-4</v>
      </c>
      <c r="AB36">
        <f t="shared" si="14"/>
        <v>30</v>
      </c>
      <c r="AC36">
        <f t="shared" si="4"/>
        <v>0.65800000000000003</v>
      </c>
      <c r="AD36">
        <f t="shared" si="5"/>
        <v>8.9999999999999993E-3</v>
      </c>
      <c r="AF36">
        <f t="shared" si="6"/>
        <v>9.6331999714485556E-2</v>
      </c>
      <c r="AG36">
        <f t="shared" si="7"/>
        <v>4.0000000000000001E-3</v>
      </c>
      <c r="AI36">
        <f t="shared" si="8"/>
        <v>0.26036983094643623</v>
      </c>
      <c r="AJ36">
        <f t="shared" si="9"/>
        <v>-1.4761734207377542E-3</v>
      </c>
      <c r="AK36">
        <f t="shared" si="10"/>
        <v>9.5159100613085176E-2</v>
      </c>
      <c r="AL36">
        <f t="shared" si="11"/>
        <v>0.65200000000000002</v>
      </c>
      <c r="AM36">
        <f t="shared" si="12"/>
        <v>8.9999999999999993E-3</v>
      </c>
      <c r="AN36">
        <f t="shared" si="13"/>
        <v>4.0000000000000001E-3</v>
      </c>
    </row>
    <row r="37" spans="4:40" x14ac:dyDescent="0.25">
      <c r="D37" t="s">
        <v>131</v>
      </c>
      <c r="E37">
        <v>342.43971399999998</v>
      </c>
      <c r="F37">
        <v>342.43971399999998</v>
      </c>
      <c r="G37">
        <v>342.43971399999998</v>
      </c>
      <c r="H37">
        <v>342.43971399999998</v>
      </c>
      <c r="J37">
        <v>106.989214531348</v>
      </c>
      <c r="K37">
        <v>103.116346600543</v>
      </c>
      <c r="N37" t="s">
        <v>1038</v>
      </c>
      <c r="O37">
        <v>20.582239999999999</v>
      </c>
      <c r="Y37">
        <f t="shared" si="1"/>
        <v>0.69</v>
      </c>
      <c r="Z37">
        <f t="shared" si="2"/>
        <v>0.95294626856473341</v>
      </c>
      <c r="AA37">
        <f t="shared" si="3"/>
        <v>0.29760876391478486</v>
      </c>
      <c r="AB37">
        <f t="shared" si="14"/>
        <v>31</v>
      </c>
      <c r="AC37">
        <f t="shared" si="4"/>
        <v>0.65900000000000003</v>
      </c>
      <c r="AD37">
        <f t="shared" si="5"/>
        <v>8.9999999999999993E-3</v>
      </c>
      <c r="AF37">
        <f t="shared" si="6"/>
        <v>0.28682927688315729</v>
      </c>
      <c r="AG37">
        <f t="shared" si="7"/>
        <v>5.0000000000000001E-3</v>
      </c>
      <c r="AI37">
        <f t="shared" si="8"/>
        <v>0.95288519604772437</v>
      </c>
      <c r="AJ37">
        <f t="shared" si="9"/>
        <v>0.29669710825211276</v>
      </c>
      <c r="AK37">
        <f t="shared" si="10"/>
        <v>0.28590363018544918</v>
      </c>
      <c r="AL37">
        <f t="shared" si="11"/>
        <v>0.65800000000000003</v>
      </c>
      <c r="AM37">
        <f t="shared" si="12"/>
        <v>8.9999999999999993E-3</v>
      </c>
      <c r="AN37">
        <f t="shared" si="13"/>
        <v>5.0000000000000001E-3</v>
      </c>
    </row>
    <row r="38" spans="4:40" x14ac:dyDescent="0.25">
      <c r="D38" t="s">
        <v>98</v>
      </c>
      <c r="E38">
        <v>333.99205999999998</v>
      </c>
      <c r="F38">
        <v>333.99205999999998</v>
      </c>
      <c r="G38">
        <v>333.99205999999998</v>
      </c>
      <c r="H38">
        <v>333.99205999999998</v>
      </c>
      <c r="J38">
        <v>29.8427512191485</v>
      </c>
      <c r="K38">
        <v>0</v>
      </c>
      <c r="N38" t="s">
        <v>1039</v>
      </c>
      <c r="O38">
        <v>0.35975000000000001</v>
      </c>
      <c r="Y38">
        <f t="shared" si="1"/>
        <v>0.67999999999999994</v>
      </c>
      <c r="Z38">
        <f t="shared" si="2"/>
        <v>0.92943362151153308</v>
      </c>
      <c r="AA38">
        <f t="shared" si="3"/>
        <v>8.2884348915967604E-2</v>
      </c>
      <c r="AB38">
        <f t="shared" si="14"/>
        <v>32</v>
      </c>
      <c r="AC38">
        <f t="shared" si="4"/>
        <v>0.65900000000000003</v>
      </c>
      <c r="AD38">
        <f t="shared" si="5"/>
        <v>8.9999999999999993E-3</v>
      </c>
      <c r="AF38">
        <f t="shared" si="6"/>
        <v>-1.7801094303039467E-4</v>
      </c>
      <c r="AG38">
        <f t="shared" si="7"/>
        <v>6.0000000000000001E-3</v>
      </c>
      <c r="AI38">
        <f t="shared" si="8"/>
        <v>0.929342031190871</v>
      </c>
      <c r="AJ38">
        <f t="shared" si="9"/>
        <v>8.1693995685913179E-2</v>
      </c>
      <c r="AK38">
        <f t="shared" si="10"/>
        <v>-1.4761734207377542E-3</v>
      </c>
      <c r="AL38">
        <f t="shared" si="11"/>
        <v>0.65900000000000003</v>
      </c>
      <c r="AM38">
        <f t="shared" si="12"/>
        <v>8.9999999999999993E-3</v>
      </c>
      <c r="AN38">
        <f t="shared" si="13"/>
        <v>6.0000000000000001E-3</v>
      </c>
    </row>
    <row r="39" spans="4:40" x14ac:dyDescent="0.25">
      <c r="D39" t="s">
        <v>132</v>
      </c>
      <c r="E39">
        <v>94.507232000000002</v>
      </c>
      <c r="F39">
        <v>94.507232000000002</v>
      </c>
      <c r="G39">
        <v>94.507232000000002</v>
      </c>
      <c r="H39">
        <v>94.507232000000002</v>
      </c>
      <c r="J39">
        <v>4.7968854235414202</v>
      </c>
      <c r="K39">
        <v>6.5446691167370403</v>
      </c>
      <c r="N39" t="s">
        <v>1040</v>
      </c>
      <c r="O39">
        <v>0.67254000000000003</v>
      </c>
      <c r="Y39">
        <f t="shared" si="1"/>
        <v>0.66999999999999993</v>
      </c>
      <c r="Z39">
        <f t="shared" si="2"/>
        <v>0.262867230965661</v>
      </c>
      <c r="AA39">
        <f t="shared" si="3"/>
        <v>1.31733258799942E-2</v>
      </c>
      <c r="AB39">
        <f t="shared" si="14"/>
        <v>33</v>
      </c>
      <c r="AC39">
        <f t="shared" si="4"/>
        <v>0.65900000000000003</v>
      </c>
      <c r="AD39">
        <f t="shared" si="5"/>
        <v>8.9999999999999993E-3</v>
      </c>
      <c r="AF39">
        <f t="shared" si="6"/>
        <v>1.8037992579582947E-2</v>
      </c>
      <c r="AG39">
        <f t="shared" si="7"/>
        <v>6.0000000000000001E-3</v>
      </c>
      <c r="AI39">
        <f t="shared" si="8"/>
        <v>0.26191048317538845</v>
      </c>
      <c r="AJ39">
        <f t="shared" si="9"/>
        <v>1.1892492522004781E-2</v>
      </c>
      <c r="AK39">
        <f t="shared" si="10"/>
        <v>1.6763473225407711E-2</v>
      </c>
      <c r="AL39">
        <f t="shared" si="11"/>
        <v>0.65900000000000003</v>
      </c>
      <c r="AM39">
        <f t="shared" si="12"/>
        <v>8.9999999999999993E-3</v>
      </c>
      <c r="AN39">
        <f t="shared" si="13"/>
        <v>6.0000000000000001E-3</v>
      </c>
    </row>
    <row r="40" spans="4:40" x14ac:dyDescent="0.25">
      <c r="D40" t="s">
        <v>133</v>
      </c>
      <c r="E40">
        <v>2.5406550000000001</v>
      </c>
      <c r="F40">
        <v>2.5406550000000001</v>
      </c>
      <c r="G40">
        <v>95.092371999999997</v>
      </c>
      <c r="H40">
        <v>95.092371999999997</v>
      </c>
      <c r="J40">
        <v>46.688519925108402</v>
      </c>
      <c r="K40">
        <v>0</v>
      </c>
      <c r="N40" t="s">
        <v>805</v>
      </c>
      <c r="O40">
        <v>0.12634999999999999</v>
      </c>
      <c r="Y40">
        <f t="shared" si="1"/>
        <v>0.65999999999999992</v>
      </c>
      <c r="Z40">
        <f t="shared" si="2"/>
        <v>6.8934818405221518E-3</v>
      </c>
      <c r="AA40">
        <f t="shared" si="3"/>
        <v>0.12977175859480664</v>
      </c>
      <c r="AB40">
        <f t="shared" si="14"/>
        <v>34</v>
      </c>
      <c r="AC40">
        <f t="shared" si="4"/>
        <v>0.65900000000000003</v>
      </c>
      <c r="AD40">
        <f t="shared" si="5"/>
        <v>0.01</v>
      </c>
      <c r="AF40">
        <f t="shared" si="6"/>
        <v>-1.7801094303039467E-4</v>
      </c>
      <c r="AG40">
        <f t="shared" si="7"/>
        <v>7.0000000000000001E-3</v>
      </c>
      <c r="AI40">
        <f t="shared" si="8"/>
        <v>5.6044976755676703E-3</v>
      </c>
      <c r="AJ40">
        <f t="shared" si="9"/>
        <v>0.12864226200752579</v>
      </c>
      <c r="AK40">
        <f t="shared" si="10"/>
        <v>-1.4761734207377542E-3</v>
      </c>
      <c r="AL40">
        <f t="shared" si="11"/>
        <v>0.65900000000000003</v>
      </c>
      <c r="AM40">
        <f t="shared" si="12"/>
        <v>0.01</v>
      </c>
      <c r="AN40">
        <f t="shared" si="13"/>
        <v>7.0000000000000001E-3</v>
      </c>
    </row>
    <row r="41" spans="4:40" x14ac:dyDescent="0.25">
      <c r="D41" t="s">
        <v>134</v>
      </c>
      <c r="E41">
        <v>2.0382899999999999</v>
      </c>
      <c r="F41">
        <v>94.121155000000002</v>
      </c>
      <c r="G41">
        <v>94.121155000000002</v>
      </c>
      <c r="H41">
        <v>94.121155000000002</v>
      </c>
      <c r="J41">
        <v>59.268396037994997</v>
      </c>
      <c r="K41">
        <v>0</v>
      </c>
      <c r="N41" t="s">
        <v>1041</v>
      </c>
      <c r="O41">
        <v>0.25822000000000001</v>
      </c>
      <c r="Y41">
        <f t="shared" si="1"/>
        <v>0.65</v>
      </c>
      <c r="Z41">
        <f t="shared" si="2"/>
        <v>5.4952319906962704E-3</v>
      </c>
      <c r="AA41">
        <f t="shared" si="3"/>
        <v>0.16478576212943161</v>
      </c>
      <c r="AB41">
        <f t="shared" si="14"/>
        <v>35</v>
      </c>
      <c r="AC41">
        <f t="shared" si="4"/>
        <v>0.65900000000000003</v>
      </c>
      <c r="AD41">
        <f t="shared" si="5"/>
        <v>1.0999999999999999E-2</v>
      </c>
      <c r="AF41">
        <f t="shared" si="6"/>
        <v>-1.7801094303039467E-4</v>
      </c>
      <c r="AG41">
        <f t="shared" si="7"/>
        <v>7.0000000000000001E-3</v>
      </c>
      <c r="AI41">
        <f t="shared" si="8"/>
        <v>0.26083450699804511</v>
      </c>
      <c r="AJ41">
        <f t="shared" si="9"/>
        <v>0.16370171131788833</v>
      </c>
      <c r="AK41">
        <f t="shared" si="10"/>
        <v>-1.4761734207377542E-3</v>
      </c>
      <c r="AL41">
        <f t="shared" si="11"/>
        <v>0.65900000000000003</v>
      </c>
      <c r="AM41">
        <f t="shared" si="12"/>
        <v>1.0999999999999999E-2</v>
      </c>
      <c r="AN41">
        <f t="shared" si="13"/>
        <v>7.0000000000000001E-3</v>
      </c>
    </row>
    <row r="42" spans="4:40" x14ac:dyDescent="0.25">
      <c r="D42" t="s">
        <v>135</v>
      </c>
      <c r="E42">
        <v>106.154557</v>
      </c>
      <c r="F42">
        <v>106.154557</v>
      </c>
      <c r="G42">
        <v>106.154557</v>
      </c>
      <c r="H42">
        <v>106.154557</v>
      </c>
      <c r="J42">
        <v>0</v>
      </c>
      <c r="K42">
        <v>0</v>
      </c>
      <c r="N42" t="s">
        <v>1042</v>
      </c>
      <c r="O42">
        <v>12.954829999999999</v>
      </c>
      <c r="Y42">
        <f t="shared" si="1"/>
        <v>0.64</v>
      </c>
      <c r="Z42">
        <f t="shared" si="2"/>
        <v>0.29528563278928172</v>
      </c>
      <c r="AA42">
        <f t="shared" si="3"/>
        <v>-1.7801094303039467E-4</v>
      </c>
      <c r="AB42">
        <f t="shared" si="14"/>
        <v>36</v>
      </c>
      <c r="AC42">
        <f t="shared" si="4"/>
        <v>0.65900000000000003</v>
      </c>
      <c r="AD42">
        <f t="shared" si="5"/>
        <v>1.2E-2</v>
      </c>
      <c r="AF42">
        <f t="shared" si="6"/>
        <v>-1.7801094303039467E-4</v>
      </c>
      <c r="AG42">
        <f t="shared" si="7"/>
        <v>7.0000000000000001E-3</v>
      </c>
      <c r="AI42">
        <f t="shared" si="8"/>
        <v>0.29437096186170186</v>
      </c>
      <c r="AJ42">
        <f t="shared" si="9"/>
        <v>-1.4761734207377542E-3</v>
      </c>
      <c r="AK42">
        <f t="shared" si="10"/>
        <v>-1.4761734207377542E-3</v>
      </c>
      <c r="AL42">
        <f t="shared" si="11"/>
        <v>0.65900000000000003</v>
      </c>
      <c r="AM42">
        <f t="shared" si="12"/>
        <v>1.2E-2</v>
      </c>
      <c r="AN42">
        <f t="shared" si="13"/>
        <v>7.0000000000000001E-3</v>
      </c>
    </row>
    <row r="43" spans="4:40" x14ac:dyDescent="0.25">
      <c r="D43" t="s">
        <v>136</v>
      </c>
      <c r="E43">
        <v>341.862607999999</v>
      </c>
      <c r="F43">
        <v>341.862607999999</v>
      </c>
      <c r="G43">
        <v>341.862607999999</v>
      </c>
      <c r="H43">
        <v>341.862607999999</v>
      </c>
      <c r="J43">
        <v>0</v>
      </c>
      <c r="K43">
        <v>0</v>
      </c>
      <c r="N43" t="s">
        <v>1043</v>
      </c>
      <c r="O43">
        <v>0.36986999999999998</v>
      </c>
      <c r="Y43">
        <f t="shared" si="1"/>
        <v>0.63</v>
      </c>
      <c r="Z43">
        <f t="shared" si="2"/>
        <v>0.95133998950899712</v>
      </c>
      <c r="AA43">
        <f t="shared" si="3"/>
        <v>-1.7801094303039467E-4</v>
      </c>
      <c r="AB43">
        <f t="shared" si="14"/>
        <v>37</v>
      </c>
      <c r="AC43">
        <f t="shared" si="4"/>
        <v>0.65900000000000003</v>
      </c>
      <c r="AD43">
        <f t="shared" si="5"/>
        <v>1.2E-2</v>
      </c>
      <c r="AF43">
        <f t="shared" si="6"/>
        <v>-1.7801094303039467E-4</v>
      </c>
      <c r="AG43">
        <f t="shared" si="7"/>
        <v>8.0000000000000002E-3</v>
      </c>
      <c r="AI43">
        <f t="shared" si="8"/>
        <v>0.9512768321519135</v>
      </c>
      <c r="AJ43">
        <f t="shared" si="9"/>
        <v>-1.4761734207377542E-3</v>
      </c>
      <c r="AK43">
        <f t="shared" si="10"/>
        <v>-1.4761734207377542E-3</v>
      </c>
      <c r="AL43">
        <f t="shared" si="11"/>
        <v>0.65900000000000003</v>
      </c>
      <c r="AM43">
        <f t="shared" si="12"/>
        <v>1.2E-2</v>
      </c>
      <c r="AN43">
        <f t="shared" si="13"/>
        <v>8.0000000000000002E-3</v>
      </c>
    </row>
    <row r="44" spans="4:40" x14ac:dyDescent="0.25">
      <c r="D44" t="s">
        <v>137</v>
      </c>
      <c r="E44">
        <v>335.03451999999999</v>
      </c>
      <c r="F44">
        <v>335.03451999999999</v>
      </c>
      <c r="G44">
        <v>335.03451999999999</v>
      </c>
      <c r="H44">
        <v>335.03451999999999</v>
      </c>
      <c r="J44">
        <v>0</v>
      </c>
      <c r="K44">
        <v>14.208583430107099</v>
      </c>
      <c r="N44" t="s">
        <v>0</v>
      </c>
      <c r="O44">
        <v>0.43802999999999997</v>
      </c>
      <c r="Y44">
        <f t="shared" si="1"/>
        <v>0.62</v>
      </c>
      <c r="Z44">
        <f t="shared" si="2"/>
        <v>0.93233513642290122</v>
      </c>
      <c r="AA44">
        <f t="shared" si="3"/>
        <v>-1.7801094303039467E-4</v>
      </c>
      <c r="AB44">
        <f t="shared" si="14"/>
        <v>38</v>
      </c>
      <c r="AC44">
        <f t="shared" si="4"/>
        <v>0.65900000000000003</v>
      </c>
      <c r="AD44">
        <f t="shared" si="5"/>
        <v>1.2E-2</v>
      </c>
      <c r="AF44">
        <f t="shared" si="6"/>
        <v>3.9369229902541575E-2</v>
      </c>
      <c r="AG44">
        <f t="shared" si="7"/>
        <v>8.9999999999999993E-3</v>
      </c>
      <c r="AI44">
        <f t="shared" si="8"/>
        <v>0.93224731206964218</v>
      </c>
      <c r="AJ44">
        <f t="shared" si="9"/>
        <v>-1.4761734207377542E-3</v>
      </c>
      <c r="AK44">
        <f t="shared" si="10"/>
        <v>3.8122397031765051E-2</v>
      </c>
      <c r="AL44">
        <f t="shared" si="11"/>
        <v>0.65900000000000003</v>
      </c>
      <c r="AM44">
        <f t="shared" si="12"/>
        <v>1.2E-2</v>
      </c>
      <c r="AN44">
        <f t="shared" si="13"/>
        <v>8.9999999999999993E-3</v>
      </c>
    </row>
    <row r="45" spans="4:40" x14ac:dyDescent="0.25">
      <c r="D45" t="s">
        <v>138</v>
      </c>
      <c r="E45">
        <v>1.9679629999999999</v>
      </c>
      <c r="F45">
        <v>95.968065999999993</v>
      </c>
      <c r="G45">
        <v>95.968065999999993</v>
      </c>
      <c r="H45">
        <v>95.968065999999993</v>
      </c>
      <c r="J45">
        <v>65.138894076843997</v>
      </c>
      <c r="K45">
        <v>75.122556848769406</v>
      </c>
      <c r="N45" t="s">
        <v>1041</v>
      </c>
      <c r="O45">
        <v>7.4529999999999999E-2</v>
      </c>
      <c r="Y45">
        <f t="shared" si="1"/>
        <v>0.61</v>
      </c>
      <c r="Z45">
        <f t="shared" si="2"/>
        <v>5.2994884233922082E-3</v>
      </c>
      <c r="AA45">
        <f t="shared" si="3"/>
        <v>0.18112532201362685</v>
      </c>
      <c r="AB45">
        <f t="shared" si="14"/>
        <v>39</v>
      </c>
      <c r="AC45">
        <f t="shared" si="4"/>
        <v>0.65900000000000003</v>
      </c>
      <c r="AD45">
        <f t="shared" si="5"/>
        <v>1.2999999999999999E-2</v>
      </c>
      <c r="AF45">
        <f t="shared" si="6"/>
        <v>0.20891319531602043</v>
      </c>
      <c r="AG45">
        <f t="shared" si="7"/>
        <v>8.9999999999999993E-3</v>
      </c>
      <c r="AI45">
        <f t="shared" si="8"/>
        <v>0.26598175026214371</v>
      </c>
      <c r="AJ45">
        <f t="shared" si="9"/>
        <v>0.18006247883043758</v>
      </c>
      <c r="AK45">
        <f t="shared" si="10"/>
        <v>0.20788641888701068</v>
      </c>
      <c r="AL45">
        <f t="shared" si="11"/>
        <v>0.65900000000000003</v>
      </c>
      <c r="AM45">
        <f t="shared" si="12"/>
        <v>1.2999999999999999E-2</v>
      </c>
      <c r="AN45">
        <f t="shared" si="13"/>
        <v>8.9999999999999993E-3</v>
      </c>
    </row>
    <row r="46" spans="4:40" x14ac:dyDescent="0.25">
      <c r="D46" t="s">
        <v>139</v>
      </c>
      <c r="E46">
        <v>0.46911999999999998</v>
      </c>
      <c r="F46">
        <v>93.783029999999997</v>
      </c>
      <c r="G46">
        <v>93.783029999999997</v>
      </c>
      <c r="H46">
        <v>93.783029999999997</v>
      </c>
      <c r="J46">
        <v>11.6101868479444</v>
      </c>
      <c r="K46">
        <v>0</v>
      </c>
      <c r="N46" t="s">
        <v>1030</v>
      </c>
      <c r="O46">
        <v>0.57335999999999998</v>
      </c>
      <c r="Y46">
        <f t="shared" si="1"/>
        <v>0.6</v>
      </c>
      <c r="Z46">
        <f t="shared" si="2"/>
        <v>1.1277069504341531E-3</v>
      </c>
      <c r="AA46">
        <f t="shared" si="3"/>
        <v>3.2137022979692495E-2</v>
      </c>
      <c r="AB46">
        <f t="shared" si="14"/>
        <v>40</v>
      </c>
      <c r="AC46">
        <f t="shared" si="4"/>
        <v>0.65900000000000003</v>
      </c>
      <c r="AD46">
        <f t="shared" si="5"/>
        <v>1.4999999999999999E-2</v>
      </c>
      <c r="AF46">
        <f t="shared" si="6"/>
        <v>-1.7801094303039467E-4</v>
      </c>
      <c r="AG46">
        <f t="shared" si="7"/>
        <v>8.9999999999999993E-3</v>
      </c>
      <c r="AI46">
        <f t="shared" si="8"/>
        <v>0.25989217050826657</v>
      </c>
      <c r="AJ46">
        <f t="shared" si="9"/>
        <v>3.0880803200230178E-2</v>
      </c>
      <c r="AK46">
        <f t="shared" si="10"/>
        <v>-1.4761734207377542E-3</v>
      </c>
      <c r="AL46">
        <f t="shared" si="11"/>
        <v>0.65900000000000003</v>
      </c>
      <c r="AM46">
        <f t="shared" si="12"/>
        <v>1.4999999999999999E-2</v>
      </c>
      <c r="AN46">
        <f t="shared" si="13"/>
        <v>8.9999999999999993E-3</v>
      </c>
    </row>
    <row r="47" spans="4:40" x14ac:dyDescent="0.25">
      <c r="D47" t="s">
        <v>140</v>
      </c>
      <c r="E47">
        <v>355.451279</v>
      </c>
      <c r="F47">
        <v>355.451279</v>
      </c>
      <c r="G47">
        <v>355.451279</v>
      </c>
      <c r="H47">
        <v>355.451279</v>
      </c>
      <c r="J47">
        <v>25.268898699092599</v>
      </c>
      <c r="K47">
        <v>0</v>
      </c>
      <c r="N47" t="s">
        <v>8</v>
      </c>
      <c r="O47">
        <v>2.8129999999999999E-2</v>
      </c>
      <c r="Y47">
        <f t="shared" si="1"/>
        <v>0.59000000000000008</v>
      </c>
      <c r="Z47">
        <f t="shared" si="2"/>
        <v>0.98916180668392906</v>
      </c>
      <c r="AA47">
        <f t="shared" si="3"/>
        <v>7.0153787273946583E-2</v>
      </c>
      <c r="AB47">
        <f t="shared" si="14"/>
        <v>41</v>
      </c>
      <c r="AC47">
        <f t="shared" si="4"/>
        <v>0.65900000000000003</v>
      </c>
      <c r="AD47">
        <f t="shared" si="5"/>
        <v>1.4999999999999999E-2</v>
      </c>
      <c r="AF47">
        <f t="shared" si="6"/>
        <v>-1.7801094303039467E-4</v>
      </c>
      <c r="AG47">
        <f t="shared" si="7"/>
        <v>8.9999999999999993E-3</v>
      </c>
      <c r="AI47">
        <f t="shared" si="8"/>
        <v>0.98914773945216117</v>
      </c>
      <c r="AJ47">
        <f t="shared" si="9"/>
        <v>6.8946910647793666E-2</v>
      </c>
      <c r="AK47">
        <f t="shared" si="10"/>
        <v>-1.4761734207377542E-3</v>
      </c>
      <c r="AL47">
        <f t="shared" si="11"/>
        <v>0.65900000000000003</v>
      </c>
      <c r="AM47">
        <f t="shared" si="12"/>
        <v>1.4999999999999999E-2</v>
      </c>
      <c r="AN47">
        <f t="shared" si="13"/>
        <v>8.9999999999999993E-3</v>
      </c>
    </row>
    <row r="48" spans="4:40" x14ac:dyDescent="0.25">
      <c r="D48" t="s">
        <v>141</v>
      </c>
      <c r="E48">
        <v>343.33143799999999</v>
      </c>
      <c r="F48">
        <v>343.33143799999999</v>
      </c>
      <c r="G48">
        <v>343.33143799999999</v>
      </c>
      <c r="H48">
        <v>343.33143799999999</v>
      </c>
      <c r="J48">
        <v>0</v>
      </c>
      <c r="K48">
        <v>0</v>
      </c>
      <c r="N48" t="s">
        <v>1044</v>
      </c>
      <c r="O48">
        <v>1.7365699999999999</v>
      </c>
      <c r="Y48">
        <f t="shared" si="1"/>
        <v>0.58000000000000007</v>
      </c>
      <c r="Z48">
        <f t="shared" si="2"/>
        <v>0.95542823476278893</v>
      </c>
      <c r="AA48">
        <f t="shared" si="3"/>
        <v>-1.7801094303039467E-4</v>
      </c>
      <c r="AB48">
        <f t="shared" si="14"/>
        <v>42</v>
      </c>
      <c r="AC48">
        <f t="shared" si="4"/>
        <v>0.65900000000000003</v>
      </c>
      <c r="AD48">
        <f t="shared" si="5"/>
        <v>1.6E-2</v>
      </c>
      <c r="AF48">
        <f t="shared" si="6"/>
        <v>-1.7801094303039467E-4</v>
      </c>
      <c r="AG48">
        <f t="shared" si="7"/>
        <v>8.9999999999999993E-3</v>
      </c>
      <c r="AI48">
        <f t="shared" si="8"/>
        <v>0.95537038366772076</v>
      </c>
      <c r="AJ48">
        <f t="shared" si="9"/>
        <v>-1.4761734207377542E-3</v>
      </c>
      <c r="AK48">
        <f t="shared" si="10"/>
        <v>-1.4761734207377542E-3</v>
      </c>
      <c r="AL48">
        <f t="shared" si="11"/>
        <v>0.65900000000000003</v>
      </c>
      <c r="AM48">
        <f t="shared" si="12"/>
        <v>1.6E-2</v>
      </c>
      <c r="AN48">
        <f t="shared" si="13"/>
        <v>8.9999999999999993E-3</v>
      </c>
    </row>
    <row r="49" spans="4:40" x14ac:dyDescent="0.25">
      <c r="D49" t="s">
        <v>142</v>
      </c>
      <c r="E49">
        <v>1.669241</v>
      </c>
      <c r="F49">
        <v>1.669241</v>
      </c>
      <c r="G49">
        <v>95.745107000000004</v>
      </c>
      <c r="H49">
        <v>95.745107000000004</v>
      </c>
      <c r="J49">
        <v>0</v>
      </c>
      <c r="K49">
        <v>0</v>
      </c>
      <c r="N49" t="s">
        <v>20</v>
      </c>
      <c r="O49">
        <v>0.66996</v>
      </c>
      <c r="Y49">
        <f t="shared" si="1"/>
        <v>0.57000000000000006</v>
      </c>
      <c r="Z49">
        <f t="shared" si="2"/>
        <v>4.4680451667169089E-3</v>
      </c>
      <c r="AA49">
        <f t="shared" si="3"/>
        <v>-1.7801094303039467E-4</v>
      </c>
      <c r="AB49">
        <f t="shared" si="14"/>
        <v>43</v>
      </c>
      <c r="AC49">
        <f t="shared" si="4"/>
        <v>0.65900000000000003</v>
      </c>
      <c r="AD49">
        <f t="shared" si="5"/>
        <v>1.6E-2</v>
      </c>
      <c r="AF49">
        <f t="shared" si="6"/>
        <v>-1.7801094303039467E-4</v>
      </c>
      <c r="AG49">
        <f t="shared" si="7"/>
        <v>8.9999999999999993E-3</v>
      </c>
      <c r="AI49">
        <f t="shared" si="8"/>
        <v>3.1759129512678752E-3</v>
      </c>
      <c r="AJ49">
        <f t="shared" si="9"/>
        <v>-1.4761734207377542E-3</v>
      </c>
      <c r="AK49">
        <f t="shared" si="10"/>
        <v>-1.4761734207377542E-3</v>
      </c>
      <c r="AL49">
        <f t="shared" si="11"/>
        <v>0.65900000000000003</v>
      </c>
      <c r="AM49">
        <f t="shared" si="12"/>
        <v>1.6E-2</v>
      </c>
      <c r="AN49">
        <f t="shared" si="13"/>
        <v>8.9999999999999993E-3</v>
      </c>
    </row>
    <row r="50" spans="4:40" x14ac:dyDescent="0.25">
      <c r="D50" t="s">
        <v>143</v>
      </c>
      <c r="E50">
        <v>0.40504399999999902</v>
      </c>
      <c r="F50">
        <v>92.289090000000002</v>
      </c>
      <c r="G50">
        <v>92.289090000000002</v>
      </c>
      <c r="H50">
        <v>92.289090000000002</v>
      </c>
      <c r="J50">
        <v>35.787044183429401</v>
      </c>
      <c r="K50">
        <v>11.9225980820852</v>
      </c>
      <c r="N50" t="s">
        <v>1045</v>
      </c>
      <c r="O50">
        <v>9.0139999999999998E-2</v>
      </c>
      <c r="Y50">
        <f t="shared" si="1"/>
        <v>0.56000000000000005</v>
      </c>
      <c r="Z50">
        <f t="shared" si="2"/>
        <v>9.4936200726047557E-4</v>
      </c>
      <c r="AA50">
        <f t="shared" si="3"/>
        <v>9.942930476405977E-2</v>
      </c>
      <c r="AB50">
        <f t="shared" si="14"/>
        <v>44</v>
      </c>
      <c r="AC50">
        <f t="shared" si="4"/>
        <v>0.65900000000000003</v>
      </c>
      <c r="AD50">
        <f t="shared" si="5"/>
        <v>1.7999999999999999E-2</v>
      </c>
      <c r="AF50">
        <f t="shared" si="6"/>
        <v>3.3006567954404688E-2</v>
      </c>
      <c r="AG50">
        <f t="shared" si="7"/>
        <v>8.9999999999999993E-3</v>
      </c>
      <c r="AI50">
        <f t="shared" si="8"/>
        <v>0.25572863875066293</v>
      </c>
      <c r="AJ50">
        <f t="shared" si="9"/>
        <v>9.8260425752236813E-2</v>
      </c>
      <c r="AK50">
        <f t="shared" si="10"/>
        <v>3.1751476784696336E-2</v>
      </c>
      <c r="AL50">
        <f t="shared" si="11"/>
        <v>0.65900000000000003</v>
      </c>
      <c r="AM50">
        <f t="shared" si="12"/>
        <v>1.7999999999999999E-2</v>
      </c>
      <c r="AN50">
        <f t="shared" si="13"/>
        <v>8.9999999999999993E-3</v>
      </c>
    </row>
    <row r="51" spans="4:40" x14ac:dyDescent="0.25">
      <c r="D51" t="s">
        <v>45</v>
      </c>
      <c r="E51">
        <v>1.1594230000000001</v>
      </c>
      <c r="F51">
        <v>97.120615999999998</v>
      </c>
      <c r="G51">
        <v>97.120615999999998</v>
      </c>
      <c r="H51">
        <v>97.120615999999998</v>
      </c>
      <c r="J51">
        <v>20.0154455295906</v>
      </c>
      <c r="K51">
        <v>28.4016544612671</v>
      </c>
      <c r="N51" t="s">
        <v>1046</v>
      </c>
      <c r="O51">
        <v>0.42276999999999998</v>
      </c>
      <c r="Y51">
        <f t="shared" si="1"/>
        <v>0.55000000000000004</v>
      </c>
      <c r="Z51">
        <f t="shared" si="2"/>
        <v>3.0490511246587817E-3</v>
      </c>
      <c r="AA51">
        <f t="shared" si="3"/>
        <v>5.5531669679521271E-2</v>
      </c>
      <c r="AB51">
        <f t="shared" si="14"/>
        <v>45</v>
      </c>
      <c r="AC51">
        <f t="shared" si="4"/>
        <v>0.65900000000000003</v>
      </c>
      <c r="AD51">
        <f t="shared" si="5"/>
        <v>1.9E-2</v>
      </c>
      <c r="AF51">
        <f t="shared" si="6"/>
        <v>7.8873294552522233E-2</v>
      </c>
      <c r="AG51">
        <f t="shared" si="7"/>
        <v>8.9999999999999993E-3</v>
      </c>
      <c r="AI51">
        <f t="shared" si="8"/>
        <v>0.269193846147672</v>
      </c>
      <c r="AJ51">
        <f t="shared" si="9"/>
        <v>5.43058145473444E-2</v>
      </c>
      <c r="AK51">
        <f t="shared" si="10"/>
        <v>7.7677735248935204E-2</v>
      </c>
      <c r="AL51">
        <f t="shared" si="11"/>
        <v>0.65900000000000003</v>
      </c>
      <c r="AM51">
        <f t="shared" si="12"/>
        <v>1.7999999999999999E-2</v>
      </c>
      <c r="AN51">
        <f t="shared" si="13"/>
        <v>8.9999999999999993E-3</v>
      </c>
    </row>
    <row r="52" spans="4:40" x14ac:dyDescent="0.25">
      <c r="D52" t="s">
        <v>144</v>
      </c>
      <c r="E52">
        <v>337.89240000000001</v>
      </c>
      <c r="F52">
        <v>337.89240000000001</v>
      </c>
      <c r="G52">
        <v>337.89240000000001</v>
      </c>
      <c r="H52">
        <v>337.89240000000001</v>
      </c>
      <c r="J52">
        <v>27.4229492790761</v>
      </c>
      <c r="K52">
        <v>1.5417184572361999</v>
      </c>
      <c r="N52" t="s">
        <v>1034</v>
      </c>
      <c r="O52">
        <v>0.24160999999999999</v>
      </c>
      <c r="Y52">
        <f t="shared" si="1"/>
        <v>0.54</v>
      </c>
      <c r="Z52">
        <f t="shared" si="2"/>
        <v>0.94028957250188849</v>
      </c>
      <c r="AA52">
        <f t="shared" si="3"/>
        <v>7.6149230626845935E-2</v>
      </c>
      <c r="AB52">
        <f t="shared" si="14"/>
        <v>46</v>
      </c>
      <c r="AC52">
        <f t="shared" si="4"/>
        <v>0.65900000000000003</v>
      </c>
      <c r="AD52">
        <f t="shared" si="5"/>
        <v>1.9E-2</v>
      </c>
      <c r="AF52">
        <f t="shared" si="6"/>
        <v>4.1131072704285567E-3</v>
      </c>
      <c r="AG52">
        <f t="shared" si="7"/>
        <v>8.9999999999999993E-3</v>
      </c>
      <c r="AI52">
        <f t="shared" si="8"/>
        <v>0.94021207246123795</v>
      </c>
      <c r="AJ52">
        <f t="shared" si="9"/>
        <v>7.4950135675067781E-2</v>
      </c>
      <c r="AK52">
        <f t="shared" si="10"/>
        <v>2.8205143699276255E-3</v>
      </c>
      <c r="AL52">
        <f t="shared" si="11"/>
        <v>0.65900000000000003</v>
      </c>
      <c r="AM52">
        <f t="shared" si="12"/>
        <v>1.9E-2</v>
      </c>
      <c r="AN52">
        <f t="shared" si="13"/>
        <v>8.9999999999999993E-3</v>
      </c>
    </row>
    <row r="53" spans="4:40" x14ac:dyDescent="0.25">
      <c r="D53" t="s">
        <v>145</v>
      </c>
      <c r="E53">
        <v>337.431286</v>
      </c>
      <c r="F53">
        <v>337.431286</v>
      </c>
      <c r="G53">
        <v>337.431286</v>
      </c>
      <c r="H53">
        <v>337.431286</v>
      </c>
      <c r="J53">
        <v>0</v>
      </c>
      <c r="K53">
        <v>127.84554769021599</v>
      </c>
      <c r="N53" t="s">
        <v>1035</v>
      </c>
      <c r="O53">
        <v>0.34498000000000001</v>
      </c>
      <c r="Y53">
        <f t="shared" si="1"/>
        <v>0.53</v>
      </c>
      <c r="Z53">
        <f t="shared" si="2"/>
        <v>0.93900613798464982</v>
      </c>
      <c r="AA53">
        <f t="shared" si="3"/>
        <v>-1.7801094303039467E-4</v>
      </c>
      <c r="AB53">
        <f t="shared" si="14"/>
        <v>47</v>
      </c>
      <c r="AC53">
        <f t="shared" si="4"/>
        <v>0.65900000000000003</v>
      </c>
      <c r="AD53">
        <f t="shared" si="5"/>
        <v>1.9E-2</v>
      </c>
      <c r="AF53">
        <f t="shared" si="6"/>
        <v>0.35565891610951522</v>
      </c>
      <c r="AG53">
        <f t="shared" si="7"/>
        <v>0.01</v>
      </c>
      <c r="AI53">
        <f t="shared" si="8"/>
        <v>0.93892697213399867</v>
      </c>
      <c r="AJ53">
        <f t="shared" si="9"/>
        <v>-1.4761734207377542E-3</v>
      </c>
      <c r="AK53">
        <f t="shared" si="10"/>
        <v>0.3548226055639922</v>
      </c>
      <c r="AL53">
        <f t="shared" si="11"/>
        <v>0.65900000000000003</v>
      </c>
      <c r="AM53">
        <f t="shared" si="12"/>
        <v>1.9E-2</v>
      </c>
      <c r="AN53">
        <f t="shared" si="13"/>
        <v>0.01</v>
      </c>
    </row>
    <row r="54" spans="4:40" x14ac:dyDescent="0.25">
      <c r="D54" t="s">
        <v>146</v>
      </c>
      <c r="E54">
        <v>98.537841999999998</v>
      </c>
      <c r="F54">
        <v>98.537841999999998</v>
      </c>
      <c r="G54">
        <v>98.537841999999998</v>
      </c>
      <c r="H54">
        <v>98.537841999999998</v>
      </c>
      <c r="J54">
        <v>52.945809896477201</v>
      </c>
      <c r="K54">
        <v>14.094947108222801</v>
      </c>
      <c r="N54" t="s">
        <v>1047</v>
      </c>
      <c r="O54">
        <v>1.3625700000000001</v>
      </c>
      <c r="Y54">
        <f t="shared" si="1"/>
        <v>0.52</v>
      </c>
      <c r="Z54">
        <f t="shared" si="2"/>
        <v>0.27408576694489262</v>
      </c>
      <c r="AA54">
        <f t="shared" si="3"/>
        <v>0.14718788981967984</v>
      </c>
      <c r="AB54">
        <f t="shared" si="14"/>
        <v>48</v>
      </c>
      <c r="AC54">
        <f t="shared" si="4"/>
        <v>0.65900000000000003</v>
      </c>
      <c r="AD54">
        <f t="shared" si="5"/>
        <v>1.9E-2</v>
      </c>
      <c r="AF54">
        <f t="shared" si="6"/>
        <v>3.9052942004281374E-2</v>
      </c>
      <c r="AG54">
        <f t="shared" si="7"/>
        <v>0.01</v>
      </c>
      <c r="AI54">
        <f t="shared" si="8"/>
        <v>0.27314358004508527</v>
      </c>
      <c r="AJ54">
        <f t="shared" si="9"/>
        <v>0.14608099817653453</v>
      </c>
      <c r="AK54">
        <f t="shared" si="10"/>
        <v>3.7805698613500228E-2</v>
      </c>
      <c r="AL54">
        <f t="shared" si="11"/>
        <v>0.65900000000000003</v>
      </c>
      <c r="AM54">
        <f t="shared" si="12"/>
        <v>1.9E-2</v>
      </c>
      <c r="AN54">
        <f t="shared" si="13"/>
        <v>0.01</v>
      </c>
    </row>
    <row r="55" spans="4:40" x14ac:dyDescent="0.25">
      <c r="D55" t="s">
        <v>147</v>
      </c>
      <c r="E55">
        <v>2.4030740000000002</v>
      </c>
      <c r="F55">
        <v>2.4030740000000002</v>
      </c>
      <c r="G55">
        <v>93.245546000000004</v>
      </c>
      <c r="H55">
        <v>93.245546000000004</v>
      </c>
      <c r="J55">
        <v>324.97504744054402</v>
      </c>
      <c r="K55">
        <v>0</v>
      </c>
      <c r="N55" t="s">
        <v>805</v>
      </c>
      <c r="O55">
        <v>0.16175</v>
      </c>
      <c r="Y55">
        <f t="shared" si="1"/>
        <v>0.51</v>
      </c>
      <c r="Z55">
        <f t="shared" si="2"/>
        <v>6.5105478929165378E-3</v>
      </c>
      <c r="AA55">
        <f t="shared" si="3"/>
        <v>0.90433625912136373</v>
      </c>
      <c r="AB55">
        <f t="shared" si="14"/>
        <v>49</v>
      </c>
      <c r="AC55">
        <f t="shared" si="4"/>
        <v>0.66</v>
      </c>
      <c r="AD55">
        <f t="shared" si="5"/>
        <v>1.9E-2</v>
      </c>
      <c r="AF55">
        <f t="shared" si="6"/>
        <v>-1.7801094303039467E-4</v>
      </c>
      <c r="AG55">
        <f t="shared" si="7"/>
        <v>0.01</v>
      </c>
      <c r="AI55">
        <f t="shared" si="8"/>
        <v>5.2210667059551892E-3</v>
      </c>
      <c r="AJ55">
        <f t="shared" si="9"/>
        <v>0.90421209414520254</v>
      </c>
      <c r="AK55">
        <f t="shared" si="10"/>
        <v>-1.4761734207377542E-3</v>
      </c>
      <c r="AL55">
        <f t="shared" si="11"/>
        <v>0.66</v>
      </c>
      <c r="AM55">
        <f t="shared" si="12"/>
        <v>1.9E-2</v>
      </c>
      <c r="AN55">
        <f t="shared" si="13"/>
        <v>0.01</v>
      </c>
    </row>
    <row r="56" spans="4:40" x14ac:dyDescent="0.25">
      <c r="D56" t="s">
        <v>148</v>
      </c>
      <c r="E56">
        <v>352.86246499999999</v>
      </c>
      <c r="F56">
        <v>352.86246499999999</v>
      </c>
      <c r="G56">
        <v>352.86246499999999</v>
      </c>
      <c r="H56">
        <v>352.86246499999999</v>
      </c>
      <c r="J56">
        <v>39.3362779231894</v>
      </c>
      <c r="K56">
        <v>69.916272210059006</v>
      </c>
      <c r="N56" t="s">
        <v>7</v>
      </c>
      <c r="O56">
        <v>2.1085400000000001</v>
      </c>
      <c r="Y56">
        <f t="shared" si="1"/>
        <v>0.5</v>
      </c>
      <c r="Z56">
        <f t="shared" si="2"/>
        <v>0.98195627129287444</v>
      </c>
      <c r="AA56">
        <f t="shared" si="3"/>
        <v>0.10930800957752482</v>
      </c>
      <c r="AB56">
        <f t="shared" si="14"/>
        <v>50</v>
      </c>
      <c r="AC56">
        <f t="shared" si="4"/>
        <v>0.66</v>
      </c>
      <c r="AD56">
        <f t="shared" si="5"/>
        <v>1.9E-2</v>
      </c>
      <c r="AF56">
        <f t="shared" si="6"/>
        <v>0.19442236352195114</v>
      </c>
      <c r="AG56">
        <f t="shared" si="7"/>
        <v>0.01</v>
      </c>
      <c r="AI56">
        <f t="shared" si="8"/>
        <v>0.98193285177024026</v>
      </c>
      <c r="AJ56">
        <f t="shared" si="9"/>
        <v>0.10815195244718384</v>
      </c>
      <c r="AK56">
        <f t="shared" si="10"/>
        <v>0.19337677898688427</v>
      </c>
      <c r="AL56">
        <f t="shared" si="11"/>
        <v>0.66</v>
      </c>
      <c r="AM56">
        <f t="shared" si="12"/>
        <v>1.9E-2</v>
      </c>
      <c r="AN56">
        <f t="shared" si="13"/>
        <v>0.01</v>
      </c>
    </row>
    <row r="57" spans="4:40" x14ac:dyDescent="0.25">
      <c r="D57" t="s">
        <v>90</v>
      </c>
      <c r="E57">
        <v>341.71493400000003</v>
      </c>
      <c r="F57">
        <v>341.71493400000003</v>
      </c>
      <c r="G57">
        <v>341.71493400000003</v>
      </c>
      <c r="H57">
        <v>341.71493400000003</v>
      </c>
      <c r="J57">
        <v>8.9024173795578303</v>
      </c>
      <c r="K57">
        <v>23.551169060211102</v>
      </c>
      <c r="N57" t="s">
        <v>1048</v>
      </c>
      <c r="O57">
        <v>0.27632000000000001</v>
      </c>
      <c r="Y57">
        <f t="shared" si="1"/>
        <v>0.49</v>
      </c>
      <c r="Z57">
        <f t="shared" si="2"/>
        <v>0.95092896336600985</v>
      </c>
      <c r="AA57">
        <f t="shared" si="3"/>
        <v>2.4600394726261961E-2</v>
      </c>
      <c r="AB57">
        <f t="shared" si="14"/>
        <v>51</v>
      </c>
      <c r="AC57">
        <f t="shared" si="4"/>
        <v>0.66</v>
      </c>
      <c r="AD57">
        <f t="shared" si="5"/>
        <v>1.9E-2</v>
      </c>
      <c r="AF57">
        <f t="shared" si="6"/>
        <v>6.5372771061416812E-2</v>
      </c>
      <c r="AG57">
        <f t="shared" si="7"/>
        <v>1.0999999999999999E-2</v>
      </c>
      <c r="AI57">
        <f t="shared" si="8"/>
        <v>0.95086527252517605</v>
      </c>
      <c r="AJ57">
        <f t="shared" si="9"/>
        <v>2.3334392920100415E-2</v>
      </c>
      <c r="AK57">
        <f t="shared" si="10"/>
        <v>6.4159689004046144E-2</v>
      </c>
      <c r="AL57">
        <f t="shared" si="11"/>
        <v>0.66</v>
      </c>
      <c r="AM57">
        <f t="shared" si="12"/>
        <v>1.9E-2</v>
      </c>
      <c r="AN57">
        <f t="shared" si="13"/>
        <v>1.0999999999999999E-2</v>
      </c>
    </row>
    <row r="58" spans="4:40" x14ac:dyDescent="0.25">
      <c r="D58" t="s">
        <v>149</v>
      </c>
      <c r="E58">
        <v>1.8344339999999999</v>
      </c>
      <c r="F58">
        <v>1.8344339999999999</v>
      </c>
      <c r="G58">
        <v>90.973472000000001</v>
      </c>
      <c r="H58">
        <v>90.973472000000001</v>
      </c>
      <c r="J58">
        <v>79.029340394240407</v>
      </c>
      <c r="K58">
        <v>0</v>
      </c>
      <c r="N58" t="s">
        <v>14</v>
      </c>
      <c r="O58">
        <v>0.18210000000000001</v>
      </c>
      <c r="Y58">
        <f t="shared" si="1"/>
        <v>0.48</v>
      </c>
      <c r="Z58">
        <f t="shared" si="2"/>
        <v>4.9278325472913651E-3</v>
      </c>
      <c r="AA58">
        <f t="shared" si="3"/>
        <v>0.2197870808489637</v>
      </c>
      <c r="AB58">
        <f t="shared" si="14"/>
        <v>52</v>
      </c>
      <c r="AC58">
        <f t="shared" si="4"/>
        <v>0.66</v>
      </c>
      <c r="AD58">
        <f t="shared" si="5"/>
        <v>1.9E-2</v>
      </c>
      <c r="AF58">
        <f t="shared" si="6"/>
        <v>-1.7801094303039467E-4</v>
      </c>
      <c r="AG58">
        <f t="shared" si="7"/>
        <v>1.2E-2</v>
      </c>
      <c r="AI58">
        <f t="shared" si="8"/>
        <v>3.6362971043354822E-3</v>
      </c>
      <c r="AJ58">
        <f t="shared" si="9"/>
        <v>0.21877441797777197</v>
      </c>
      <c r="AK58">
        <f t="shared" si="10"/>
        <v>-1.4761734207377542E-3</v>
      </c>
      <c r="AL58">
        <f t="shared" si="11"/>
        <v>0.66</v>
      </c>
      <c r="AM58">
        <f t="shared" si="12"/>
        <v>1.9E-2</v>
      </c>
      <c r="AN58">
        <f t="shared" si="13"/>
        <v>1.2E-2</v>
      </c>
    </row>
    <row r="59" spans="4:40" x14ac:dyDescent="0.25">
      <c r="D59" t="s">
        <v>150</v>
      </c>
      <c r="E59">
        <v>338.95738399999999</v>
      </c>
      <c r="F59">
        <v>338.95738399999999</v>
      </c>
      <c r="G59">
        <v>338.95738399999999</v>
      </c>
      <c r="H59">
        <v>338.95738399999999</v>
      </c>
      <c r="J59">
        <v>20.500730915887502</v>
      </c>
      <c r="K59">
        <v>0</v>
      </c>
      <c r="N59" t="s">
        <v>1034</v>
      </c>
      <c r="O59">
        <v>0.14321</v>
      </c>
      <c r="Y59">
        <f t="shared" si="1"/>
        <v>0.47</v>
      </c>
      <c r="Z59">
        <f t="shared" si="2"/>
        <v>0.94325377924015041</v>
      </c>
      <c r="AA59">
        <f t="shared" si="3"/>
        <v>5.6882381250813734E-2</v>
      </c>
      <c r="AB59">
        <f t="shared" si="14"/>
        <v>53</v>
      </c>
      <c r="AC59">
        <f t="shared" si="4"/>
        <v>0.66100000000000003</v>
      </c>
      <c r="AD59">
        <f t="shared" si="5"/>
        <v>0.02</v>
      </c>
      <c r="AF59">
        <f t="shared" si="6"/>
        <v>-1.7801094303039467E-4</v>
      </c>
      <c r="AG59">
        <f t="shared" si="7"/>
        <v>1.2E-2</v>
      </c>
      <c r="AI59">
        <f t="shared" si="8"/>
        <v>0.94318012653659544</v>
      </c>
      <c r="AJ59">
        <f t="shared" si="9"/>
        <v>5.5658279249640417E-2</v>
      </c>
      <c r="AK59">
        <f t="shared" si="10"/>
        <v>-1.4761734207377542E-3</v>
      </c>
      <c r="AL59">
        <f t="shared" si="11"/>
        <v>0.66100000000000003</v>
      </c>
      <c r="AM59">
        <f t="shared" si="12"/>
        <v>0.02</v>
      </c>
      <c r="AN59">
        <f t="shared" si="13"/>
        <v>1.2E-2</v>
      </c>
    </row>
    <row r="60" spans="4:40" x14ac:dyDescent="0.25">
      <c r="D60" t="s">
        <v>151</v>
      </c>
      <c r="E60">
        <v>343.99811799999998</v>
      </c>
      <c r="F60">
        <v>343.99811799999998</v>
      </c>
      <c r="G60">
        <v>343.99811799999998</v>
      </c>
      <c r="H60">
        <v>343.99811799999998</v>
      </c>
      <c r="J60">
        <v>0</v>
      </c>
      <c r="K60">
        <v>26.880573967379298</v>
      </c>
      <c r="N60" t="s">
        <v>1038</v>
      </c>
      <c r="O60">
        <v>3.9327700000000001</v>
      </c>
      <c r="Y60">
        <f t="shared" si="1"/>
        <v>0.45999999999999996</v>
      </c>
      <c r="Z60">
        <f t="shared" si="2"/>
        <v>0.9572838282254742</v>
      </c>
      <c r="AA60">
        <f t="shared" si="3"/>
        <v>-1.7801094303039467E-4</v>
      </c>
      <c r="AB60">
        <f t="shared" si="14"/>
        <v>54</v>
      </c>
      <c r="AC60">
        <f t="shared" si="4"/>
        <v>0.66200000000000003</v>
      </c>
      <c r="AD60">
        <f t="shared" si="5"/>
        <v>0.02</v>
      </c>
      <c r="AF60">
        <f t="shared" si="6"/>
        <v>7.4639618695024806E-2</v>
      </c>
      <c r="AG60">
        <f t="shared" si="7"/>
        <v>1.2E-2</v>
      </c>
      <c r="AI60">
        <f t="shared" si="8"/>
        <v>0.95722838556348577</v>
      </c>
      <c r="AJ60">
        <f t="shared" si="9"/>
        <v>-1.4761734207377542E-3</v>
      </c>
      <c r="AK60">
        <f t="shared" si="10"/>
        <v>7.3438564370470666E-2</v>
      </c>
      <c r="AL60">
        <f t="shared" si="11"/>
        <v>0.66200000000000003</v>
      </c>
      <c r="AM60">
        <f t="shared" si="12"/>
        <v>0.02</v>
      </c>
      <c r="AN60">
        <f t="shared" si="13"/>
        <v>1.2E-2</v>
      </c>
    </row>
    <row r="61" spans="4:40" x14ac:dyDescent="0.25">
      <c r="D61" t="s">
        <v>152</v>
      </c>
      <c r="E61">
        <v>342.810295</v>
      </c>
      <c r="F61">
        <v>342.810295</v>
      </c>
      <c r="G61">
        <v>342.810295</v>
      </c>
      <c r="H61">
        <v>342.810295</v>
      </c>
      <c r="J61">
        <v>0</v>
      </c>
      <c r="K61">
        <v>177.092202450602</v>
      </c>
      <c r="N61" t="s">
        <v>1038</v>
      </c>
      <c r="O61">
        <v>2.5398200000000002</v>
      </c>
      <c r="Y61">
        <f t="shared" si="1"/>
        <v>0.44999999999999996</v>
      </c>
      <c r="Z61">
        <f t="shared" si="2"/>
        <v>0.95397771945720866</v>
      </c>
      <c r="AA61">
        <f t="shared" si="3"/>
        <v>-1.7801094303039467E-4</v>
      </c>
      <c r="AB61">
        <f t="shared" si="14"/>
        <v>55</v>
      </c>
      <c r="AC61">
        <f t="shared" si="4"/>
        <v>0.66200000000000003</v>
      </c>
      <c r="AD61">
        <f t="shared" si="5"/>
        <v>0.02</v>
      </c>
      <c r="AF61">
        <f t="shared" si="6"/>
        <v>0.4927288306599652</v>
      </c>
      <c r="AG61">
        <f t="shared" si="7"/>
        <v>1.2E-2</v>
      </c>
      <c r="AI61">
        <f t="shared" si="8"/>
        <v>0.95391798569273323</v>
      </c>
      <c r="AJ61">
        <f t="shared" si="9"/>
        <v>-1.4761734207377542E-3</v>
      </c>
      <c r="AK61">
        <f t="shared" si="10"/>
        <v>0.49207042746487878</v>
      </c>
      <c r="AL61">
        <f t="shared" si="11"/>
        <v>0.66200000000000003</v>
      </c>
      <c r="AM61">
        <f t="shared" si="12"/>
        <v>0.02</v>
      </c>
      <c r="AN61">
        <f t="shared" si="13"/>
        <v>1.2E-2</v>
      </c>
    </row>
    <row r="62" spans="4:40" x14ac:dyDescent="0.25">
      <c r="D62" t="s">
        <v>153</v>
      </c>
      <c r="E62">
        <v>339.06939799999998</v>
      </c>
      <c r="F62">
        <v>339.06939799999998</v>
      </c>
      <c r="G62">
        <v>339.06939799999998</v>
      </c>
      <c r="H62">
        <v>339.06939799999998</v>
      </c>
      <c r="J62">
        <v>8.7491325989596103</v>
      </c>
      <c r="K62">
        <v>0</v>
      </c>
      <c r="N62" t="s">
        <v>1043</v>
      </c>
      <c r="O62">
        <v>0.28283999999999998</v>
      </c>
      <c r="Y62">
        <f t="shared" si="1"/>
        <v>0.43999999999999995</v>
      </c>
      <c r="Z62">
        <f t="shared" si="2"/>
        <v>0.94356555167389555</v>
      </c>
      <c r="AA62">
        <f t="shared" si="3"/>
        <v>2.4173751903907591E-2</v>
      </c>
      <c r="AB62">
        <f t="shared" si="14"/>
        <v>56</v>
      </c>
      <c r="AC62">
        <f t="shared" si="4"/>
        <v>0.66200000000000003</v>
      </c>
      <c r="AD62">
        <f t="shared" si="5"/>
        <v>2.5999999999999999E-2</v>
      </c>
      <c r="AF62">
        <f t="shared" si="6"/>
        <v>-1.7801094303039467E-4</v>
      </c>
      <c r="AG62">
        <f t="shared" si="7"/>
        <v>1.4E-2</v>
      </c>
      <c r="AI62">
        <f t="shared" si="8"/>
        <v>0.94349230362958192</v>
      </c>
      <c r="AJ62">
        <f t="shared" si="9"/>
        <v>2.2907196344616795E-2</v>
      </c>
      <c r="AK62">
        <f t="shared" si="10"/>
        <v>-1.4761734207377542E-3</v>
      </c>
      <c r="AL62">
        <f t="shared" si="11"/>
        <v>0.66200000000000003</v>
      </c>
      <c r="AM62">
        <f t="shared" si="12"/>
        <v>2.5000000000000001E-2</v>
      </c>
      <c r="AN62">
        <f t="shared" si="13"/>
        <v>1.4E-2</v>
      </c>
    </row>
    <row r="63" spans="4:40" x14ac:dyDescent="0.25">
      <c r="D63" t="s">
        <v>154</v>
      </c>
      <c r="E63">
        <v>95.370784999999998</v>
      </c>
      <c r="F63">
        <v>95.370784999999998</v>
      </c>
      <c r="G63">
        <v>95.370784999999998</v>
      </c>
      <c r="H63">
        <v>95.370784999999998</v>
      </c>
      <c r="J63">
        <v>0</v>
      </c>
      <c r="K63">
        <v>125.43600952947099</v>
      </c>
      <c r="N63" t="s">
        <v>1040</v>
      </c>
      <c r="O63">
        <v>0.21878</v>
      </c>
      <c r="Y63">
        <f t="shared" si="1"/>
        <v>0.43000000000000005</v>
      </c>
      <c r="Z63">
        <f t="shared" si="2"/>
        <v>0.26527078784674679</v>
      </c>
      <c r="AA63">
        <f t="shared" si="3"/>
        <v>-1.7801094303039467E-4</v>
      </c>
      <c r="AB63">
        <f t="shared" si="14"/>
        <v>57</v>
      </c>
      <c r="AC63">
        <f t="shared" si="4"/>
        <v>0.66300000000000003</v>
      </c>
      <c r="AD63">
        <f t="shared" si="5"/>
        <v>2.9000000000000001E-2</v>
      </c>
      <c r="AF63">
        <f t="shared" si="6"/>
        <v>0.34895236535177648</v>
      </c>
      <c r="AG63">
        <f t="shared" si="7"/>
        <v>1.7000000000000001E-2</v>
      </c>
      <c r="AI63">
        <f t="shared" si="8"/>
        <v>0.26431715970849817</v>
      </c>
      <c r="AJ63">
        <f t="shared" si="9"/>
        <v>-1.4761734207377542E-3</v>
      </c>
      <c r="AK63">
        <f t="shared" si="10"/>
        <v>0.34810735016322658</v>
      </c>
      <c r="AL63">
        <f t="shared" si="11"/>
        <v>0.66300000000000003</v>
      </c>
      <c r="AM63">
        <f t="shared" si="12"/>
        <v>2.8000000000000001E-2</v>
      </c>
      <c r="AN63">
        <f t="shared" si="13"/>
        <v>1.7000000000000001E-2</v>
      </c>
    </row>
    <row r="64" spans="4:40" x14ac:dyDescent="0.25">
      <c r="D64" t="s">
        <v>155</v>
      </c>
      <c r="E64">
        <v>1.112274</v>
      </c>
      <c r="F64">
        <v>96.361463999999998</v>
      </c>
      <c r="G64">
        <v>96.361463999999998</v>
      </c>
      <c r="H64">
        <v>96.361463999999998</v>
      </c>
      <c r="J64">
        <v>0</v>
      </c>
      <c r="K64">
        <v>0</v>
      </c>
      <c r="N64" t="s">
        <v>1025</v>
      </c>
      <c r="O64">
        <v>0.44596999999999998</v>
      </c>
      <c r="Y64">
        <f t="shared" si="1"/>
        <v>0.42000000000000004</v>
      </c>
      <c r="Z64">
        <f t="shared" si="2"/>
        <v>2.9178196850293478E-3</v>
      </c>
      <c r="AA64">
        <f t="shared" si="3"/>
        <v>-1.7801094303039467E-4</v>
      </c>
      <c r="AB64">
        <f t="shared" si="14"/>
        <v>58</v>
      </c>
      <c r="AC64">
        <f t="shared" si="4"/>
        <v>0.66400000000000003</v>
      </c>
      <c r="AD64">
        <f t="shared" si="5"/>
        <v>3.5000000000000003E-2</v>
      </c>
      <c r="AF64">
        <f t="shared" si="6"/>
        <v>-1.7801094303039467E-4</v>
      </c>
      <c r="AG64">
        <f t="shared" si="7"/>
        <v>2.1000000000000001E-2</v>
      </c>
      <c r="AI64">
        <f t="shared" si="8"/>
        <v>0.26707812967924066</v>
      </c>
      <c r="AJ64">
        <f t="shared" si="9"/>
        <v>-1.4761734207377542E-3</v>
      </c>
      <c r="AK64">
        <f t="shared" si="10"/>
        <v>-1.4761734207377542E-3</v>
      </c>
      <c r="AL64">
        <f t="shared" si="11"/>
        <v>0.66400000000000003</v>
      </c>
      <c r="AM64">
        <f t="shared" si="12"/>
        <v>3.5000000000000003E-2</v>
      </c>
      <c r="AN64">
        <f t="shared" si="13"/>
        <v>2.1000000000000001E-2</v>
      </c>
    </row>
    <row r="65" spans="4:40" x14ac:dyDescent="0.25">
      <c r="D65" t="s">
        <v>156</v>
      </c>
      <c r="E65">
        <v>2.7483709999999899</v>
      </c>
      <c r="F65">
        <v>2.7483709999999899</v>
      </c>
      <c r="G65">
        <v>95.487639999999999</v>
      </c>
      <c r="H65">
        <v>95.487639999999999</v>
      </c>
      <c r="J65">
        <v>33.906648119093298</v>
      </c>
      <c r="K65">
        <v>26.005912628337299</v>
      </c>
      <c r="N65" t="s">
        <v>496</v>
      </c>
      <c r="O65">
        <v>0.36152000000000001</v>
      </c>
      <c r="Y65">
        <f t="shared" si="1"/>
        <v>0.41000000000000003</v>
      </c>
      <c r="Z65">
        <f t="shared" si="2"/>
        <v>7.4716249552025512E-3</v>
      </c>
      <c r="AA65">
        <f t="shared" si="3"/>
        <v>9.4195533473123622E-2</v>
      </c>
      <c r="AB65">
        <f t="shared" si="14"/>
        <v>59</v>
      </c>
      <c r="AC65">
        <f t="shared" si="4"/>
        <v>0.66400000000000003</v>
      </c>
      <c r="AD65">
        <f t="shared" si="5"/>
        <v>4.1000000000000002E-2</v>
      </c>
      <c r="AF65">
        <f t="shared" si="6"/>
        <v>7.2205143590341997E-2</v>
      </c>
      <c r="AG65">
        <f t="shared" si="7"/>
        <v>2.5000000000000001E-2</v>
      </c>
      <c r="AI65">
        <f t="shared" si="8"/>
        <v>6.1833911803686383E-3</v>
      </c>
      <c r="AJ65">
        <f t="shared" si="9"/>
        <v>9.301986138503579E-2</v>
      </c>
      <c r="AK65">
        <f t="shared" si="10"/>
        <v>7.1000929484029765E-2</v>
      </c>
      <c r="AL65">
        <f t="shared" si="11"/>
        <v>0.66400000000000003</v>
      </c>
      <c r="AM65">
        <f t="shared" si="12"/>
        <v>4.1000000000000002E-2</v>
      </c>
      <c r="AN65">
        <f t="shared" si="13"/>
        <v>2.5000000000000001E-2</v>
      </c>
    </row>
    <row r="66" spans="4:40" x14ac:dyDescent="0.25">
      <c r="D66" t="s">
        <v>157</v>
      </c>
      <c r="E66">
        <v>19.875900000000001</v>
      </c>
      <c r="F66">
        <v>19.875900000000001</v>
      </c>
      <c r="G66">
        <v>19.875900000000001</v>
      </c>
      <c r="H66">
        <v>19.875900000000001</v>
      </c>
      <c r="J66">
        <v>134.998005084662</v>
      </c>
      <c r="K66">
        <v>4.84569988234467</v>
      </c>
      <c r="N66" t="s">
        <v>1049</v>
      </c>
      <c r="O66">
        <v>8.5199999999999998E-3</v>
      </c>
      <c r="Y66">
        <f t="shared" si="1"/>
        <v>0.4</v>
      </c>
      <c r="Z66">
        <f t="shared" si="2"/>
        <v>5.5143267788876169E-2</v>
      </c>
      <c r="AA66">
        <f t="shared" si="3"/>
        <v>0.37556659773078693</v>
      </c>
      <c r="AB66">
        <f t="shared" si="14"/>
        <v>60</v>
      </c>
      <c r="AC66">
        <f t="shared" si="4"/>
        <v>0.66400000000000003</v>
      </c>
      <c r="AD66">
        <f t="shared" si="5"/>
        <v>4.9000000000000002E-2</v>
      </c>
      <c r="AF66">
        <f t="shared" si="6"/>
        <v>1.3309192848614577E-2</v>
      </c>
      <c r="AG66">
        <f t="shared" si="7"/>
        <v>2.7E-2</v>
      </c>
      <c r="AI66">
        <f t="shared" si="8"/>
        <v>5.3916908537677291E-2</v>
      </c>
      <c r="AJ66">
        <f t="shared" si="9"/>
        <v>0.37475612599097258</v>
      </c>
      <c r="AK66">
        <f t="shared" si="10"/>
        <v>1.2028535836634262E-2</v>
      </c>
      <c r="AL66">
        <f t="shared" si="11"/>
        <v>0.66400000000000003</v>
      </c>
      <c r="AM66">
        <f t="shared" si="12"/>
        <v>4.9000000000000002E-2</v>
      </c>
      <c r="AN66">
        <f t="shared" si="13"/>
        <v>2.7E-2</v>
      </c>
    </row>
    <row r="67" spans="4:40" x14ac:dyDescent="0.25">
      <c r="D67" t="s">
        <v>28</v>
      </c>
      <c r="E67">
        <v>0.47419499999999998</v>
      </c>
      <c r="F67">
        <v>94.719482999999997</v>
      </c>
      <c r="G67">
        <v>94.719482999999997</v>
      </c>
      <c r="H67">
        <v>94.719482999999997</v>
      </c>
      <c r="J67">
        <v>18.2250331409743</v>
      </c>
      <c r="K67">
        <v>0</v>
      </c>
      <c r="N67" t="s">
        <v>1030</v>
      </c>
      <c r="O67">
        <v>0.16406999999999999</v>
      </c>
      <c r="Y67">
        <f t="shared" si="1"/>
        <v>0.39</v>
      </c>
      <c r="Z67">
        <f t="shared" si="2"/>
        <v>1.1418323731603908E-3</v>
      </c>
      <c r="AA67">
        <f t="shared" si="3"/>
        <v>5.0548353060112794E-2</v>
      </c>
      <c r="AB67">
        <f t="shared" si="14"/>
        <v>61</v>
      </c>
      <c r="AC67">
        <f t="shared" si="4"/>
        <v>0.66400000000000003</v>
      </c>
      <c r="AD67">
        <f t="shared" si="5"/>
        <v>5.2999999999999999E-2</v>
      </c>
      <c r="AF67">
        <f t="shared" si="6"/>
        <v>-1.7801094303039467E-4</v>
      </c>
      <c r="AG67">
        <f t="shared" si="7"/>
        <v>3.5999999999999997E-2</v>
      </c>
      <c r="AI67">
        <f t="shared" si="8"/>
        <v>0.26250201548530927</v>
      </c>
      <c r="AJ67">
        <f t="shared" si="9"/>
        <v>4.9316029924661435E-2</v>
      </c>
      <c r="AK67">
        <f t="shared" si="10"/>
        <v>-1.4761734207377542E-3</v>
      </c>
      <c r="AL67">
        <f t="shared" si="11"/>
        <v>0.66400000000000003</v>
      </c>
      <c r="AM67">
        <f t="shared" si="12"/>
        <v>5.1999999999999998E-2</v>
      </c>
      <c r="AN67">
        <f t="shared" si="13"/>
        <v>3.5999999999999997E-2</v>
      </c>
    </row>
    <row r="68" spans="4:40" x14ac:dyDescent="0.25">
      <c r="D68" t="s">
        <v>158</v>
      </c>
      <c r="E68">
        <v>343.41890999999998</v>
      </c>
      <c r="F68">
        <v>343.41890999999998</v>
      </c>
      <c r="G68">
        <v>343.41890999999998</v>
      </c>
      <c r="H68">
        <v>343.41890999999998</v>
      </c>
      <c r="J68">
        <v>0</v>
      </c>
      <c r="K68">
        <v>27.387663588036599</v>
      </c>
      <c r="N68" t="s">
        <v>1038</v>
      </c>
      <c r="O68">
        <v>3.2648199999999998</v>
      </c>
      <c r="Y68">
        <f t="shared" si="1"/>
        <v>0.38</v>
      </c>
      <c r="Z68">
        <f t="shared" si="2"/>
        <v>0.95567169860056411</v>
      </c>
      <c r="AA68">
        <f t="shared" si="3"/>
        <v>-1.7801094303039467E-4</v>
      </c>
      <c r="AB68">
        <f t="shared" si="14"/>
        <v>62</v>
      </c>
      <c r="AC68">
        <f t="shared" si="4"/>
        <v>0.66400000000000003</v>
      </c>
      <c r="AD68">
        <f t="shared" si="5"/>
        <v>6.0999999999999999E-2</v>
      </c>
      <c r="AF68">
        <f t="shared" si="6"/>
        <v>7.6051018744654725E-2</v>
      </c>
      <c r="AG68">
        <f t="shared" si="7"/>
        <v>3.9E-2</v>
      </c>
      <c r="AI68">
        <f t="shared" si="8"/>
        <v>0.9556141635048635</v>
      </c>
      <c r="AJ68">
        <f t="shared" si="9"/>
        <v>-1.4761734207377542E-3</v>
      </c>
      <c r="AK68">
        <f t="shared" si="10"/>
        <v>7.4851796320587707E-2</v>
      </c>
      <c r="AL68">
        <f t="shared" si="11"/>
        <v>0.66400000000000003</v>
      </c>
      <c r="AM68">
        <f t="shared" si="12"/>
        <v>0.06</v>
      </c>
      <c r="AN68">
        <f t="shared" si="13"/>
        <v>3.9E-2</v>
      </c>
    </row>
    <row r="69" spans="4:40" x14ac:dyDescent="0.25">
      <c r="D69" t="s">
        <v>159</v>
      </c>
      <c r="E69">
        <v>337.45992699999999</v>
      </c>
      <c r="F69">
        <v>337.45992699999999</v>
      </c>
      <c r="G69">
        <v>337.45992699999999</v>
      </c>
      <c r="H69">
        <v>337.45992699999999</v>
      </c>
      <c r="J69">
        <v>0</v>
      </c>
      <c r="K69">
        <v>0</v>
      </c>
      <c r="N69" t="s">
        <v>3</v>
      </c>
      <c r="O69">
        <v>0.19966</v>
      </c>
      <c r="Y69">
        <f t="shared" si="1"/>
        <v>0.37</v>
      </c>
      <c r="Z69">
        <f t="shared" si="2"/>
        <v>0.93908585546884726</v>
      </c>
      <c r="AA69">
        <f t="shared" si="3"/>
        <v>-1.7801094303039467E-4</v>
      </c>
      <c r="AB69">
        <f t="shared" si="14"/>
        <v>63</v>
      </c>
      <c r="AC69">
        <f t="shared" si="4"/>
        <v>0.66500000000000004</v>
      </c>
      <c r="AD69">
        <f t="shared" si="5"/>
        <v>7.1999999999999995E-2</v>
      </c>
      <c r="AF69">
        <f t="shared" si="6"/>
        <v>-1.7801094303039467E-4</v>
      </c>
      <c r="AG69">
        <f t="shared" si="7"/>
        <v>4.1000000000000002E-2</v>
      </c>
      <c r="AI69">
        <f t="shared" si="8"/>
        <v>0.93900679308602453</v>
      </c>
      <c r="AJ69">
        <f t="shared" si="9"/>
        <v>-1.4761734207377542E-3</v>
      </c>
      <c r="AK69">
        <f t="shared" si="10"/>
        <v>-1.4761734207377542E-3</v>
      </c>
      <c r="AL69">
        <f t="shared" si="11"/>
        <v>0.66500000000000004</v>
      </c>
      <c r="AM69">
        <f t="shared" si="12"/>
        <v>7.0000000000000007E-2</v>
      </c>
      <c r="AN69">
        <f t="shared" si="13"/>
        <v>4.1000000000000002E-2</v>
      </c>
    </row>
    <row r="70" spans="4:40" x14ac:dyDescent="0.25">
      <c r="D70" t="s">
        <v>19</v>
      </c>
      <c r="E70">
        <v>342.55544099999997</v>
      </c>
      <c r="F70">
        <v>342.55544099999997</v>
      </c>
      <c r="G70">
        <v>342.55544099999997</v>
      </c>
      <c r="H70">
        <v>342.55544099999997</v>
      </c>
      <c r="J70">
        <v>0</v>
      </c>
      <c r="K70">
        <v>18.308139004161699</v>
      </c>
      <c r="N70" t="s">
        <v>1029</v>
      </c>
      <c r="O70">
        <v>6.9180000000000005E-2</v>
      </c>
      <c r="Y70">
        <f t="shared" si="1"/>
        <v>0.36</v>
      </c>
      <c r="Z70">
        <f t="shared" si="2"/>
        <v>0.95326837551957855</v>
      </c>
      <c r="AA70">
        <f t="shared" si="3"/>
        <v>-1.7801094303039467E-4</v>
      </c>
      <c r="AB70">
        <f t="shared" si="14"/>
        <v>64</v>
      </c>
      <c r="AC70">
        <f t="shared" si="4"/>
        <v>0.66500000000000004</v>
      </c>
      <c r="AD70">
        <f t="shared" si="5"/>
        <v>7.5999999999999998E-2</v>
      </c>
      <c r="AF70">
        <f t="shared" si="6"/>
        <v>5.0779664478546462E-2</v>
      </c>
      <c r="AG70">
        <f t="shared" si="7"/>
        <v>4.7E-2</v>
      </c>
      <c r="AI70">
        <f t="shared" si="8"/>
        <v>0.9532077210753106</v>
      </c>
      <c r="AJ70">
        <f t="shared" si="9"/>
        <v>-1.4761734207377542E-3</v>
      </c>
      <c r="AK70">
        <f t="shared" si="10"/>
        <v>4.9547641569455604E-2</v>
      </c>
      <c r="AL70">
        <f t="shared" si="11"/>
        <v>0.66500000000000004</v>
      </c>
      <c r="AM70">
        <f t="shared" si="12"/>
        <v>7.5999999999999998E-2</v>
      </c>
      <c r="AN70">
        <f t="shared" si="13"/>
        <v>4.7E-2</v>
      </c>
    </row>
    <row r="71" spans="4:40" x14ac:dyDescent="0.25">
      <c r="D71" t="s">
        <v>160</v>
      </c>
      <c r="E71">
        <v>342.43194199999999</v>
      </c>
      <c r="F71">
        <v>342.43194199999999</v>
      </c>
      <c r="G71">
        <v>342.43194199999999</v>
      </c>
      <c r="H71">
        <v>342.43194199999999</v>
      </c>
      <c r="J71">
        <v>0</v>
      </c>
      <c r="K71">
        <v>0</v>
      </c>
      <c r="N71" t="s">
        <v>3</v>
      </c>
      <c r="O71">
        <v>0.33613999999999999</v>
      </c>
      <c r="Y71">
        <f t="shared" ref="Y71:Y106" si="15">1-AB71/100</f>
        <v>0.35</v>
      </c>
      <c r="Z71">
        <f t="shared" ref="Z71:Z134" si="16">(E71-T$9)/(S$9-T$9)</f>
        <v>0.952924636488787</v>
      </c>
      <c r="AA71">
        <f t="shared" ref="AA71:AA134" si="17">(J71-T$9)/(S$9-T$9)</f>
        <v>-1.7801094303039467E-4</v>
      </c>
      <c r="AB71">
        <f t="shared" si="14"/>
        <v>65</v>
      </c>
      <c r="AC71">
        <f t="shared" ref="AC71:AC106" si="18">COUNTIF(Z$6:Z$1005,"&lt;"&amp;AB71/100)/1000</f>
        <v>0.66500000000000004</v>
      </c>
      <c r="AD71">
        <f t="shared" ref="AD71:AD106" si="19">COUNTIF(AA$6:AA$1005,"&gt;="&amp;Y71)/1000</f>
        <v>8.3000000000000004E-2</v>
      </c>
      <c r="AF71">
        <f t="shared" ref="AF71:AF134" si="20">(K71-T$10)/(S$10-T$10)</f>
        <v>-1.7801094303039467E-4</v>
      </c>
      <c r="AG71">
        <f t="shared" ref="AG71:AG106" si="21">COUNTIF(AF$6:AF$1005,"&gt;="&amp;Y71)/1000</f>
        <v>5.8000000000000003E-2</v>
      </c>
      <c r="AI71">
        <f t="shared" ref="AI71:AI134" si="22">(F71-T$12)/(S$12-T$12)</f>
        <v>0.95286353589482664</v>
      </c>
      <c r="AJ71">
        <f t="shared" ref="AJ71:AJ134" si="23">(J71-T$12)/(S$12-T$12)</f>
        <v>-1.4761734207377542E-3</v>
      </c>
      <c r="AK71">
        <f t="shared" ref="AK71:AK134" si="24">(K71-T$12)/(S$12-T$12)</f>
        <v>-1.4761734207377542E-3</v>
      </c>
      <c r="AL71">
        <f t="shared" ref="AL71:AL106" si="25">COUNTIF(AI$6:AI$1005,"&lt;"&amp;AB71/100)/1000</f>
        <v>0.66500000000000004</v>
      </c>
      <c r="AM71">
        <f t="shared" ref="AM71:AM106" si="26">COUNTIF(AJ$6:AJ$1005,"&gt;="&amp;Y71)/1000</f>
        <v>8.3000000000000004E-2</v>
      </c>
      <c r="AN71">
        <f t="shared" ref="AN71:AN106" si="27">COUNTIF(AK$6:AK$1005,"&gt;="&amp;Y71)/1000</f>
        <v>5.8000000000000003E-2</v>
      </c>
    </row>
    <row r="72" spans="4:40" x14ac:dyDescent="0.25">
      <c r="D72" t="s">
        <v>161</v>
      </c>
      <c r="E72">
        <v>352.14297900000003</v>
      </c>
      <c r="F72">
        <v>352.14297900000003</v>
      </c>
      <c r="G72">
        <v>352.14297900000003</v>
      </c>
      <c r="H72">
        <v>352.14297900000003</v>
      </c>
      <c r="J72">
        <v>0</v>
      </c>
      <c r="K72">
        <v>0</v>
      </c>
      <c r="N72" t="s">
        <v>7</v>
      </c>
      <c r="O72">
        <v>2.1095199999999998</v>
      </c>
      <c r="Y72">
        <f t="shared" si="15"/>
        <v>0.33999999999999997</v>
      </c>
      <c r="Z72">
        <f t="shared" si="16"/>
        <v>0.97995370106713864</v>
      </c>
      <c r="AA72">
        <f t="shared" si="17"/>
        <v>-1.7801094303039467E-4</v>
      </c>
      <c r="AB72">
        <f t="shared" ref="AB72:AB105" si="28">AB71+1</f>
        <v>66</v>
      </c>
      <c r="AC72">
        <f t="shared" si="18"/>
        <v>0.66500000000000004</v>
      </c>
      <c r="AD72">
        <f t="shared" si="19"/>
        <v>9.1999999999999998E-2</v>
      </c>
      <c r="AF72">
        <f t="shared" si="20"/>
        <v>-1.7801094303039467E-4</v>
      </c>
      <c r="AG72">
        <f t="shared" si="21"/>
        <v>6.6000000000000003E-2</v>
      </c>
      <c r="AI72">
        <f t="shared" si="22"/>
        <v>0.97992768234566419</v>
      </c>
      <c r="AJ72">
        <f t="shared" si="23"/>
        <v>-1.4761734207377542E-3</v>
      </c>
      <c r="AK72">
        <f t="shared" si="24"/>
        <v>-1.4761734207377542E-3</v>
      </c>
      <c r="AL72">
        <f t="shared" si="25"/>
        <v>0.66500000000000004</v>
      </c>
      <c r="AM72">
        <f t="shared" si="26"/>
        <v>9.1999999999999998E-2</v>
      </c>
      <c r="AN72">
        <f t="shared" si="27"/>
        <v>6.6000000000000003E-2</v>
      </c>
    </row>
    <row r="73" spans="4:40" x14ac:dyDescent="0.25">
      <c r="D73" t="s">
        <v>162</v>
      </c>
      <c r="E73">
        <v>1.5668800000000001</v>
      </c>
      <c r="F73">
        <v>96.907736999999997</v>
      </c>
      <c r="G73">
        <v>96.907736999999997</v>
      </c>
      <c r="H73">
        <v>96.907736999999997</v>
      </c>
      <c r="J73">
        <v>101.30208012346</v>
      </c>
      <c r="K73">
        <v>0</v>
      </c>
      <c r="N73" t="s">
        <v>383</v>
      </c>
      <c r="O73">
        <v>0.17373</v>
      </c>
      <c r="Y73">
        <f t="shared" si="15"/>
        <v>0.32999999999999996</v>
      </c>
      <c r="Z73">
        <f t="shared" si="16"/>
        <v>4.18314026116412E-3</v>
      </c>
      <c r="AA73">
        <f t="shared" si="17"/>
        <v>0.28177956635570134</v>
      </c>
      <c r="AB73">
        <f t="shared" si="28"/>
        <v>67</v>
      </c>
      <c r="AC73">
        <f t="shared" si="18"/>
        <v>0.66600000000000004</v>
      </c>
      <c r="AD73">
        <f t="shared" si="19"/>
        <v>9.8000000000000004E-2</v>
      </c>
      <c r="AF73">
        <f t="shared" si="20"/>
        <v>-1.7801094303039467E-4</v>
      </c>
      <c r="AG73">
        <f t="shared" si="21"/>
        <v>7.3999999999999996E-2</v>
      </c>
      <c r="AI73">
        <f t="shared" si="22"/>
        <v>0.26860056363496942</v>
      </c>
      <c r="AJ73">
        <f t="shared" si="23"/>
        <v>0.28084736547997857</v>
      </c>
      <c r="AK73">
        <f t="shared" si="24"/>
        <v>-1.4761734207377542E-3</v>
      </c>
      <c r="AL73">
        <f t="shared" si="25"/>
        <v>0.66600000000000004</v>
      </c>
      <c r="AM73">
        <f t="shared" si="26"/>
        <v>9.8000000000000004E-2</v>
      </c>
      <c r="AN73">
        <f t="shared" si="27"/>
        <v>7.1999999999999995E-2</v>
      </c>
    </row>
    <row r="74" spans="4:40" x14ac:dyDescent="0.25">
      <c r="D74" t="s">
        <v>163</v>
      </c>
      <c r="E74">
        <v>2.2616109999999998</v>
      </c>
      <c r="F74">
        <v>2.2616109999999998</v>
      </c>
      <c r="G74">
        <v>98.124361999999905</v>
      </c>
      <c r="H74">
        <v>98.124361999999905</v>
      </c>
      <c r="J74">
        <v>36.618114073180898</v>
      </c>
      <c r="K74">
        <v>45.272923903471003</v>
      </c>
      <c r="N74" t="s">
        <v>805</v>
      </c>
      <c r="O74">
        <v>0.22534000000000001</v>
      </c>
      <c r="Y74">
        <f t="shared" si="15"/>
        <v>0.31999999999999995</v>
      </c>
      <c r="Z74">
        <f t="shared" si="16"/>
        <v>6.1168090406757978E-3</v>
      </c>
      <c r="AA74">
        <f t="shared" si="17"/>
        <v>0.10174245028283564</v>
      </c>
      <c r="AB74">
        <f t="shared" si="28"/>
        <v>68</v>
      </c>
      <c r="AC74">
        <f t="shared" si="18"/>
        <v>0.66700000000000004</v>
      </c>
      <c r="AD74">
        <f t="shared" si="19"/>
        <v>0.106</v>
      </c>
      <c r="AF74">
        <f t="shared" si="20"/>
        <v>0.12583168131102174</v>
      </c>
      <c r="AG74">
        <f t="shared" si="21"/>
        <v>7.9000000000000001E-2</v>
      </c>
      <c r="AI74">
        <f t="shared" si="22"/>
        <v>4.8268168076822417E-3</v>
      </c>
      <c r="AJ74">
        <f t="shared" si="23"/>
        <v>0.10057657357528763</v>
      </c>
      <c r="AK74">
        <f t="shared" si="24"/>
        <v>0.12469707077359089</v>
      </c>
      <c r="AL74">
        <f t="shared" si="25"/>
        <v>0.66700000000000004</v>
      </c>
      <c r="AM74">
        <f t="shared" si="26"/>
        <v>0.106</v>
      </c>
      <c r="AN74">
        <f t="shared" si="27"/>
        <v>7.8E-2</v>
      </c>
    </row>
    <row r="75" spans="4:40" x14ac:dyDescent="0.25">
      <c r="D75" t="s">
        <v>164</v>
      </c>
      <c r="E75">
        <v>94.222284999999999</v>
      </c>
      <c r="F75">
        <v>94.222284999999999</v>
      </c>
      <c r="G75">
        <v>94.222284999999999</v>
      </c>
      <c r="H75">
        <v>94.222284999999999</v>
      </c>
      <c r="J75">
        <v>0</v>
      </c>
      <c r="K75">
        <v>0</v>
      </c>
      <c r="N75" t="s">
        <v>1040</v>
      </c>
      <c r="O75">
        <v>0.34039000000000003</v>
      </c>
      <c r="Y75">
        <f t="shared" si="15"/>
        <v>0.31000000000000005</v>
      </c>
      <c r="Z75">
        <f t="shared" si="16"/>
        <v>0.26207412814209974</v>
      </c>
      <c r="AA75">
        <f t="shared" si="17"/>
        <v>-1.7801094303039467E-4</v>
      </c>
      <c r="AB75">
        <f t="shared" si="28"/>
        <v>69</v>
      </c>
      <c r="AC75">
        <f t="shared" si="18"/>
        <v>0.66800000000000004</v>
      </c>
      <c r="AD75">
        <f t="shared" si="19"/>
        <v>0.111</v>
      </c>
      <c r="AF75">
        <f t="shared" si="20"/>
        <v>-1.7801094303039467E-4</v>
      </c>
      <c r="AG75">
        <f t="shared" si="21"/>
        <v>8.4000000000000005E-2</v>
      </c>
      <c r="AI75">
        <f t="shared" si="22"/>
        <v>0.26111635095874397</v>
      </c>
      <c r="AJ75">
        <f t="shared" si="23"/>
        <v>-1.4761734207377542E-3</v>
      </c>
      <c r="AK75">
        <f t="shared" si="24"/>
        <v>-1.4761734207377542E-3</v>
      </c>
      <c r="AL75">
        <f t="shared" si="25"/>
        <v>0.66800000000000004</v>
      </c>
      <c r="AM75">
        <f t="shared" si="26"/>
        <v>0.109</v>
      </c>
      <c r="AN75">
        <f t="shared" si="27"/>
        <v>8.3000000000000004E-2</v>
      </c>
    </row>
    <row r="76" spans="4:40" x14ac:dyDescent="0.25">
      <c r="D76" t="s">
        <v>165</v>
      </c>
      <c r="E76">
        <v>101.442624999999</v>
      </c>
      <c r="F76">
        <v>101.442624999999</v>
      </c>
      <c r="G76">
        <v>101.442624999999</v>
      </c>
      <c r="H76">
        <v>101.442624999999</v>
      </c>
      <c r="J76">
        <v>0</v>
      </c>
      <c r="K76">
        <v>0</v>
      </c>
      <c r="N76" t="s">
        <v>1050</v>
      </c>
      <c r="O76">
        <v>1.63931</v>
      </c>
      <c r="Y76">
        <f t="shared" si="15"/>
        <v>0.30000000000000004</v>
      </c>
      <c r="Z76">
        <f t="shared" si="16"/>
        <v>0.28217074976321271</v>
      </c>
      <c r="AA76">
        <f t="shared" si="17"/>
        <v>-1.7801094303039467E-4</v>
      </c>
      <c r="AB76">
        <f t="shared" si="28"/>
        <v>70</v>
      </c>
      <c r="AC76">
        <f t="shared" si="18"/>
        <v>0.66900000000000004</v>
      </c>
      <c r="AD76">
        <f t="shared" si="19"/>
        <v>0.11700000000000001</v>
      </c>
      <c r="AF76">
        <f t="shared" si="20"/>
        <v>-1.7801094303039467E-4</v>
      </c>
      <c r="AG76">
        <f t="shared" si="21"/>
        <v>0.09</v>
      </c>
      <c r="AI76">
        <f t="shared" si="22"/>
        <v>0.2812390566167301</v>
      </c>
      <c r="AJ76">
        <f t="shared" si="23"/>
        <v>-1.4761734207377542E-3</v>
      </c>
      <c r="AK76">
        <f t="shared" si="24"/>
        <v>-1.4761734207377542E-3</v>
      </c>
      <c r="AL76">
        <f t="shared" si="25"/>
        <v>0.66900000000000004</v>
      </c>
      <c r="AM76">
        <f t="shared" si="26"/>
        <v>0.11600000000000001</v>
      </c>
      <c r="AN76">
        <f t="shared" si="27"/>
        <v>8.8999999999999996E-2</v>
      </c>
    </row>
    <row r="77" spans="4:40" x14ac:dyDescent="0.25">
      <c r="D77" t="s">
        <v>166</v>
      </c>
      <c r="E77">
        <v>99.366478000000001</v>
      </c>
      <c r="F77">
        <v>99.366478000000001</v>
      </c>
      <c r="G77">
        <v>99.366478000000001</v>
      </c>
      <c r="H77">
        <v>99.366478000000001</v>
      </c>
      <c r="J77">
        <v>25.829424167370099</v>
      </c>
      <c r="K77">
        <v>3.0458599852479402</v>
      </c>
      <c r="N77" t="s">
        <v>1050</v>
      </c>
      <c r="O77">
        <v>2.57287</v>
      </c>
      <c r="Y77">
        <f t="shared" si="15"/>
        <v>0.29000000000000004</v>
      </c>
      <c r="Z77">
        <f t="shared" si="16"/>
        <v>0.27639213813428742</v>
      </c>
      <c r="AA77">
        <f t="shared" si="17"/>
        <v>7.1713917163255342E-2</v>
      </c>
      <c r="AB77">
        <f t="shared" si="28"/>
        <v>71</v>
      </c>
      <c r="AC77">
        <f t="shared" si="18"/>
        <v>0.67</v>
      </c>
      <c r="AD77">
        <f t="shared" si="19"/>
        <v>0.128</v>
      </c>
      <c r="AF77">
        <f t="shared" si="20"/>
        <v>8.2996363193457538E-3</v>
      </c>
      <c r="AG77">
        <f t="shared" si="21"/>
        <v>9.0999999999999998E-2</v>
      </c>
      <c r="AI77">
        <f t="shared" si="22"/>
        <v>0.27545294474614002</v>
      </c>
      <c r="AJ77">
        <f t="shared" si="23"/>
        <v>7.0509065478723307E-2</v>
      </c>
      <c r="AK77">
        <f t="shared" si="24"/>
        <v>7.0124772464871758E-3</v>
      </c>
      <c r="AL77">
        <f t="shared" si="25"/>
        <v>0.67</v>
      </c>
      <c r="AM77">
        <f t="shared" si="26"/>
        <v>0.127</v>
      </c>
      <c r="AN77">
        <f t="shared" si="27"/>
        <v>0.09</v>
      </c>
    </row>
    <row r="78" spans="4:40" x14ac:dyDescent="0.25">
      <c r="D78" t="s">
        <v>167</v>
      </c>
      <c r="E78">
        <v>17.79982</v>
      </c>
      <c r="F78">
        <v>17.79982</v>
      </c>
      <c r="G78">
        <v>17.79982</v>
      </c>
      <c r="H78">
        <v>82.738427000000001</v>
      </c>
      <c r="J78">
        <v>7.8414554514285202</v>
      </c>
      <c r="K78">
        <v>0</v>
      </c>
      <c r="N78" t="s">
        <v>11</v>
      </c>
      <c r="O78">
        <v>0.36682999999999999</v>
      </c>
      <c r="Y78">
        <f t="shared" si="15"/>
        <v>0.28000000000000003</v>
      </c>
      <c r="Z78">
        <f t="shared" si="16"/>
        <v>4.9364842643361412E-2</v>
      </c>
      <c r="AA78">
        <f t="shared" si="17"/>
        <v>2.1647382759509129E-2</v>
      </c>
      <c r="AB78">
        <f t="shared" si="28"/>
        <v>72</v>
      </c>
      <c r="AC78">
        <f t="shared" si="18"/>
        <v>0.67</v>
      </c>
      <c r="AD78">
        <f t="shared" si="19"/>
        <v>0.13400000000000001</v>
      </c>
      <c r="AF78">
        <f t="shared" si="20"/>
        <v>-1.7801094303039467E-4</v>
      </c>
      <c r="AG78">
        <f t="shared" si="21"/>
        <v>9.8000000000000004E-2</v>
      </c>
      <c r="AI78">
        <f t="shared" si="22"/>
        <v>4.8130983392540398E-2</v>
      </c>
      <c r="AJ78">
        <f t="shared" si="23"/>
        <v>2.0377548146297723E-2</v>
      </c>
      <c r="AK78">
        <f t="shared" si="24"/>
        <v>-1.4761734207377542E-3</v>
      </c>
      <c r="AL78">
        <f t="shared" si="25"/>
        <v>0.67</v>
      </c>
      <c r="AM78">
        <f t="shared" si="26"/>
        <v>0.13400000000000001</v>
      </c>
      <c r="AN78">
        <f t="shared" si="27"/>
        <v>9.8000000000000004E-2</v>
      </c>
    </row>
    <row r="79" spans="4:40" x14ac:dyDescent="0.25">
      <c r="D79" t="s">
        <v>168</v>
      </c>
      <c r="E79">
        <v>2.1360359999999998</v>
      </c>
      <c r="F79">
        <v>94.912027999999907</v>
      </c>
      <c r="G79">
        <v>94.912027999999907</v>
      </c>
      <c r="H79">
        <v>94.912027999999907</v>
      </c>
      <c r="J79">
        <v>61.850846076625103</v>
      </c>
      <c r="K79">
        <v>10.4636982113503</v>
      </c>
      <c r="N79" t="s">
        <v>9</v>
      </c>
      <c r="O79">
        <v>0.54859999999999998</v>
      </c>
      <c r="Y79">
        <f t="shared" si="15"/>
        <v>0.27</v>
      </c>
      <c r="Z79">
        <f t="shared" si="16"/>
        <v>5.7672918074053968E-3</v>
      </c>
      <c r="AA79">
        <f t="shared" si="17"/>
        <v>0.17197358448707475</v>
      </c>
      <c r="AB79">
        <f t="shared" si="28"/>
        <v>73</v>
      </c>
      <c r="AC79">
        <f t="shared" si="18"/>
        <v>0.67100000000000004</v>
      </c>
      <c r="AD79">
        <f t="shared" si="19"/>
        <v>0.14199999999999999</v>
      </c>
      <c r="AF79">
        <f t="shared" si="20"/>
        <v>2.8945961572260086E-2</v>
      </c>
      <c r="AG79">
        <f t="shared" si="21"/>
        <v>0.104</v>
      </c>
      <c r="AI79">
        <f t="shared" si="22"/>
        <v>0.26303862821558455</v>
      </c>
      <c r="AJ79">
        <f t="shared" si="23"/>
        <v>0.170898862976095</v>
      </c>
      <c r="AK79">
        <f t="shared" si="24"/>
        <v>2.7685600013896555E-2</v>
      </c>
      <c r="AL79">
        <f t="shared" si="25"/>
        <v>0.67100000000000004</v>
      </c>
      <c r="AM79">
        <f t="shared" si="26"/>
        <v>0.14199999999999999</v>
      </c>
      <c r="AN79">
        <f t="shared" si="27"/>
        <v>0.104</v>
      </c>
    </row>
    <row r="80" spans="4:40" x14ac:dyDescent="0.25">
      <c r="D80" t="s">
        <v>169</v>
      </c>
      <c r="E80">
        <v>1.4329559999999999</v>
      </c>
      <c r="F80">
        <v>96.827156000000002</v>
      </c>
      <c r="G80">
        <v>96.827156000000002</v>
      </c>
      <c r="H80">
        <v>96.827156000000002</v>
      </c>
      <c r="J80">
        <v>54.632805859922797</v>
      </c>
      <c r="K80">
        <v>0</v>
      </c>
      <c r="N80" t="s">
        <v>1046</v>
      </c>
      <c r="O80">
        <v>9.1050000000000006E-2</v>
      </c>
      <c r="Y80">
        <f t="shared" si="15"/>
        <v>0.26</v>
      </c>
      <c r="Z80">
        <f t="shared" si="16"/>
        <v>3.810384967924978E-3</v>
      </c>
      <c r="AA80">
        <f t="shared" si="17"/>
        <v>0.15188336393221688</v>
      </c>
      <c r="AB80">
        <f t="shared" si="28"/>
        <v>74</v>
      </c>
      <c r="AC80">
        <f t="shared" si="18"/>
        <v>0.67100000000000004</v>
      </c>
      <c r="AD80">
        <f t="shared" si="19"/>
        <v>0.14699999999999999</v>
      </c>
      <c r="AF80">
        <f t="shared" si="20"/>
        <v>-1.7801094303039467E-4</v>
      </c>
      <c r="AG80">
        <f t="shared" si="21"/>
        <v>0.114</v>
      </c>
      <c r="AI80">
        <f t="shared" si="22"/>
        <v>0.26837598865032514</v>
      </c>
      <c r="AJ80">
        <f t="shared" si="23"/>
        <v>0.150782566692509</v>
      </c>
      <c r="AK80">
        <f t="shared" si="24"/>
        <v>-1.4761734207377542E-3</v>
      </c>
      <c r="AL80">
        <f t="shared" si="25"/>
        <v>0.67100000000000004</v>
      </c>
      <c r="AM80">
        <f t="shared" si="26"/>
        <v>0.14699999999999999</v>
      </c>
      <c r="AN80">
        <f t="shared" si="27"/>
        <v>0.113</v>
      </c>
    </row>
    <row r="81" spans="4:40" x14ac:dyDescent="0.25">
      <c r="D81" t="s">
        <v>170</v>
      </c>
      <c r="E81">
        <v>4.6296920000000004</v>
      </c>
      <c r="F81">
        <v>4.6296920000000004</v>
      </c>
      <c r="G81">
        <v>4.6296920000000004</v>
      </c>
      <c r="H81">
        <v>4.6296920000000004</v>
      </c>
      <c r="J81">
        <v>158.82922249185401</v>
      </c>
      <c r="K81">
        <v>133.86301900772</v>
      </c>
      <c r="N81" t="s">
        <v>1051</v>
      </c>
      <c r="O81">
        <v>0.83096999999999999</v>
      </c>
      <c r="Y81">
        <f t="shared" si="15"/>
        <v>0.25</v>
      </c>
      <c r="Z81">
        <f t="shared" si="16"/>
        <v>1.2707970651507611E-2</v>
      </c>
      <c r="AA81">
        <f t="shared" si="17"/>
        <v>0.44189684796870987</v>
      </c>
      <c r="AB81">
        <f t="shared" si="28"/>
        <v>75</v>
      </c>
      <c r="AC81">
        <f t="shared" si="18"/>
        <v>0.67100000000000004</v>
      </c>
      <c r="AD81">
        <f t="shared" si="19"/>
        <v>0.153</v>
      </c>
      <c r="AF81">
        <f t="shared" si="20"/>
        <v>0.37240755179478696</v>
      </c>
      <c r="AG81">
        <f t="shared" si="21"/>
        <v>0.11799999999999999</v>
      </c>
      <c r="AI81">
        <f t="shared" si="22"/>
        <v>1.1426533294340228E-2</v>
      </c>
      <c r="AJ81">
        <f t="shared" si="23"/>
        <v>0.44117246834555246</v>
      </c>
      <c r="AK81">
        <f t="shared" si="24"/>
        <v>0.37159297982995804</v>
      </c>
      <c r="AL81">
        <f t="shared" si="25"/>
        <v>0.67100000000000004</v>
      </c>
      <c r="AM81">
        <f t="shared" si="26"/>
        <v>0.152</v>
      </c>
      <c r="AN81">
        <f t="shared" si="27"/>
        <v>0.11799999999999999</v>
      </c>
    </row>
    <row r="82" spans="4:40" x14ac:dyDescent="0.25">
      <c r="D82" t="s">
        <v>171</v>
      </c>
      <c r="E82">
        <v>95.247624999999999</v>
      </c>
      <c r="F82">
        <v>95.247624999999999</v>
      </c>
      <c r="G82">
        <v>95.247624999999999</v>
      </c>
      <c r="H82">
        <v>95.247624999999999</v>
      </c>
      <c r="J82">
        <v>0</v>
      </c>
      <c r="K82">
        <v>60.490463013409602</v>
      </c>
      <c r="N82" t="s">
        <v>250</v>
      </c>
      <c r="O82">
        <v>3.3462100000000001</v>
      </c>
      <c r="Y82">
        <f t="shared" si="15"/>
        <v>0.24</v>
      </c>
      <c r="Z82">
        <f t="shared" si="16"/>
        <v>0.26492799236635994</v>
      </c>
      <c r="AA82">
        <f t="shared" si="17"/>
        <v>-1.7801094303039467E-4</v>
      </c>
      <c r="AB82">
        <f t="shared" si="28"/>
        <v>76</v>
      </c>
      <c r="AC82">
        <f t="shared" si="18"/>
        <v>0.67100000000000004</v>
      </c>
      <c r="AD82">
        <f t="shared" si="19"/>
        <v>0.16700000000000001</v>
      </c>
      <c r="AF82">
        <f t="shared" si="20"/>
        <v>0.16818718333682195</v>
      </c>
      <c r="AG82">
        <f t="shared" si="21"/>
        <v>0.123</v>
      </c>
      <c r="AI82">
        <f t="shared" si="22"/>
        <v>0.26397391930308262</v>
      </c>
      <c r="AJ82">
        <f t="shared" si="23"/>
        <v>-1.4761734207377542E-3</v>
      </c>
      <c r="AK82">
        <f t="shared" si="24"/>
        <v>0.16710754733677621</v>
      </c>
      <c r="AL82">
        <f t="shared" si="25"/>
        <v>0.67100000000000004</v>
      </c>
      <c r="AM82">
        <f t="shared" si="26"/>
        <v>0.16600000000000001</v>
      </c>
      <c r="AN82">
        <f t="shared" si="27"/>
        <v>0.123</v>
      </c>
    </row>
    <row r="83" spans="4:40" x14ac:dyDescent="0.25">
      <c r="D83" t="s">
        <v>172</v>
      </c>
      <c r="E83">
        <v>1.8677509999999999</v>
      </c>
      <c r="F83">
        <v>93.030814000000007</v>
      </c>
      <c r="G83">
        <v>93.030814000000007</v>
      </c>
      <c r="H83">
        <v>93.030814000000007</v>
      </c>
      <c r="J83">
        <v>76.161479423191906</v>
      </c>
      <c r="K83">
        <v>62.670004618232603</v>
      </c>
      <c r="N83" t="s">
        <v>9</v>
      </c>
      <c r="O83">
        <v>0.29471999999999998</v>
      </c>
      <c r="Y83">
        <f t="shared" si="15"/>
        <v>0.22999999999999998</v>
      </c>
      <c r="Z83">
        <f t="shared" si="16"/>
        <v>5.0205649037386672E-3</v>
      </c>
      <c r="AA83">
        <f t="shared" si="17"/>
        <v>0.21180486438864088</v>
      </c>
      <c r="AB83">
        <f t="shared" si="28"/>
        <v>77</v>
      </c>
      <c r="AC83">
        <f t="shared" si="18"/>
        <v>0.67100000000000004</v>
      </c>
      <c r="AD83">
        <f t="shared" si="19"/>
        <v>0.17499999999999999</v>
      </c>
      <c r="AF83">
        <f t="shared" si="20"/>
        <v>0.17425357673929429</v>
      </c>
      <c r="AG83">
        <f t="shared" si="21"/>
        <v>0.13</v>
      </c>
      <c r="AI83">
        <f t="shared" si="22"/>
        <v>0.25779578430495348</v>
      </c>
      <c r="AJ83">
        <f t="shared" si="23"/>
        <v>0.21078184114781059</v>
      </c>
      <c r="AK83">
        <f t="shared" si="24"/>
        <v>0.17318181450192274</v>
      </c>
      <c r="AL83">
        <f t="shared" si="25"/>
        <v>0.67100000000000004</v>
      </c>
      <c r="AM83">
        <f t="shared" si="26"/>
        <v>0.17399999999999999</v>
      </c>
      <c r="AN83">
        <f t="shared" si="27"/>
        <v>0.13</v>
      </c>
    </row>
    <row r="84" spans="4:40" x14ac:dyDescent="0.25">
      <c r="D84" t="s">
        <v>173</v>
      </c>
      <c r="E84">
        <v>333.70801</v>
      </c>
      <c r="F84">
        <v>333.70801</v>
      </c>
      <c r="G84">
        <v>333.70801</v>
      </c>
      <c r="H84">
        <v>333.70801</v>
      </c>
      <c r="J84">
        <v>4.6906157201025103</v>
      </c>
      <c r="K84">
        <v>28.9947774314813</v>
      </c>
      <c r="N84" t="s">
        <v>1039</v>
      </c>
      <c r="O84">
        <v>0.43157000000000001</v>
      </c>
      <c r="Y84">
        <f t="shared" si="15"/>
        <v>0.21999999999999997</v>
      </c>
      <c r="Z84">
        <f t="shared" si="16"/>
        <v>0.92864301533904292</v>
      </c>
      <c r="AA84">
        <f t="shared" si="17"/>
        <v>1.287754174520277E-2</v>
      </c>
      <c r="AB84">
        <f t="shared" si="28"/>
        <v>78</v>
      </c>
      <c r="AC84">
        <f t="shared" si="18"/>
        <v>0.67100000000000004</v>
      </c>
      <c r="AD84">
        <f t="shared" si="19"/>
        <v>0.182</v>
      </c>
      <c r="AF84">
        <f t="shared" si="20"/>
        <v>8.0524154194476366E-2</v>
      </c>
      <c r="AG84">
        <f t="shared" si="21"/>
        <v>0.13300000000000001</v>
      </c>
      <c r="AI84">
        <f t="shared" si="22"/>
        <v>0.92855039886577939</v>
      </c>
      <c r="AJ84">
        <f t="shared" si="23"/>
        <v>1.1596324479687803E-2</v>
      </c>
      <c r="AK84">
        <f t="shared" si="24"/>
        <v>7.9330737593507963E-2</v>
      </c>
      <c r="AL84">
        <f t="shared" si="25"/>
        <v>0.67100000000000004</v>
      </c>
      <c r="AM84">
        <f t="shared" si="26"/>
        <v>0.18099999999999999</v>
      </c>
      <c r="AN84">
        <f t="shared" si="27"/>
        <v>0.13100000000000001</v>
      </c>
    </row>
    <row r="85" spans="4:40" x14ac:dyDescent="0.25">
      <c r="D85" t="s">
        <v>51</v>
      </c>
      <c r="E85">
        <v>1.277047</v>
      </c>
      <c r="F85">
        <v>95.957881</v>
      </c>
      <c r="G85">
        <v>95.957881</v>
      </c>
      <c r="H85">
        <v>95.957881</v>
      </c>
      <c r="J85">
        <v>115.517449529616</v>
      </c>
      <c r="K85">
        <v>0</v>
      </c>
      <c r="N85" t="s">
        <v>1046</v>
      </c>
      <c r="O85">
        <v>0.37856000000000001</v>
      </c>
      <c r="Y85">
        <f t="shared" si="15"/>
        <v>0.20999999999999996</v>
      </c>
      <c r="Z85">
        <f t="shared" si="16"/>
        <v>3.3764380651023227E-3</v>
      </c>
      <c r="AA85">
        <f t="shared" si="17"/>
        <v>0.32134569484271186</v>
      </c>
      <c r="AB85">
        <f t="shared" si="28"/>
        <v>79</v>
      </c>
      <c r="AC85">
        <f t="shared" si="18"/>
        <v>0.67100000000000004</v>
      </c>
      <c r="AD85">
        <f t="shared" si="19"/>
        <v>0.191</v>
      </c>
      <c r="AF85">
        <f t="shared" si="20"/>
        <v>-1.7801094303039467E-4</v>
      </c>
      <c r="AG85">
        <f t="shared" si="21"/>
        <v>0.13900000000000001</v>
      </c>
      <c r="AI85">
        <f t="shared" si="22"/>
        <v>0.26595336520588231</v>
      </c>
      <c r="AJ85">
        <f t="shared" si="23"/>
        <v>0.32046484808878345</v>
      </c>
      <c r="AK85">
        <f t="shared" si="24"/>
        <v>-1.4761734207377542E-3</v>
      </c>
      <c r="AL85">
        <f t="shared" si="25"/>
        <v>0.67100000000000004</v>
      </c>
      <c r="AM85">
        <f t="shared" si="26"/>
        <v>0.189</v>
      </c>
      <c r="AN85">
        <f t="shared" si="27"/>
        <v>0.13900000000000001</v>
      </c>
    </row>
    <row r="86" spans="4:40" x14ac:dyDescent="0.25">
      <c r="D86" t="s">
        <v>174</v>
      </c>
      <c r="E86">
        <v>77.225307999999998</v>
      </c>
      <c r="F86">
        <v>77.225307999999998</v>
      </c>
      <c r="G86">
        <v>77.225307999999998</v>
      </c>
      <c r="H86">
        <v>77.225307999999998</v>
      </c>
      <c r="J86">
        <v>0</v>
      </c>
      <c r="K86">
        <v>26.023143924276901</v>
      </c>
      <c r="N86" t="s">
        <v>13</v>
      </c>
      <c r="O86">
        <v>3.5985999999999998</v>
      </c>
      <c r="Y86">
        <f t="shared" si="15"/>
        <v>0.19999999999999996</v>
      </c>
      <c r="Z86">
        <f t="shared" si="16"/>
        <v>0.21476585519763911</v>
      </c>
      <c r="AA86">
        <f t="shared" si="17"/>
        <v>-1.7801094303039467E-4</v>
      </c>
      <c r="AB86">
        <f t="shared" si="28"/>
        <v>80</v>
      </c>
      <c r="AC86">
        <f t="shared" si="18"/>
        <v>0.67100000000000004</v>
      </c>
      <c r="AD86">
        <f t="shared" si="19"/>
        <v>0.19500000000000001</v>
      </c>
      <c r="AF86">
        <f t="shared" si="20"/>
        <v>7.2253104051281464E-2</v>
      </c>
      <c r="AG86">
        <f t="shared" si="21"/>
        <v>0.14099999999999999</v>
      </c>
      <c r="AI86">
        <f t="shared" si="22"/>
        <v>0.21374667511984882</v>
      </c>
      <c r="AJ86">
        <f t="shared" si="23"/>
        <v>-1.4761734207377542E-3</v>
      </c>
      <c r="AK86">
        <f t="shared" si="24"/>
        <v>7.1048952194358972E-2</v>
      </c>
      <c r="AL86">
        <f t="shared" si="25"/>
        <v>0.67100000000000004</v>
      </c>
      <c r="AM86">
        <f t="shared" si="26"/>
        <v>0.19400000000000001</v>
      </c>
      <c r="AN86">
        <f t="shared" si="27"/>
        <v>0.14099999999999999</v>
      </c>
    </row>
    <row r="87" spans="4:40" x14ac:dyDescent="0.25">
      <c r="D87" t="s">
        <v>175</v>
      </c>
      <c r="E87">
        <v>1.7609760000000001</v>
      </c>
      <c r="F87">
        <v>95.351742000000002</v>
      </c>
      <c r="G87">
        <v>95.351742000000002</v>
      </c>
      <c r="H87">
        <v>95.351742000000002</v>
      </c>
      <c r="J87">
        <v>106.40842055677</v>
      </c>
      <c r="K87">
        <v>0</v>
      </c>
      <c r="N87" t="s">
        <v>9</v>
      </c>
      <c r="O87">
        <v>0.13968</v>
      </c>
      <c r="Y87">
        <f t="shared" si="15"/>
        <v>0.18999999999999995</v>
      </c>
      <c r="Z87">
        <f t="shared" si="16"/>
        <v>4.723374359582211E-3</v>
      </c>
      <c r="AA87">
        <f t="shared" si="17"/>
        <v>0.29599221999207231</v>
      </c>
      <c r="AB87">
        <f t="shared" si="28"/>
        <v>81</v>
      </c>
      <c r="AC87">
        <f t="shared" si="18"/>
        <v>0.67100000000000004</v>
      </c>
      <c r="AD87">
        <f t="shared" si="19"/>
        <v>0.20300000000000001</v>
      </c>
      <c r="AF87">
        <f t="shared" si="20"/>
        <v>-1.7801094303039467E-4</v>
      </c>
      <c r="AG87">
        <f t="shared" si="21"/>
        <v>0.14499999999999999</v>
      </c>
      <c r="AI87">
        <f t="shared" si="22"/>
        <v>0.26426408787478328</v>
      </c>
      <c r="AJ87">
        <f t="shared" si="23"/>
        <v>0.29507846616623223</v>
      </c>
      <c r="AK87">
        <f t="shared" si="24"/>
        <v>-1.4761734207377542E-3</v>
      </c>
      <c r="AL87">
        <f t="shared" si="25"/>
        <v>0.67100000000000004</v>
      </c>
      <c r="AM87">
        <f t="shared" si="26"/>
        <v>0.20300000000000001</v>
      </c>
      <c r="AN87">
        <f t="shared" si="27"/>
        <v>0.14399999999999999</v>
      </c>
    </row>
    <row r="88" spans="4:40" x14ac:dyDescent="0.25">
      <c r="D88" t="s">
        <v>176</v>
      </c>
      <c r="E88">
        <v>3.7932100000000002</v>
      </c>
      <c r="F88">
        <v>3.7932100000000002</v>
      </c>
      <c r="G88">
        <v>97.743393999999995</v>
      </c>
      <c r="H88">
        <v>97.743393999999995</v>
      </c>
      <c r="J88">
        <v>40.173764715079201</v>
      </c>
      <c r="K88">
        <v>5.6985630274688104</v>
      </c>
      <c r="N88" t="s">
        <v>1052</v>
      </c>
      <c r="O88">
        <v>0.37139</v>
      </c>
      <c r="Y88">
        <f t="shared" si="15"/>
        <v>0.18000000000000005</v>
      </c>
      <c r="Z88">
        <f t="shared" si="16"/>
        <v>1.0379761419411321E-2</v>
      </c>
      <c r="AA88">
        <f t="shared" si="17"/>
        <v>0.11163901548158078</v>
      </c>
      <c r="AB88">
        <f t="shared" si="28"/>
        <v>82</v>
      </c>
      <c r="AC88">
        <f t="shared" si="18"/>
        <v>0.67100000000000004</v>
      </c>
      <c r="AD88">
        <f t="shared" si="19"/>
        <v>0.20699999999999999</v>
      </c>
      <c r="AF88">
        <f t="shared" si="20"/>
        <v>1.5682996287532214E-2</v>
      </c>
      <c r="AG88">
        <f t="shared" si="21"/>
        <v>0.14799999999999999</v>
      </c>
      <c r="AI88">
        <f t="shared" si="22"/>
        <v>9.0953022063020045E-3</v>
      </c>
      <c r="AJ88">
        <f t="shared" si="23"/>
        <v>0.11048598383707017</v>
      </c>
      <c r="AK88">
        <f t="shared" si="24"/>
        <v>1.4405420309647967E-2</v>
      </c>
      <c r="AL88">
        <f t="shared" si="25"/>
        <v>0.67100000000000004</v>
      </c>
      <c r="AM88">
        <f t="shared" si="26"/>
        <v>0.20699999999999999</v>
      </c>
      <c r="AN88">
        <f t="shared" si="27"/>
        <v>0.14599999999999999</v>
      </c>
    </row>
    <row r="89" spans="4:40" x14ac:dyDescent="0.25">
      <c r="D89" t="s">
        <v>177</v>
      </c>
      <c r="E89">
        <v>2.6558830000000002</v>
      </c>
      <c r="F89">
        <v>2.6558830000000002</v>
      </c>
      <c r="G89">
        <v>95.691101000000003</v>
      </c>
      <c r="H89">
        <v>95.691101000000003</v>
      </c>
      <c r="J89">
        <v>26.043648033436099</v>
      </c>
      <c r="K89">
        <v>0</v>
      </c>
      <c r="N89" t="s">
        <v>10</v>
      </c>
      <c r="O89">
        <v>1.0769299999999999</v>
      </c>
      <c r="Y89">
        <f t="shared" si="15"/>
        <v>0.17000000000000004</v>
      </c>
      <c r="Z89">
        <f t="shared" si="16"/>
        <v>7.2141999114381924E-3</v>
      </c>
      <c r="AA89">
        <f t="shared" si="17"/>
        <v>7.2310173846256556E-2</v>
      </c>
      <c r="AB89">
        <f t="shared" si="28"/>
        <v>83</v>
      </c>
      <c r="AC89">
        <f t="shared" si="18"/>
        <v>0.67100000000000004</v>
      </c>
      <c r="AD89">
        <f t="shared" si="19"/>
        <v>0.214</v>
      </c>
      <c r="AF89">
        <f t="shared" si="20"/>
        <v>-1.7801094303039467E-4</v>
      </c>
      <c r="AG89">
        <f t="shared" si="21"/>
        <v>0.151</v>
      </c>
      <c r="AI89">
        <f t="shared" si="22"/>
        <v>5.9256320165486697E-3</v>
      </c>
      <c r="AJ89">
        <f t="shared" si="23"/>
        <v>7.1106096062014762E-2</v>
      </c>
      <c r="AK89">
        <f t="shared" si="24"/>
        <v>-1.4761734207377542E-3</v>
      </c>
      <c r="AL89">
        <f t="shared" si="25"/>
        <v>0.67100000000000004</v>
      </c>
      <c r="AM89">
        <f t="shared" si="26"/>
        <v>0.21299999999999999</v>
      </c>
      <c r="AN89">
        <f t="shared" si="27"/>
        <v>0.151</v>
      </c>
    </row>
    <row r="90" spans="4:40" x14ac:dyDescent="0.25">
      <c r="D90" t="s">
        <v>85</v>
      </c>
      <c r="E90">
        <v>94.636601999999996</v>
      </c>
      <c r="F90">
        <v>94.636601999999996</v>
      </c>
      <c r="G90">
        <v>94.636601999999996</v>
      </c>
      <c r="H90">
        <v>94.636601999999996</v>
      </c>
      <c r="J90">
        <v>0</v>
      </c>
      <c r="K90">
        <v>30.497443725423199</v>
      </c>
      <c r="N90" t="s">
        <v>1032</v>
      </c>
      <c r="O90">
        <v>0.15239</v>
      </c>
      <c r="Y90">
        <f t="shared" si="15"/>
        <v>0.16000000000000003</v>
      </c>
      <c r="Z90">
        <f t="shared" si="16"/>
        <v>0.26322731095346263</v>
      </c>
      <c r="AA90">
        <f t="shared" si="17"/>
        <v>-1.7801094303039467E-4</v>
      </c>
      <c r="AB90">
        <f t="shared" si="28"/>
        <v>84</v>
      </c>
      <c r="AC90">
        <f t="shared" si="18"/>
        <v>0.67100000000000004</v>
      </c>
      <c r="AD90">
        <f t="shared" si="19"/>
        <v>0.221</v>
      </c>
      <c r="AF90">
        <f t="shared" si="20"/>
        <v>8.4706577173471076E-2</v>
      </c>
      <c r="AG90">
        <f t="shared" si="21"/>
        <v>0.16</v>
      </c>
      <c r="AI90">
        <f t="shared" si="22"/>
        <v>0.2622710305223242</v>
      </c>
      <c r="AJ90">
        <f t="shared" si="23"/>
        <v>-1.4761734207377542E-3</v>
      </c>
      <c r="AK90">
        <f t="shared" si="24"/>
        <v>8.3518589070747815E-2</v>
      </c>
      <c r="AL90">
        <f t="shared" si="25"/>
        <v>0.67100000000000004</v>
      </c>
      <c r="AM90">
        <f t="shared" si="26"/>
        <v>0.22</v>
      </c>
      <c r="AN90">
        <f t="shared" si="27"/>
        <v>0.16</v>
      </c>
    </row>
    <row r="91" spans="4:40" x14ac:dyDescent="0.25">
      <c r="D91" t="s">
        <v>178</v>
      </c>
      <c r="E91">
        <v>1.64170999999999</v>
      </c>
      <c r="F91">
        <v>1.64170999999999</v>
      </c>
      <c r="G91">
        <v>94.549959999999999</v>
      </c>
      <c r="H91">
        <v>94.549959999999999</v>
      </c>
      <c r="J91">
        <v>33.587128054593698</v>
      </c>
      <c r="K91">
        <v>118.13919418719099</v>
      </c>
      <c r="N91" t="s">
        <v>14</v>
      </c>
      <c r="O91">
        <v>9.1939999999999994E-2</v>
      </c>
      <c r="Y91">
        <f t="shared" si="15"/>
        <v>0.15000000000000002</v>
      </c>
      <c r="Z91">
        <f t="shared" si="16"/>
        <v>4.3914171838447535E-3</v>
      </c>
      <c r="AA91">
        <f t="shared" si="17"/>
        <v>9.3306202245424796E-2</v>
      </c>
      <c r="AB91">
        <f t="shared" si="28"/>
        <v>85</v>
      </c>
      <c r="AC91">
        <f t="shared" si="18"/>
        <v>0.67100000000000004</v>
      </c>
      <c r="AD91">
        <f t="shared" si="19"/>
        <v>0.22700000000000001</v>
      </c>
      <c r="AF91">
        <f t="shared" si="20"/>
        <v>0.32864288727000285</v>
      </c>
      <c r="AG91">
        <f t="shared" si="21"/>
        <v>0.16600000000000001</v>
      </c>
      <c r="AI91">
        <f t="shared" si="22"/>
        <v>3.0991855105282013E-3</v>
      </c>
      <c r="AJ91">
        <f t="shared" si="23"/>
        <v>9.2129375866383326E-2</v>
      </c>
      <c r="AK91">
        <f t="shared" si="24"/>
        <v>0.32777151177148905</v>
      </c>
      <c r="AL91">
        <f t="shared" si="25"/>
        <v>0.67100000000000004</v>
      </c>
      <c r="AM91">
        <f t="shared" si="26"/>
        <v>0.224</v>
      </c>
      <c r="AN91">
        <f t="shared" si="27"/>
        <v>0.16600000000000001</v>
      </c>
    </row>
    <row r="92" spans="4:40" x14ac:dyDescent="0.25">
      <c r="D92" t="s">
        <v>179</v>
      </c>
      <c r="E92">
        <v>1.4304159999999999</v>
      </c>
      <c r="F92">
        <v>1.4304159999999999</v>
      </c>
      <c r="G92">
        <v>92.711922999999999</v>
      </c>
      <c r="H92">
        <v>92.711922999999999</v>
      </c>
      <c r="J92">
        <v>217.54431725108699</v>
      </c>
      <c r="K92">
        <v>27.498320255990201</v>
      </c>
      <c r="N92" t="s">
        <v>306</v>
      </c>
      <c r="O92">
        <v>0.24834999999999999</v>
      </c>
      <c r="Y92">
        <f t="shared" si="15"/>
        <v>0.14000000000000001</v>
      </c>
      <c r="Z92">
        <f t="shared" si="16"/>
        <v>3.8033152982255409E-3</v>
      </c>
      <c r="AA92">
        <f t="shared" si="17"/>
        <v>0.60532059848797359</v>
      </c>
      <c r="AB92">
        <f t="shared" si="28"/>
        <v>86</v>
      </c>
      <c r="AC92">
        <f t="shared" si="18"/>
        <v>0.67100000000000004</v>
      </c>
      <c r="AD92">
        <f t="shared" si="19"/>
        <v>0.23100000000000001</v>
      </c>
      <c r="AF92">
        <f t="shared" si="20"/>
        <v>7.6359013269250112E-2</v>
      </c>
      <c r="AG92">
        <f t="shared" si="21"/>
        <v>0.17199999999999999</v>
      </c>
      <c r="AI92">
        <f t="shared" si="22"/>
        <v>2.5103203089865958E-3</v>
      </c>
      <c r="AJ92">
        <f t="shared" si="23"/>
        <v>0.60480833168730297</v>
      </c>
      <c r="AK92">
        <f t="shared" si="24"/>
        <v>7.5160190600957355E-2</v>
      </c>
      <c r="AL92">
        <f t="shared" si="25"/>
        <v>0.67100000000000004</v>
      </c>
      <c r="AM92">
        <f t="shared" si="26"/>
        <v>0.23100000000000001</v>
      </c>
      <c r="AN92">
        <f t="shared" si="27"/>
        <v>0.17199999999999999</v>
      </c>
    </row>
    <row r="93" spans="4:40" x14ac:dyDescent="0.25">
      <c r="D93" t="s">
        <v>55</v>
      </c>
      <c r="E93">
        <v>2.223106</v>
      </c>
      <c r="F93">
        <v>2.223106</v>
      </c>
      <c r="G93">
        <v>95.784102000000004</v>
      </c>
      <c r="H93">
        <v>95.784102000000004</v>
      </c>
      <c r="J93">
        <v>48.847422090788697</v>
      </c>
      <c r="K93">
        <v>121.24225272292099</v>
      </c>
      <c r="N93" t="s">
        <v>805</v>
      </c>
      <c r="O93">
        <v>0.27143</v>
      </c>
      <c r="Y93">
        <f t="shared" si="15"/>
        <v>0.13</v>
      </c>
      <c r="Z93">
        <f t="shared" si="16"/>
        <v>6.0096367447006697E-3</v>
      </c>
      <c r="AA93">
        <f t="shared" si="17"/>
        <v>0.13578070553368823</v>
      </c>
      <c r="AB93">
        <f t="shared" si="28"/>
        <v>87</v>
      </c>
      <c r="AC93">
        <f t="shared" si="18"/>
        <v>0.67100000000000004</v>
      </c>
      <c r="AD93">
        <f t="shared" si="19"/>
        <v>0.24</v>
      </c>
      <c r="AF93">
        <f t="shared" si="20"/>
        <v>0.33727973723284937</v>
      </c>
      <c r="AG93">
        <f t="shared" si="21"/>
        <v>0.17599999999999999</v>
      </c>
      <c r="AI93">
        <f t="shared" si="22"/>
        <v>4.7195054094155593E-3</v>
      </c>
      <c r="AJ93">
        <f t="shared" si="23"/>
        <v>0.13465900814751083</v>
      </c>
      <c r="AK93">
        <f t="shared" si="24"/>
        <v>0.33641957177337334</v>
      </c>
      <c r="AL93">
        <f t="shared" si="25"/>
        <v>0.67100000000000004</v>
      </c>
      <c r="AM93">
        <f t="shared" si="26"/>
        <v>0.23799999999999999</v>
      </c>
      <c r="AN93">
        <f t="shared" si="27"/>
        <v>0.17599999999999999</v>
      </c>
    </row>
    <row r="94" spans="4:40" x14ac:dyDescent="0.25">
      <c r="D94" t="s">
        <v>180</v>
      </c>
      <c r="E94">
        <v>345.88143400000001</v>
      </c>
      <c r="F94">
        <v>345.88143400000001</v>
      </c>
      <c r="G94">
        <v>345.88143400000001</v>
      </c>
      <c r="H94">
        <v>345.88143400000001</v>
      </c>
      <c r="J94">
        <v>18.7818355329368</v>
      </c>
      <c r="K94">
        <v>37.835671500955698</v>
      </c>
      <c r="N94" t="s">
        <v>1038</v>
      </c>
      <c r="O94">
        <v>29.66384</v>
      </c>
      <c r="Y94">
        <f t="shared" si="15"/>
        <v>0.12</v>
      </c>
      <c r="Z94">
        <f t="shared" si="16"/>
        <v>0.96252572667416136</v>
      </c>
      <c r="AA94">
        <f t="shared" si="17"/>
        <v>5.2098120382566102E-2</v>
      </c>
      <c r="AB94">
        <f t="shared" si="28"/>
        <v>88</v>
      </c>
      <c r="AC94">
        <f t="shared" si="18"/>
        <v>0.67100000000000004</v>
      </c>
      <c r="AD94">
        <f t="shared" si="19"/>
        <v>0.249</v>
      </c>
      <c r="AF94">
        <f t="shared" si="20"/>
        <v>0.10513131991057743</v>
      </c>
      <c r="AG94">
        <f t="shared" si="21"/>
        <v>0.17799999999999999</v>
      </c>
      <c r="AI94">
        <f t="shared" si="22"/>
        <v>0.96247708763693129</v>
      </c>
      <c r="AJ94">
        <f t="shared" si="23"/>
        <v>5.086780873883439E-2</v>
      </c>
      <c r="AK94">
        <f t="shared" si="24"/>
        <v>0.10396984172343722</v>
      </c>
      <c r="AL94">
        <f t="shared" si="25"/>
        <v>0.67100000000000004</v>
      </c>
      <c r="AM94">
        <f t="shared" si="26"/>
        <v>0.247</v>
      </c>
      <c r="AN94">
        <f t="shared" si="27"/>
        <v>0.17799999999999999</v>
      </c>
    </row>
    <row r="95" spans="4:40" x14ac:dyDescent="0.25">
      <c r="D95" t="s">
        <v>181</v>
      </c>
      <c r="E95">
        <v>342.35746899999998</v>
      </c>
      <c r="F95">
        <v>342.35746899999998</v>
      </c>
      <c r="G95">
        <v>342.35746899999998</v>
      </c>
      <c r="H95">
        <v>342.35746899999998</v>
      </c>
      <c r="J95">
        <v>14.357437595147299</v>
      </c>
      <c r="K95">
        <v>0</v>
      </c>
      <c r="N95" t="s">
        <v>1044</v>
      </c>
      <c r="O95">
        <v>0.28888000000000003</v>
      </c>
      <c r="Y95">
        <f t="shared" si="15"/>
        <v>0.10999999999999999</v>
      </c>
      <c r="Z95">
        <f t="shared" si="16"/>
        <v>0.9527173532165325</v>
      </c>
      <c r="AA95">
        <f t="shared" si="17"/>
        <v>3.978354083963595E-2</v>
      </c>
      <c r="AB95">
        <f t="shared" si="28"/>
        <v>89</v>
      </c>
      <c r="AC95">
        <f t="shared" si="18"/>
        <v>0.67100000000000004</v>
      </c>
      <c r="AD95">
        <f t="shared" si="19"/>
        <v>0.253</v>
      </c>
      <c r="AF95">
        <f t="shared" si="20"/>
        <v>-1.7801094303039467E-4</v>
      </c>
      <c r="AG95">
        <f t="shared" si="21"/>
        <v>0.188</v>
      </c>
      <c r="AI95">
        <f t="shared" si="22"/>
        <v>0.95265598358309789</v>
      </c>
      <c r="AJ95">
        <f t="shared" si="23"/>
        <v>3.8537245716047185E-2</v>
      </c>
      <c r="AK95">
        <f t="shared" si="24"/>
        <v>-1.4761734207377542E-3</v>
      </c>
      <c r="AL95">
        <f t="shared" si="25"/>
        <v>0.67100000000000004</v>
      </c>
      <c r="AM95">
        <f t="shared" si="26"/>
        <v>0.252</v>
      </c>
      <c r="AN95">
        <f t="shared" si="27"/>
        <v>0.184</v>
      </c>
    </row>
    <row r="96" spans="4:40" x14ac:dyDescent="0.25">
      <c r="D96" t="s">
        <v>182</v>
      </c>
      <c r="E96">
        <v>0.32633899999999999</v>
      </c>
      <c r="F96">
        <v>93.139185999999995</v>
      </c>
      <c r="G96">
        <v>93.139185999999995</v>
      </c>
      <c r="H96">
        <v>93.139185999999995</v>
      </c>
      <c r="J96">
        <v>36.406071033394703</v>
      </c>
      <c r="K96">
        <v>0</v>
      </c>
      <c r="N96" t="s">
        <v>581</v>
      </c>
      <c r="O96">
        <v>0.14507</v>
      </c>
      <c r="Y96">
        <f t="shared" si="15"/>
        <v>9.9999999999999978E-2</v>
      </c>
      <c r="Z96">
        <f t="shared" si="16"/>
        <v>7.3029966328638373E-4</v>
      </c>
      <c r="AA96">
        <f t="shared" si="17"/>
        <v>0.10115226356891714</v>
      </c>
      <c r="AB96">
        <f t="shared" si="28"/>
        <v>90</v>
      </c>
      <c r="AC96">
        <f t="shared" si="18"/>
        <v>0.67100000000000004</v>
      </c>
      <c r="AD96">
        <f t="shared" si="19"/>
        <v>0.29499999999999998</v>
      </c>
      <c r="AF96">
        <f t="shared" si="20"/>
        <v>-1.7801094303039467E-4</v>
      </c>
      <c r="AG96">
        <f t="shared" si="21"/>
        <v>0.217</v>
      </c>
      <c r="AI96">
        <f t="shared" si="22"/>
        <v>0.25809781133658455</v>
      </c>
      <c r="AJ96">
        <f t="shared" si="23"/>
        <v>9.998562083948255E-2</v>
      </c>
      <c r="AK96">
        <f t="shared" si="24"/>
        <v>-1.4761734207377542E-3</v>
      </c>
      <c r="AL96">
        <f t="shared" si="25"/>
        <v>0.67100000000000004</v>
      </c>
      <c r="AM96">
        <f t="shared" si="26"/>
        <v>0.28699999999999998</v>
      </c>
      <c r="AN96">
        <f t="shared" si="27"/>
        <v>0.21299999999999999</v>
      </c>
    </row>
    <row r="97" spans="4:40" x14ac:dyDescent="0.25">
      <c r="D97" t="s">
        <v>183</v>
      </c>
      <c r="E97">
        <v>2.4541490000000001</v>
      </c>
      <c r="F97">
        <v>2.4541490000000001</v>
      </c>
      <c r="G97">
        <v>97.720095999999998</v>
      </c>
      <c r="H97">
        <v>97.720095999999998</v>
      </c>
      <c r="J97">
        <v>237.59193293031601</v>
      </c>
      <c r="K97">
        <v>0</v>
      </c>
      <c r="N97" t="s">
        <v>805</v>
      </c>
      <c r="O97">
        <v>0.24143999999999999</v>
      </c>
      <c r="Y97">
        <f t="shared" si="15"/>
        <v>8.9999999999999969E-2</v>
      </c>
      <c r="Z97">
        <f t="shared" si="16"/>
        <v>6.6527067039002978E-3</v>
      </c>
      <c r="AA97">
        <f t="shared" si="17"/>
        <v>0.66111981939876352</v>
      </c>
      <c r="AB97">
        <f t="shared" si="28"/>
        <v>91</v>
      </c>
      <c r="AC97">
        <f t="shared" si="18"/>
        <v>0.67100000000000004</v>
      </c>
      <c r="AD97">
        <f t="shared" si="19"/>
        <v>0.33400000000000002</v>
      </c>
      <c r="AF97">
        <f t="shared" si="20"/>
        <v>-1.7801094303039467E-4</v>
      </c>
      <c r="AG97">
        <f t="shared" si="21"/>
        <v>0.245</v>
      </c>
      <c r="AI97">
        <f t="shared" si="22"/>
        <v>5.3634100293280208E-3</v>
      </c>
      <c r="AJ97">
        <f t="shared" si="23"/>
        <v>0.66067997616077778</v>
      </c>
      <c r="AK97">
        <f t="shared" si="24"/>
        <v>-1.4761734207377542E-3</v>
      </c>
      <c r="AL97">
        <f t="shared" si="25"/>
        <v>0.67100000000000004</v>
      </c>
      <c r="AM97">
        <f t="shared" si="26"/>
        <v>0.32900000000000001</v>
      </c>
      <c r="AN97">
        <f t="shared" si="27"/>
        <v>0.24099999999999999</v>
      </c>
    </row>
    <row r="98" spans="4:40" x14ac:dyDescent="0.25">
      <c r="D98" t="s">
        <v>184</v>
      </c>
      <c r="E98">
        <v>1.200596</v>
      </c>
      <c r="F98">
        <v>96.085757999999998</v>
      </c>
      <c r="G98">
        <v>96.085757999999998</v>
      </c>
      <c r="H98">
        <v>96.085757999999998</v>
      </c>
      <c r="J98">
        <v>6.0710753590954196</v>
      </c>
      <c r="K98">
        <v>0</v>
      </c>
      <c r="N98" t="s">
        <v>1025</v>
      </c>
      <c r="O98">
        <v>0.41998000000000002</v>
      </c>
      <c r="Y98">
        <f t="shared" si="15"/>
        <v>7.999999999999996E-2</v>
      </c>
      <c r="Z98">
        <f t="shared" si="16"/>
        <v>3.1636493571528465E-3</v>
      </c>
      <c r="AA98">
        <f t="shared" si="17"/>
        <v>1.6719822722007536E-2</v>
      </c>
      <c r="AB98">
        <f t="shared" si="28"/>
        <v>92</v>
      </c>
      <c r="AC98">
        <f t="shared" si="18"/>
        <v>0.67100000000000004</v>
      </c>
      <c r="AD98">
        <f t="shared" si="19"/>
        <v>0.36799999999999999</v>
      </c>
      <c r="AF98">
        <f t="shared" si="20"/>
        <v>-1.7801094303039467E-4</v>
      </c>
      <c r="AG98">
        <f t="shared" si="21"/>
        <v>0.27900000000000003</v>
      </c>
      <c r="AI98">
        <f t="shared" si="22"/>
        <v>0.26630975164079074</v>
      </c>
      <c r="AJ98">
        <f t="shared" si="23"/>
        <v>1.5443592473741823E-2</v>
      </c>
      <c r="AK98">
        <f t="shared" si="24"/>
        <v>-1.4761734207377542E-3</v>
      </c>
      <c r="AL98">
        <f t="shared" si="25"/>
        <v>0.67100000000000004</v>
      </c>
      <c r="AM98">
        <f t="shared" si="26"/>
        <v>0.36799999999999999</v>
      </c>
      <c r="AN98">
        <f t="shared" si="27"/>
        <v>0.27100000000000002</v>
      </c>
    </row>
    <row r="99" spans="4:40" x14ac:dyDescent="0.25">
      <c r="D99" t="s">
        <v>185</v>
      </c>
      <c r="E99">
        <v>349.87417699999997</v>
      </c>
      <c r="F99">
        <v>349.87417699999997</v>
      </c>
      <c r="G99">
        <v>349.87417699999997</v>
      </c>
      <c r="H99">
        <v>349.87417699999997</v>
      </c>
      <c r="J99">
        <v>8.8800561321742197</v>
      </c>
      <c r="K99">
        <v>0</v>
      </c>
      <c r="N99" t="s">
        <v>7</v>
      </c>
      <c r="O99">
        <v>2.4411499999999999</v>
      </c>
      <c r="Y99">
        <f t="shared" si="15"/>
        <v>6.9999999999999951E-2</v>
      </c>
      <c r="Z99">
        <f t="shared" si="16"/>
        <v>0.97363886612484618</v>
      </c>
      <c r="AA99">
        <f t="shared" si="17"/>
        <v>2.4538155894344826E-2</v>
      </c>
      <c r="AB99">
        <f t="shared" si="28"/>
        <v>93</v>
      </c>
      <c r="AC99">
        <f t="shared" si="18"/>
        <v>0.68100000000000005</v>
      </c>
      <c r="AD99">
        <f t="shared" si="19"/>
        <v>0.40200000000000002</v>
      </c>
      <c r="AF99">
        <f t="shared" si="20"/>
        <v>-1.7801094303039467E-4</v>
      </c>
      <c r="AG99">
        <f t="shared" si="21"/>
        <v>0.318</v>
      </c>
      <c r="AI99">
        <f t="shared" si="22"/>
        <v>0.97360465118061412</v>
      </c>
      <c r="AJ99">
        <f t="shared" si="23"/>
        <v>2.3272073306447059E-2</v>
      </c>
      <c r="AK99">
        <f t="shared" si="24"/>
        <v>-1.4761734207377542E-3</v>
      </c>
      <c r="AL99">
        <f t="shared" si="25"/>
        <v>0.68200000000000005</v>
      </c>
      <c r="AM99">
        <f t="shared" si="26"/>
        <v>0.39700000000000002</v>
      </c>
      <c r="AN99">
        <f t="shared" si="27"/>
        <v>0.313</v>
      </c>
    </row>
    <row r="100" spans="4:40" x14ac:dyDescent="0.25">
      <c r="D100" t="s">
        <v>186</v>
      </c>
      <c r="E100">
        <v>354.18386900000002</v>
      </c>
      <c r="F100">
        <v>354.18386900000002</v>
      </c>
      <c r="G100">
        <v>354.18386900000002</v>
      </c>
      <c r="H100">
        <v>354.18386900000002</v>
      </c>
      <c r="J100">
        <v>0</v>
      </c>
      <c r="K100">
        <v>89.346347801528907</v>
      </c>
      <c r="N100" t="s">
        <v>7</v>
      </c>
      <c r="O100">
        <v>0.90166999999999997</v>
      </c>
      <c r="Y100">
        <f t="shared" si="15"/>
        <v>6.0000000000000053E-2</v>
      </c>
      <c r="Z100">
        <f t="shared" si="16"/>
        <v>0.98563418067063635</v>
      </c>
      <c r="AA100">
        <f t="shared" si="17"/>
        <v>-1.7801094303039467E-4</v>
      </c>
      <c r="AB100">
        <f t="shared" si="28"/>
        <v>94</v>
      </c>
      <c r="AC100">
        <f t="shared" si="18"/>
        <v>0.73499999999999999</v>
      </c>
      <c r="AD100">
        <f t="shared" si="19"/>
        <v>0.438</v>
      </c>
      <c r="AF100">
        <f t="shared" si="20"/>
        <v>0.24850276378446609</v>
      </c>
      <c r="AG100">
        <f t="shared" si="21"/>
        <v>0.35599999999999998</v>
      </c>
      <c r="AI100">
        <f t="shared" si="22"/>
        <v>0.98561553482218645</v>
      </c>
      <c r="AJ100">
        <f t="shared" si="23"/>
        <v>-1.4761734207377542E-3</v>
      </c>
      <c r="AK100">
        <f t="shared" si="24"/>
        <v>0.24752737190073934</v>
      </c>
      <c r="AL100">
        <f t="shared" si="25"/>
        <v>0.73699999999999999</v>
      </c>
      <c r="AM100">
        <f t="shared" si="26"/>
        <v>0.432</v>
      </c>
      <c r="AN100">
        <f t="shared" si="27"/>
        <v>0.35099999999999998</v>
      </c>
    </row>
    <row r="101" spans="4:40" x14ac:dyDescent="0.25">
      <c r="D101" t="s">
        <v>187</v>
      </c>
      <c r="E101">
        <v>342.904156</v>
      </c>
      <c r="F101">
        <v>342.904156</v>
      </c>
      <c r="G101">
        <v>342.904156</v>
      </c>
      <c r="H101">
        <v>342.904156</v>
      </c>
      <c r="J101">
        <v>36.306488792367297</v>
      </c>
      <c r="K101">
        <v>16.466099893052299</v>
      </c>
      <c r="N101" t="s">
        <v>1044</v>
      </c>
      <c r="O101">
        <v>0.46821000000000002</v>
      </c>
      <c r="Y101">
        <f t="shared" si="15"/>
        <v>5.0000000000000044E-2</v>
      </c>
      <c r="Z101">
        <f t="shared" si="16"/>
        <v>0.95423896601927916</v>
      </c>
      <c r="AA101">
        <f t="shared" si="17"/>
        <v>0.10087509287915591</v>
      </c>
      <c r="AB101">
        <f t="shared" si="28"/>
        <v>95</v>
      </c>
      <c r="AC101">
        <f t="shared" si="18"/>
        <v>0.83299999999999996</v>
      </c>
      <c r="AD101">
        <f t="shared" si="19"/>
        <v>0.48099999999999998</v>
      </c>
      <c r="AF101">
        <f t="shared" si="20"/>
        <v>4.5652653419889673E-2</v>
      </c>
      <c r="AG101">
        <f t="shared" si="21"/>
        <v>0.38600000000000001</v>
      </c>
      <c r="AI101">
        <f t="shared" si="22"/>
        <v>0.95417957133492803</v>
      </c>
      <c r="AJ101">
        <f t="shared" si="23"/>
        <v>9.9708090401171137E-2</v>
      </c>
      <c r="AK101">
        <f t="shared" si="24"/>
        <v>4.4413976001995058E-2</v>
      </c>
      <c r="AL101">
        <f t="shared" si="25"/>
        <v>0.83399999999999996</v>
      </c>
      <c r="AM101">
        <f t="shared" si="26"/>
        <v>0.47599999999999998</v>
      </c>
      <c r="AN101">
        <f t="shared" si="27"/>
        <v>0.38300000000000001</v>
      </c>
    </row>
    <row r="102" spans="4:40" x14ac:dyDescent="0.25">
      <c r="D102" t="s">
        <v>188</v>
      </c>
      <c r="E102">
        <v>96.798997</v>
      </c>
      <c r="F102">
        <v>96.798997</v>
      </c>
      <c r="G102">
        <v>96.798997</v>
      </c>
      <c r="H102">
        <v>96.798997</v>
      </c>
      <c r="J102">
        <v>0</v>
      </c>
      <c r="K102">
        <v>0</v>
      </c>
      <c r="N102" t="s">
        <v>16</v>
      </c>
      <c r="O102">
        <v>0.72319</v>
      </c>
      <c r="Y102">
        <f t="shared" si="15"/>
        <v>4.0000000000000036E-2</v>
      </c>
      <c r="Z102">
        <f t="shared" si="16"/>
        <v>0.2692459796187045</v>
      </c>
      <c r="AA102">
        <f t="shared" si="17"/>
        <v>-1.7801094303039467E-4</v>
      </c>
      <c r="AB102">
        <f t="shared" si="28"/>
        <v>96</v>
      </c>
      <c r="AC102">
        <f t="shared" si="18"/>
        <v>0.93500000000000005</v>
      </c>
      <c r="AD102">
        <f t="shared" si="19"/>
        <v>0.52200000000000002</v>
      </c>
      <c r="AF102">
        <f t="shared" si="20"/>
        <v>-1.7801094303039467E-4</v>
      </c>
      <c r="AG102">
        <f t="shared" si="21"/>
        <v>0.432</v>
      </c>
      <c r="AI102">
        <f t="shared" si="22"/>
        <v>0.26829751100680371</v>
      </c>
      <c r="AJ102">
        <f t="shared" si="23"/>
        <v>-1.4761734207377542E-3</v>
      </c>
      <c r="AK102">
        <f t="shared" si="24"/>
        <v>-1.4761734207377542E-3</v>
      </c>
      <c r="AL102">
        <f t="shared" si="25"/>
        <v>0.93500000000000005</v>
      </c>
      <c r="AM102">
        <f t="shared" si="26"/>
        <v>0.51900000000000002</v>
      </c>
      <c r="AN102">
        <f t="shared" si="27"/>
        <v>0.42699999999999999</v>
      </c>
    </row>
    <row r="103" spans="4:40" x14ac:dyDescent="0.25">
      <c r="D103" t="s">
        <v>189</v>
      </c>
      <c r="E103">
        <v>93.198044999999993</v>
      </c>
      <c r="F103">
        <v>93.198044999999993</v>
      </c>
      <c r="G103">
        <v>93.198044999999993</v>
      </c>
      <c r="H103">
        <v>93.198044999999993</v>
      </c>
      <c r="J103">
        <v>26.738591448390199</v>
      </c>
      <c r="K103">
        <v>1.4401637292297</v>
      </c>
      <c r="N103" t="s">
        <v>1032</v>
      </c>
      <c r="O103">
        <v>0.30136000000000002</v>
      </c>
      <c r="Y103">
        <f t="shared" si="15"/>
        <v>3.0000000000000027E-2</v>
      </c>
      <c r="Z103">
        <f t="shared" si="16"/>
        <v>0.25922332558581962</v>
      </c>
      <c r="AA103">
        <f t="shared" si="17"/>
        <v>7.4244433847644106E-2</v>
      </c>
      <c r="AB103">
        <f t="shared" si="28"/>
        <v>97</v>
      </c>
      <c r="AC103">
        <f t="shared" si="18"/>
        <v>0.95599999999999996</v>
      </c>
      <c r="AD103">
        <f t="shared" si="19"/>
        <v>0.55700000000000005</v>
      </c>
      <c r="AF103">
        <f t="shared" si="20"/>
        <v>3.8304464895537018E-3</v>
      </c>
      <c r="AG103">
        <f t="shared" si="21"/>
        <v>0.46</v>
      </c>
      <c r="AI103">
        <f t="shared" si="22"/>
        <v>0.25826184825622039</v>
      </c>
      <c r="AJ103">
        <f t="shared" si="23"/>
        <v>7.3042866600255205E-2</v>
      </c>
      <c r="AK103">
        <f t="shared" si="24"/>
        <v>2.5374867147407612E-3</v>
      </c>
      <c r="AL103">
        <f t="shared" si="25"/>
        <v>0.95599999999999996</v>
      </c>
      <c r="AM103">
        <f t="shared" si="26"/>
        <v>0.55300000000000005</v>
      </c>
      <c r="AN103">
        <f t="shared" si="27"/>
        <v>0.45600000000000002</v>
      </c>
    </row>
    <row r="104" spans="4:40" x14ac:dyDescent="0.25">
      <c r="D104" t="s">
        <v>190</v>
      </c>
      <c r="E104">
        <v>98.752088999999998</v>
      </c>
      <c r="F104">
        <v>98.752088999999998</v>
      </c>
      <c r="G104">
        <v>98.752088999999998</v>
      </c>
      <c r="H104">
        <v>98.752088999999998</v>
      </c>
      <c r="J104">
        <v>24.171847220525699</v>
      </c>
      <c r="K104">
        <v>245.99482114354501</v>
      </c>
      <c r="N104" t="s">
        <v>1053</v>
      </c>
      <c r="O104">
        <v>1.12042</v>
      </c>
      <c r="Y104">
        <f t="shared" si="15"/>
        <v>2.0000000000000018E-2</v>
      </c>
      <c r="Z104">
        <f t="shared" si="16"/>
        <v>0.27468208801737104</v>
      </c>
      <c r="AA104">
        <f t="shared" si="17"/>
        <v>6.7100326015384723E-2</v>
      </c>
      <c r="AB104">
        <f t="shared" si="28"/>
        <v>98</v>
      </c>
      <c r="AC104">
        <f t="shared" si="18"/>
        <v>0.97599999999999998</v>
      </c>
      <c r="AD104">
        <f t="shared" si="19"/>
        <v>0.59</v>
      </c>
      <c r="AF104">
        <f t="shared" si="20"/>
        <v>0.68450786829200072</v>
      </c>
      <c r="AG104">
        <f t="shared" si="21"/>
        <v>0.49399999999999999</v>
      </c>
      <c r="AI104">
        <f t="shared" si="22"/>
        <v>0.27374067510142713</v>
      </c>
      <c r="AJ104">
        <f t="shared" si="23"/>
        <v>6.5889486205888803E-2</v>
      </c>
      <c r="AK104">
        <f t="shared" si="24"/>
        <v>0.68409838113779986</v>
      </c>
      <c r="AL104">
        <f t="shared" si="25"/>
        <v>0.97599999999999998</v>
      </c>
      <c r="AM104">
        <f t="shared" si="26"/>
        <v>0.58399999999999996</v>
      </c>
      <c r="AN104">
        <f t="shared" si="27"/>
        <v>0.49099999999999999</v>
      </c>
    </row>
    <row r="105" spans="4:40" x14ac:dyDescent="0.25">
      <c r="D105" t="s">
        <v>191</v>
      </c>
      <c r="E105">
        <v>0.44463599999999998</v>
      </c>
      <c r="F105">
        <v>91.674954</v>
      </c>
      <c r="G105">
        <v>91.674954</v>
      </c>
      <c r="H105">
        <v>91.674954</v>
      </c>
      <c r="J105">
        <v>14.0068443518148</v>
      </c>
      <c r="K105">
        <v>0</v>
      </c>
      <c r="N105" t="s">
        <v>1030</v>
      </c>
      <c r="O105">
        <v>0.96311000000000002</v>
      </c>
      <c r="Y105">
        <f t="shared" si="15"/>
        <v>1.0000000000000009E-2</v>
      </c>
      <c r="Z105">
        <f t="shared" si="16"/>
        <v>1.0595597878668228E-3</v>
      </c>
      <c r="AA105">
        <f t="shared" si="17"/>
        <v>3.8807722560417382E-2</v>
      </c>
      <c r="AB105">
        <f t="shared" si="28"/>
        <v>99</v>
      </c>
      <c r="AC105">
        <f t="shared" si="18"/>
        <v>0.99199999999999999</v>
      </c>
      <c r="AD105">
        <f t="shared" si="19"/>
        <v>0.62</v>
      </c>
      <c r="AF105">
        <f t="shared" si="20"/>
        <v>-1.7801094303039467E-4</v>
      </c>
      <c r="AG105">
        <f t="shared" si="21"/>
        <v>0.51700000000000002</v>
      </c>
      <c r="AI105">
        <f t="shared" si="22"/>
        <v>0.25401707420356751</v>
      </c>
      <c r="AJ105">
        <f t="shared" si="23"/>
        <v>3.7560160891612383E-2</v>
      </c>
      <c r="AK105">
        <f t="shared" si="24"/>
        <v>-1.4761734207377542E-3</v>
      </c>
      <c r="AL105">
        <f t="shared" si="25"/>
        <v>0.99199999999999999</v>
      </c>
      <c r="AM105">
        <f t="shared" si="26"/>
        <v>0.61499999999999999</v>
      </c>
      <c r="AN105">
        <f t="shared" si="27"/>
        <v>0.51400000000000001</v>
      </c>
    </row>
    <row r="106" spans="4:40" x14ac:dyDescent="0.25">
      <c r="D106" t="s">
        <v>62</v>
      </c>
      <c r="E106">
        <v>3.0293329999999998</v>
      </c>
      <c r="F106">
        <v>3.0293329999999998</v>
      </c>
      <c r="G106">
        <v>94.575020999999893</v>
      </c>
      <c r="H106">
        <v>94.575020999999893</v>
      </c>
      <c r="J106">
        <v>0</v>
      </c>
      <c r="K106">
        <v>33.919844427017303</v>
      </c>
      <c r="N106" t="s">
        <v>10</v>
      </c>
      <c r="O106">
        <v>1.2633700000000001</v>
      </c>
      <c r="Y106">
        <f t="shared" si="15"/>
        <v>0</v>
      </c>
      <c r="Z106">
        <f t="shared" si="16"/>
        <v>8.253636190672365E-3</v>
      </c>
      <c r="AA106">
        <f t="shared" si="17"/>
        <v>-1.7801094303039467E-4</v>
      </c>
      <c r="AB106">
        <v>100</v>
      </c>
      <c r="AC106">
        <f t="shared" si="18"/>
        <v>0.999</v>
      </c>
      <c r="AD106">
        <f t="shared" si="19"/>
        <v>0.64800000000000002</v>
      </c>
      <c r="AF106">
        <f t="shared" si="20"/>
        <v>9.4232263212601891E-2</v>
      </c>
      <c r="AG106">
        <f t="shared" si="21"/>
        <v>0.55800000000000005</v>
      </c>
      <c r="AI106">
        <f t="shared" si="22"/>
        <v>6.9664174128009184E-3</v>
      </c>
      <c r="AJ106">
        <f t="shared" si="23"/>
        <v>-1.4761734207377542E-3</v>
      </c>
      <c r="AK106">
        <f t="shared" si="24"/>
        <v>9.3056638797197389E-2</v>
      </c>
      <c r="AL106">
        <f t="shared" si="25"/>
        <v>0.999</v>
      </c>
      <c r="AM106">
        <f t="shared" si="26"/>
        <v>0.64700000000000002</v>
      </c>
      <c r="AN106">
        <f t="shared" si="27"/>
        <v>0.55500000000000005</v>
      </c>
    </row>
    <row r="107" spans="4:40" x14ac:dyDescent="0.25">
      <c r="D107" t="s">
        <v>192</v>
      </c>
      <c r="E107">
        <v>96.722148000000004</v>
      </c>
      <c r="F107">
        <v>96.722148000000004</v>
      </c>
      <c r="G107">
        <v>96.722148000000004</v>
      </c>
      <c r="H107">
        <v>96.722148000000004</v>
      </c>
      <c r="J107">
        <v>0</v>
      </c>
      <c r="K107">
        <v>0</v>
      </c>
      <c r="N107" t="s">
        <v>1031</v>
      </c>
      <c r="O107">
        <v>2.3071199999999998</v>
      </c>
      <c r="Z107">
        <f t="shared" si="16"/>
        <v>0.26903208314361315</v>
      </c>
      <c r="AA107">
        <f t="shared" si="17"/>
        <v>-1.7801094303039467E-4</v>
      </c>
      <c r="AF107">
        <f t="shared" si="20"/>
        <v>-1.7801094303039467E-4</v>
      </c>
      <c r="AI107">
        <f t="shared" si="22"/>
        <v>0.26808333690875424</v>
      </c>
      <c r="AJ107">
        <f t="shared" si="23"/>
        <v>-1.4761734207377542E-3</v>
      </c>
      <c r="AK107">
        <f t="shared" si="24"/>
        <v>-1.4761734207377542E-3</v>
      </c>
    </row>
    <row r="108" spans="4:40" x14ac:dyDescent="0.25">
      <c r="D108" t="s">
        <v>193</v>
      </c>
      <c r="E108">
        <v>0.57640899999999995</v>
      </c>
      <c r="F108">
        <v>93.681386000000003</v>
      </c>
      <c r="G108">
        <v>93.681386000000003</v>
      </c>
      <c r="H108">
        <v>93.681386000000003</v>
      </c>
      <c r="J108">
        <v>0</v>
      </c>
      <c r="K108">
        <v>9.4589269765762101</v>
      </c>
      <c r="N108" t="s">
        <v>1030</v>
      </c>
      <c r="O108">
        <v>0.58916999999999997</v>
      </c>
      <c r="Z108">
        <f t="shared" si="16"/>
        <v>1.4263281285376613E-3</v>
      </c>
      <c r="AA108">
        <f t="shared" si="17"/>
        <v>-1.7801094303039467E-4</v>
      </c>
      <c r="AF108">
        <f t="shared" si="20"/>
        <v>2.6149347102437874E-2</v>
      </c>
      <c r="AI108">
        <f t="shared" si="22"/>
        <v>0.25960889405675591</v>
      </c>
      <c r="AJ108">
        <f t="shared" si="23"/>
        <v>-1.4761734207377542E-3</v>
      </c>
      <c r="AK108">
        <f t="shared" si="24"/>
        <v>2.4885355730251586E-2</v>
      </c>
    </row>
    <row r="109" spans="4:40" x14ac:dyDescent="0.25">
      <c r="D109" t="s">
        <v>194</v>
      </c>
      <c r="E109">
        <v>97.172111000000001</v>
      </c>
      <c r="F109">
        <v>97.172111000000001</v>
      </c>
      <c r="G109">
        <v>97.172111000000001</v>
      </c>
      <c r="H109">
        <v>97.172111000000001</v>
      </c>
      <c r="J109">
        <v>8.0995557810811292</v>
      </c>
      <c r="K109">
        <v>0</v>
      </c>
      <c r="N109" t="s">
        <v>1033</v>
      </c>
      <c r="O109">
        <v>0.91927000000000003</v>
      </c>
      <c r="Z109">
        <f t="shared" si="16"/>
        <v>0.27028448069753747</v>
      </c>
      <c r="AA109">
        <f t="shared" si="17"/>
        <v>2.2365762318548418E-2</v>
      </c>
      <c r="AF109">
        <f t="shared" si="20"/>
        <v>-1.7801094303039467E-4</v>
      </c>
      <c r="AI109">
        <f t="shared" si="22"/>
        <v>0.2693373599888288</v>
      </c>
      <c r="AJ109">
        <f t="shared" si="23"/>
        <v>2.1096860112746585E-2</v>
      </c>
      <c r="AK109">
        <f t="shared" si="24"/>
        <v>-1.4761734207377542E-3</v>
      </c>
    </row>
    <row r="110" spans="4:40" x14ac:dyDescent="0.25">
      <c r="D110" t="s">
        <v>195</v>
      </c>
      <c r="E110">
        <v>17.06662</v>
      </c>
      <c r="F110">
        <v>17.06662</v>
      </c>
      <c r="G110">
        <v>17.06662</v>
      </c>
      <c r="H110">
        <v>82.481325999999996</v>
      </c>
      <c r="J110">
        <v>133.40736681492001</v>
      </c>
      <c r="K110">
        <v>0</v>
      </c>
      <c r="N110" t="s">
        <v>11</v>
      </c>
      <c r="O110">
        <v>1.08263</v>
      </c>
      <c r="Z110">
        <f t="shared" si="16"/>
        <v>4.7324101767917591E-2</v>
      </c>
      <c r="AA110">
        <f t="shared" si="17"/>
        <v>0.37113931931410976</v>
      </c>
      <c r="AF110">
        <f t="shared" si="20"/>
        <v>-1.7801094303039467E-4</v>
      </c>
      <c r="AI110">
        <f t="shared" si="22"/>
        <v>4.6087593775370368E-2</v>
      </c>
      <c r="AJ110">
        <f t="shared" si="23"/>
        <v>0.37032310127048146</v>
      </c>
      <c r="AK110">
        <f t="shared" si="24"/>
        <v>-1.4761734207377542E-3</v>
      </c>
    </row>
    <row r="111" spans="4:40" x14ac:dyDescent="0.25">
      <c r="D111" t="s">
        <v>196</v>
      </c>
      <c r="E111">
        <v>339.66223100000002</v>
      </c>
      <c r="F111">
        <v>339.66223100000002</v>
      </c>
      <c r="G111">
        <v>339.66223100000002</v>
      </c>
      <c r="H111">
        <v>339.66223100000002</v>
      </c>
      <c r="J111">
        <v>11.0127342203944</v>
      </c>
      <c r="K111">
        <v>12.3644189452275</v>
      </c>
      <c r="N111" t="s">
        <v>1039</v>
      </c>
      <c r="O111">
        <v>0.15923999999999999</v>
      </c>
      <c r="Z111">
        <f t="shared" si="16"/>
        <v>0.94521560423174067</v>
      </c>
      <c r="AA111">
        <f t="shared" si="17"/>
        <v>3.0474112452984089E-2</v>
      </c>
      <c r="AF111">
        <f t="shared" si="20"/>
        <v>3.4236303217686691E-2</v>
      </c>
      <c r="AI111">
        <f t="shared" si="22"/>
        <v>0.94514449784250587</v>
      </c>
      <c r="AJ111">
        <f t="shared" si="23"/>
        <v>2.9215734329681043E-2</v>
      </c>
      <c r="AK111">
        <f t="shared" si="24"/>
        <v>3.2982808160029235E-2</v>
      </c>
    </row>
    <row r="112" spans="4:40" x14ac:dyDescent="0.25">
      <c r="D112" t="s">
        <v>197</v>
      </c>
      <c r="E112">
        <v>2.3068520000000001</v>
      </c>
      <c r="F112">
        <v>2.3068520000000001</v>
      </c>
      <c r="G112">
        <v>95.597586000000007</v>
      </c>
      <c r="H112">
        <v>95.597586000000007</v>
      </c>
      <c r="J112">
        <v>0</v>
      </c>
      <c r="K112">
        <v>0</v>
      </c>
      <c r="N112" t="s">
        <v>10</v>
      </c>
      <c r="O112">
        <v>0.95009999999999994</v>
      </c>
      <c r="Z112">
        <f t="shared" si="16"/>
        <v>6.2427298780270727E-3</v>
      </c>
      <c r="AA112">
        <f t="shared" si="17"/>
        <v>-1.7801094303039467E-4</v>
      </c>
      <c r="AF112">
        <f t="shared" si="20"/>
        <v>-1.7801094303039467E-4</v>
      </c>
      <c r="AI112">
        <f t="shared" si="22"/>
        <v>4.9529010816462219E-3</v>
      </c>
      <c r="AJ112">
        <f t="shared" si="23"/>
        <v>-1.4761734207377542E-3</v>
      </c>
      <c r="AK112">
        <f t="shared" si="24"/>
        <v>-1.4761734207377542E-3</v>
      </c>
    </row>
    <row r="113" spans="4:37" x14ac:dyDescent="0.25">
      <c r="D113" t="s">
        <v>198</v>
      </c>
      <c r="E113">
        <v>93.599947</v>
      </c>
      <c r="F113">
        <v>93.599947</v>
      </c>
      <c r="G113">
        <v>93.599947</v>
      </c>
      <c r="H113">
        <v>93.599947</v>
      </c>
      <c r="J113">
        <v>84.574885439569798</v>
      </c>
      <c r="K113">
        <v>0</v>
      </c>
      <c r="N113" t="s">
        <v>1054</v>
      </c>
      <c r="O113">
        <v>0.70237000000000005</v>
      </c>
      <c r="Z113">
        <f t="shared" si="16"/>
        <v>0.2603419532990256</v>
      </c>
      <c r="AA113">
        <f t="shared" si="17"/>
        <v>0.23522218784653415</v>
      </c>
      <c r="AF113">
        <f t="shared" si="20"/>
        <v>-1.7801094303039467E-4</v>
      </c>
      <c r="AI113">
        <f t="shared" si="22"/>
        <v>0.25938192787149578</v>
      </c>
      <c r="AJ113">
        <f t="shared" si="23"/>
        <v>0.23422955868586637</v>
      </c>
      <c r="AK113">
        <f t="shared" si="24"/>
        <v>-1.4761734207377542E-3</v>
      </c>
    </row>
    <row r="114" spans="4:37" x14ac:dyDescent="0.25">
      <c r="D114" t="s">
        <v>199</v>
      </c>
      <c r="E114">
        <v>344.36015300000003</v>
      </c>
      <c r="F114">
        <v>344.36015300000003</v>
      </c>
      <c r="G114">
        <v>344.36015300000003</v>
      </c>
      <c r="H114">
        <v>344.36015300000003</v>
      </c>
      <c r="J114">
        <v>0</v>
      </c>
      <c r="K114">
        <v>30.1439715781895</v>
      </c>
      <c r="N114" t="s">
        <v>1038</v>
      </c>
      <c r="O114">
        <v>7.2083700000000004</v>
      </c>
      <c r="Z114">
        <f t="shared" si="16"/>
        <v>0.95829149274107894</v>
      </c>
      <c r="AA114">
        <f t="shared" si="17"/>
        <v>-1.7801094303039467E-4</v>
      </c>
      <c r="AF114">
        <f t="shared" si="20"/>
        <v>8.3722745941623405E-2</v>
      </c>
      <c r="AI114">
        <f t="shared" si="22"/>
        <v>0.95823735795853793</v>
      </c>
      <c r="AJ114">
        <f t="shared" si="23"/>
        <v>-1.4761734207377542E-3</v>
      </c>
      <c r="AK114">
        <f t="shared" si="24"/>
        <v>8.253348089342083E-2</v>
      </c>
    </row>
    <row r="115" spans="4:37" x14ac:dyDescent="0.25">
      <c r="D115" t="s">
        <v>91</v>
      </c>
      <c r="E115">
        <v>2.6737880000000001</v>
      </c>
      <c r="F115">
        <v>2.6737880000000001</v>
      </c>
      <c r="G115">
        <v>98.324539999999999</v>
      </c>
      <c r="H115">
        <v>98.324539999999999</v>
      </c>
      <c r="J115">
        <v>156.78268093041001</v>
      </c>
      <c r="K115">
        <v>21.688541839156098</v>
      </c>
      <c r="N115" t="s">
        <v>496</v>
      </c>
      <c r="O115">
        <v>0.40300999999999998</v>
      </c>
      <c r="Z115">
        <f t="shared" si="16"/>
        <v>7.2640355161501698E-3</v>
      </c>
      <c r="AA115">
        <f t="shared" si="17"/>
        <v>0.4362006381791117</v>
      </c>
      <c r="AF115">
        <f t="shared" si="20"/>
        <v>6.0188456405495798E-2</v>
      </c>
      <c r="AI115">
        <f t="shared" si="22"/>
        <v>5.9755323044584207E-3</v>
      </c>
      <c r="AJ115">
        <f t="shared" si="23"/>
        <v>0.43546886526622669</v>
      </c>
      <c r="AK115">
        <f t="shared" si="24"/>
        <v>5.8968645463181341E-2</v>
      </c>
    </row>
    <row r="116" spans="4:37" x14ac:dyDescent="0.25">
      <c r="D116" t="s">
        <v>200</v>
      </c>
      <c r="E116">
        <v>0.30136499999999999</v>
      </c>
      <c r="F116">
        <v>95.523634999999999</v>
      </c>
      <c r="G116">
        <v>95.523634999999999</v>
      </c>
      <c r="H116">
        <v>95.523634999999999</v>
      </c>
      <c r="J116">
        <v>17.121001858658499</v>
      </c>
      <c r="K116">
        <v>76.270091890249603</v>
      </c>
      <c r="N116" t="s">
        <v>1055</v>
      </c>
      <c r="O116">
        <v>0.20326</v>
      </c>
      <c r="Z116">
        <f t="shared" si="16"/>
        <v>6.6078866680065803E-4</v>
      </c>
      <c r="AA116">
        <f t="shared" si="17"/>
        <v>4.7475464672782575E-2</v>
      </c>
      <c r="AF116">
        <f t="shared" si="20"/>
        <v>0.21210716921830186</v>
      </c>
      <c r="AI116">
        <f t="shared" si="22"/>
        <v>0.26474314457345238</v>
      </c>
      <c r="AJ116">
        <f t="shared" si="23"/>
        <v>4.6239153138907169E-2</v>
      </c>
      <c r="AK116">
        <f t="shared" si="24"/>
        <v>0.21108453834841195</v>
      </c>
    </row>
    <row r="117" spans="4:37" x14ac:dyDescent="0.25">
      <c r="D117" t="s">
        <v>201</v>
      </c>
      <c r="E117">
        <v>1.435854</v>
      </c>
      <c r="F117">
        <v>95.339269000000002</v>
      </c>
      <c r="G117">
        <v>95.339269000000002</v>
      </c>
      <c r="H117">
        <v>95.339269000000002</v>
      </c>
      <c r="J117">
        <v>111.645875549536</v>
      </c>
      <c r="K117">
        <v>0</v>
      </c>
      <c r="N117" t="s">
        <v>1046</v>
      </c>
      <c r="O117">
        <v>0.33155000000000001</v>
      </c>
      <c r="Z117">
        <f t="shared" si="16"/>
        <v>3.8184510713852021E-3</v>
      </c>
      <c r="AA117">
        <f t="shared" si="17"/>
        <v>0.31056980930881389</v>
      </c>
      <c r="AF117">
        <f t="shared" si="20"/>
        <v>-1.7801094303039467E-4</v>
      </c>
      <c r="AI117">
        <f t="shared" si="22"/>
        <v>0.26422932628354628</v>
      </c>
      <c r="AJ117">
        <f t="shared" si="23"/>
        <v>0.30967497619434653</v>
      </c>
      <c r="AK117">
        <f t="shared" si="24"/>
        <v>-1.4761734207377542E-3</v>
      </c>
    </row>
    <row r="118" spans="4:37" x14ac:dyDescent="0.25">
      <c r="D118" t="s">
        <v>202</v>
      </c>
      <c r="E118">
        <v>336.49627199999998</v>
      </c>
      <c r="F118">
        <v>336.49627199999998</v>
      </c>
      <c r="G118">
        <v>336.49627199999998</v>
      </c>
      <c r="H118">
        <v>336.49627199999998</v>
      </c>
      <c r="J118">
        <v>0</v>
      </c>
      <c r="K118">
        <v>0</v>
      </c>
      <c r="N118" t="s">
        <v>1035</v>
      </c>
      <c r="O118">
        <v>0.29652000000000001</v>
      </c>
      <c r="Z118">
        <f t="shared" si="16"/>
        <v>0.9364036812349058</v>
      </c>
      <c r="AA118">
        <f t="shared" si="17"/>
        <v>-1.7801094303039467E-4</v>
      </c>
      <c r="AF118">
        <f t="shared" si="20"/>
        <v>-1.7801094303039467E-4</v>
      </c>
      <c r="AI118">
        <f t="shared" si="22"/>
        <v>0.93632113757383961</v>
      </c>
      <c r="AJ118">
        <f t="shared" si="23"/>
        <v>-1.4761734207377542E-3</v>
      </c>
      <c r="AK118">
        <f t="shared" si="24"/>
        <v>-1.4761734207377542E-3</v>
      </c>
    </row>
    <row r="119" spans="4:37" x14ac:dyDescent="0.25">
      <c r="D119" t="s">
        <v>22</v>
      </c>
      <c r="E119">
        <v>333.40277099999997</v>
      </c>
      <c r="F119">
        <v>333.40277099999997</v>
      </c>
      <c r="G119">
        <v>333.40277099999997</v>
      </c>
      <c r="H119">
        <v>333.40277099999997</v>
      </c>
      <c r="J119">
        <v>8.8571575603213102</v>
      </c>
      <c r="K119">
        <v>20.926452601124101</v>
      </c>
      <c r="N119" t="s">
        <v>2</v>
      </c>
      <c r="O119">
        <v>0.60802999999999996</v>
      </c>
      <c r="Z119">
        <f t="shared" si="16"/>
        <v>0.92779343309125284</v>
      </c>
      <c r="AA119">
        <f t="shared" si="17"/>
        <v>2.4474421508679903E-2</v>
      </c>
      <c r="AF119">
        <f t="shared" si="20"/>
        <v>5.8067307116369045E-2</v>
      </c>
      <c r="AI119">
        <f t="shared" si="22"/>
        <v>0.92769971391848616</v>
      </c>
      <c r="AJ119">
        <f t="shared" si="23"/>
        <v>2.3208256197919705E-2</v>
      </c>
      <c r="AK119">
        <f t="shared" si="24"/>
        <v>5.6844743067720881E-2</v>
      </c>
    </row>
    <row r="120" spans="4:37" x14ac:dyDescent="0.25">
      <c r="D120" t="s">
        <v>203</v>
      </c>
      <c r="E120">
        <v>343.60775000000001</v>
      </c>
      <c r="F120">
        <v>343.60775000000001</v>
      </c>
      <c r="G120">
        <v>343.60775000000001</v>
      </c>
      <c r="H120">
        <v>343.60775000000001</v>
      </c>
      <c r="J120">
        <v>0</v>
      </c>
      <c r="K120">
        <v>78.515549972741894</v>
      </c>
      <c r="N120" t="s">
        <v>1056</v>
      </c>
      <c r="O120">
        <v>0.41800999999999999</v>
      </c>
      <c r="Z120">
        <f t="shared" si="16"/>
        <v>0.9561973034927066</v>
      </c>
      <c r="AA120">
        <f t="shared" si="17"/>
        <v>-1.7801094303039467E-4</v>
      </c>
      <c r="AF120">
        <f t="shared" si="20"/>
        <v>0.21835703022899164</v>
      </c>
      <c r="AI120">
        <f t="shared" si="22"/>
        <v>0.95614045059611619</v>
      </c>
      <c r="AJ120">
        <f t="shared" si="23"/>
        <v>-1.4761734207377542E-3</v>
      </c>
      <c r="AK120">
        <f t="shared" si="24"/>
        <v>0.2173425112501513</v>
      </c>
    </row>
    <row r="121" spans="4:37" x14ac:dyDescent="0.25">
      <c r="D121" t="s">
        <v>204</v>
      </c>
      <c r="E121">
        <v>1.452418</v>
      </c>
      <c r="F121">
        <v>93.762656999999905</v>
      </c>
      <c r="G121">
        <v>93.762656999999905</v>
      </c>
      <c r="H121">
        <v>93.762656999999905</v>
      </c>
      <c r="J121">
        <v>11.6036609048495</v>
      </c>
      <c r="K121">
        <v>10.4437430433612</v>
      </c>
      <c r="N121" t="s">
        <v>1046</v>
      </c>
      <c r="O121">
        <v>0.57623000000000002</v>
      </c>
      <c r="Z121">
        <f t="shared" si="16"/>
        <v>3.8645542244960195E-3</v>
      </c>
      <c r="AA121">
        <f t="shared" si="17"/>
        <v>3.2118859096953015E-2</v>
      </c>
      <c r="AF121">
        <f t="shared" si="20"/>
        <v>2.8890419664197208E-2</v>
      </c>
      <c r="AI121">
        <f t="shared" si="22"/>
        <v>0.25983539203490214</v>
      </c>
      <c r="AJ121">
        <f t="shared" si="23"/>
        <v>3.0862615742016375E-2</v>
      </c>
      <c r="AK121">
        <f t="shared" si="24"/>
        <v>2.7629986016245424E-2</v>
      </c>
    </row>
    <row r="122" spans="4:37" x14ac:dyDescent="0.25">
      <c r="D122" t="s">
        <v>205</v>
      </c>
      <c r="E122">
        <v>1.496683</v>
      </c>
      <c r="F122">
        <v>1.496683</v>
      </c>
      <c r="G122">
        <v>96.297239000000005</v>
      </c>
      <c r="H122">
        <v>96.297239000000005</v>
      </c>
      <c r="J122">
        <v>88.525900354595393</v>
      </c>
      <c r="K122">
        <v>250.524737624057</v>
      </c>
      <c r="N122" t="s">
        <v>14</v>
      </c>
      <c r="O122">
        <v>0.18132999999999999</v>
      </c>
      <c r="Z122">
        <f t="shared" si="16"/>
        <v>3.9877585273486119E-3</v>
      </c>
      <c r="AA122">
        <f t="shared" si="17"/>
        <v>0.24621918407755017</v>
      </c>
      <c r="AF122">
        <f t="shared" si="20"/>
        <v>0.69711614123816468</v>
      </c>
      <c r="AI122">
        <f t="shared" si="22"/>
        <v>2.695002932774112E-3</v>
      </c>
      <c r="AJ122">
        <f t="shared" si="23"/>
        <v>0.245240828263945</v>
      </c>
      <c r="AK122">
        <f t="shared" si="24"/>
        <v>0.69672301875772025</v>
      </c>
    </row>
    <row r="123" spans="4:37" x14ac:dyDescent="0.25">
      <c r="D123" t="s">
        <v>206</v>
      </c>
      <c r="E123">
        <v>103.947272</v>
      </c>
      <c r="F123">
        <v>103.947272</v>
      </c>
      <c r="G123">
        <v>103.947272</v>
      </c>
      <c r="H123">
        <v>103.947272</v>
      </c>
      <c r="J123">
        <v>15.6926188580439</v>
      </c>
      <c r="K123">
        <v>27.257602615601702</v>
      </c>
      <c r="N123" t="s">
        <v>1042</v>
      </c>
      <c r="O123">
        <v>30.223020000000002</v>
      </c>
      <c r="Z123">
        <f t="shared" si="16"/>
        <v>0.28914202023710767</v>
      </c>
      <c r="AA123">
        <f t="shared" si="17"/>
        <v>4.349979694891009E-2</v>
      </c>
      <c r="AF123">
        <f t="shared" si="20"/>
        <v>7.5689015549417593E-2</v>
      </c>
      <c r="AI123">
        <f t="shared" si="22"/>
        <v>0.28821937532169206</v>
      </c>
      <c r="AJ123">
        <f t="shared" si="23"/>
        <v>4.225832527093383E-2</v>
      </c>
      <c r="AK123">
        <f t="shared" si="24"/>
        <v>7.4489323270025096E-2</v>
      </c>
    </row>
    <row r="124" spans="4:37" x14ac:dyDescent="0.25">
      <c r="D124" t="s">
        <v>207</v>
      </c>
      <c r="E124">
        <v>0.60925499999999999</v>
      </c>
      <c r="F124">
        <v>91.640051999999997</v>
      </c>
      <c r="G124">
        <v>91.640051999999997</v>
      </c>
      <c r="H124">
        <v>91.640051999999997</v>
      </c>
      <c r="J124">
        <v>0</v>
      </c>
      <c r="K124">
        <v>152.90186934972601</v>
      </c>
      <c r="N124" t="s">
        <v>1057</v>
      </c>
      <c r="O124">
        <v>0.32571</v>
      </c>
      <c r="Z124">
        <f t="shared" si="16"/>
        <v>1.5177495344225874E-3</v>
      </c>
      <c r="AA124">
        <f t="shared" si="17"/>
        <v>-1.7801094303039467E-4</v>
      </c>
      <c r="AF124">
        <f t="shared" si="20"/>
        <v>0.42539904131250289</v>
      </c>
      <c r="AI124">
        <f t="shared" si="22"/>
        <v>0.25391980417571908</v>
      </c>
      <c r="AJ124">
        <f t="shared" si="23"/>
        <v>-1.4761734207377542E-3</v>
      </c>
      <c r="AK124">
        <f t="shared" si="24"/>
        <v>0.42465324866753207</v>
      </c>
    </row>
    <row r="125" spans="4:37" x14ac:dyDescent="0.25">
      <c r="D125" t="s">
        <v>208</v>
      </c>
      <c r="E125">
        <v>338.96502600000002</v>
      </c>
      <c r="F125">
        <v>338.96502600000002</v>
      </c>
      <c r="G125">
        <v>338.96502600000002</v>
      </c>
      <c r="H125">
        <v>338.96502600000002</v>
      </c>
      <c r="J125">
        <v>4.0731825014865999</v>
      </c>
      <c r="K125">
        <v>21.4927199082932</v>
      </c>
      <c r="N125" t="s">
        <v>4</v>
      </c>
      <c r="O125">
        <v>0.19558</v>
      </c>
      <c r="Z125">
        <f t="shared" si="16"/>
        <v>0.94327504948260843</v>
      </c>
      <c r="AA125">
        <f t="shared" si="17"/>
        <v>1.1159018549504011E-2</v>
      </c>
      <c r="AF125">
        <f t="shared" si="20"/>
        <v>5.9643418464115208E-2</v>
      </c>
      <c r="AI125">
        <f t="shared" si="22"/>
        <v>0.94320142438636967</v>
      </c>
      <c r="AJ125">
        <f t="shared" si="23"/>
        <v>9.8755707587172264E-3</v>
      </c>
      <c r="AK125">
        <f t="shared" si="24"/>
        <v>5.8422900099925151E-2</v>
      </c>
    </row>
    <row r="126" spans="4:37" x14ac:dyDescent="0.25">
      <c r="D126" t="s">
        <v>209</v>
      </c>
      <c r="E126">
        <v>342.32387199999999</v>
      </c>
      <c r="F126">
        <v>342.32387199999999</v>
      </c>
      <c r="G126">
        <v>342.32387199999999</v>
      </c>
      <c r="H126">
        <v>342.32387199999999</v>
      </c>
      <c r="J126">
        <v>35.528838374956599</v>
      </c>
      <c r="K126">
        <v>0</v>
      </c>
      <c r="N126" t="s">
        <v>1038</v>
      </c>
      <c r="O126">
        <v>11.6449</v>
      </c>
      <c r="Z126">
        <f t="shared" si="16"/>
        <v>0.95262384152641766</v>
      </c>
      <c r="AA126">
        <f t="shared" si="17"/>
        <v>9.8710631622178344E-2</v>
      </c>
      <c r="AF126">
        <f t="shared" si="20"/>
        <v>-1.7801094303039467E-4</v>
      </c>
      <c r="AI126">
        <f t="shared" si="22"/>
        <v>0.95256235052122107</v>
      </c>
      <c r="AJ126">
        <f t="shared" si="23"/>
        <v>9.7540819821895414E-2</v>
      </c>
      <c r="AK126">
        <f t="shared" si="24"/>
        <v>-1.4761734207377542E-3</v>
      </c>
    </row>
    <row r="127" spans="4:37" x14ac:dyDescent="0.25">
      <c r="D127" t="s">
        <v>210</v>
      </c>
      <c r="E127">
        <v>93.799797999999996</v>
      </c>
      <c r="F127">
        <v>93.799797999999996</v>
      </c>
      <c r="G127">
        <v>93.799797999999996</v>
      </c>
      <c r="H127">
        <v>93.799797999999996</v>
      </c>
      <c r="J127">
        <v>25.372825754310401</v>
      </c>
      <c r="K127">
        <v>11.697205399125799</v>
      </c>
      <c r="N127" t="s">
        <v>266</v>
      </c>
      <c r="O127">
        <v>9.8500000000000004E-2</v>
      </c>
      <c r="Z127">
        <f t="shared" si="16"/>
        <v>0.26089820548764853</v>
      </c>
      <c r="AA127">
        <f t="shared" si="17"/>
        <v>7.0443051035058796E-2</v>
      </c>
      <c r="AF127">
        <f t="shared" si="20"/>
        <v>3.237922471771456E-2</v>
      </c>
      <c r="AI127">
        <f t="shared" si="22"/>
        <v>0.25993890203731823</v>
      </c>
      <c r="AJ127">
        <f t="shared" si="23"/>
        <v>6.9236549853433485E-2</v>
      </c>
      <c r="AK127">
        <f t="shared" si="24"/>
        <v>3.1123319299500844E-2</v>
      </c>
    </row>
    <row r="128" spans="4:37" x14ac:dyDescent="0.25">
      <c r="D128" t="s">
        <v>211</v>
      </c>
      <c r="E128">
        <v>19.564209999999999</v>
      </c>
      <c r="F128">
        <v>19.564209999999999</v>
      </c>
      <c r="G128">
        <v>109.803417</v>
      </c>
      <c r="H128">
        <v>109.803417</v>
      </c>
      <c r="J128">
        <v>12.3713453449414</v>
      </c>
      <c r="K128">
        <v>2.36219832217646</v>
      </c>
      <c r="N128" t="s">
        <v>1058</v>
      </c>
      <c r="O128">
        <v>7.6469999999999996E-2</v>
      </c>
      <c r="Z128">
        <f t="shared" si="16"/>
        <v>5.427573025005035E-2</v>
      </c>
      <c r="AA128">
        <f t="shared" si="17"/>
        <v>3.4255581705160527E-2</v>
      </c>
      <c r="AF128">
        <f t="shared" si="20"/>
        <v>6.3967772075019559E-3</v>
      </c>
      <c r="AI128">
        <f t="shared" si="22"/>
        <v>5.3048244994611644E-2</v>
      </c>
      <c r="AJ128">
        <f t="shared" si="23"/>
        <v>3.300211166965792E-2</v>
      </c>
      <c r="AK128">
        <f t="shared" si="24"/>
        <v>5.1071483539920012E-3</v>
      </c>
    </row>
    <row r="129" spans="4:37" x14ac:dyDescent="0.25">
      <c r="D129" t="s">
        <v>212</v>
      </c>
      <c r="E129">
        <v>73.569828000000001</v>
      </c>
      <c r="F129">
        <v>73.569828000000001</v>
      </c>
      <c r="G129">
        <v>73.569828000000001</v>
      </c>
      <c r="H129">
        <v>73.569828000000001</v>
      </c>
      <c r="J129">
        <v>25.652279703410699</v>
      </c>
      <c r="K129">
        <v>30.1261269969091</v>
      </c>
      <c r="N129" t="s">
        <v>13</v>
      </c>
      <c r="O129">
        <v>4.8551599999999997</v>
      </c>
      <c r="Z129">
        <f t="shared" si="16"/>
        <v>0.20459143149964759</v>
      </c>
      <c r="AA129">
        <f t="shared" si="17"/>
        <v>7.1220864860390462E-2</v>
      </c>
      <c r="AF129">
        <f t="shared" si="20"/>
        <v>8.3673078502419798E-2</v>
      </c>
      <c r="AI129">
        <f t="shared" si="22"/>
        <v>0.20355904571754016</v>
      </c>
      <c r="AJ129">
        <f t="shared" si="23"/>
        <v>7.0015373227777053E-2</v>
      </c>
      <c r="AK129">
        <f t="shared" si="24"/>
        <v>8.2483748989286745E-2</v>
      </c>
    </row>
    <row r="130" spans="4:37" x14ac:dyDescent="0.25">
      <c r="D130" t="s">
        <v>213</v>
      </c>
      <c r="E130">
        <v>335.24421699999999</v>
      </c>
      <c r="F130">
        <v>335.24421699999999</v>
      </c>
      <c r="G130">
        <v>335.24421699999999</v>
      </c>
      <c r="H130">
        <v>335.24421699999999</v>
      </c>
      <c r="J130">
        <v>27.149738136114902</v>
      </c>
      <c r="K130">
        <v>0</v>
      </c>
      <c r="N130" t="s">
        <v>2</v>
      </c>
      <c r="O130">
        <v>0.27553</v>
      </c>
      <c r="Z130">
        <f t="shared" si="16"/>
        <v>0.93291879332328032</v>
      </c>
      <c r="AA130">
        <f t="shared" si="17"/>
        <v>7.5388792619388703E-2</v>
      </c>
      <c r="AF130">
        <f t="shared" si="20"/>
        <v>-1.7801094303039467E-4</v>
      </c>
      <c r="AI130">
        <f t="shared" si="22"/>
        <v>0.93283172651665769</v>
      </c>
      <c r="AJ130">
        <f t="shared" si="23"/>
        <v>7.4188710671218794E-2</v>
      </c>
      <c r="AK130">
        <f t="shared" si="24"/>
        <v>-1.4761734207377542E-3</v>
      </c>
    </row>
    <row r="131" spans="4:37" x14ac:dyDescent="0.25">
      <c r="D131" t="s">
        <v>214</v>
      </c>
      <c r="E131">
        <v>0.95650599999999997</v>
      </c>
      <c r="F131">
        <v>94.770870000000002</v>
      </c>
      <c r="G131">
        <v>94.770870000000002</v>
      </c>
      <c r="H131">
        <v>94.770870000000002</v>
      </c>
      <c r="J131">
        <v>0</v>
      </c>
      <c r="K131">
        <v>38.573717986627798</v>
      </c>
      <c r="N131" t="s">
        <v>1025</v>
      </c>
      <c r="O131">
        <v>0.26462000000000002</v>
      </c>
      <c r="Z131">
        <f t="shared" si="16"/>
        <v>2.4842652323750465E-3</v>
      </c>
      <c r="AA131">
        <f t="shared" si="17"/>
        <v>-1.7801094303039467E-4</v>
      </c>
      <c r="AF131">
        <f t="shared" si="20"/>
        <v>0.10718555017692866</v>
      </c>
      <c r="AI131">
        <f t="shared" si="22"/>
        <v>0.26264522833617882</v>
      </c>
      <c r="AJ131">
        <f t="shared" si="23"/>
        <v>-1.4761734207377542E-3</v>
      </c>
      <c r="AK131">
        <f t="shared" si="24"/>
        <v>0.1060267382398191</v>
      </c>
    </row>
    <row r="132" spans="4:37" x14ac:dyDescent="0.25">
      <c r="D132" t="s">
        <v>215</v>
      </c>
      <c r="E132">
        <v>344.34999800000003</v>
      </c>
      <c r="F132">
        <v>344.34999800000003</v>
      </c>
      <c r="G132">
        <v>344.34999800000003</v>
      </c>
      <c r="H132">
        <v>344.34999800000003</v>
      </c>
      <c r="J132">
        <v>0</v>
      </c>
      <c r="K132">
        <v>8.8519181281247299</v>
      </c>
      <c r="N132" t="s">
        <v>1044</v>
      </c>
      <c r="O132">
        <v>2.2463899999999999</v>
      </c>
      <c r="Z132">
        <f t="shared" si="16"/>
        <v>0.9582632279789538</v>
      </c>
      <c r="AA132">
        <f t="shared" si="17"/>
        <v>-1.7801094303039467E-4</v>
      </c>
      <c r="AF132">
        <f t="shared" si="20"/>
        <v>2.445983841614352E-2</v>
      </c>
      <c r="AI132">
        <f t="shared" si="22"/>
        <v>0.95820905651068966</v>
      </c>
      <c r="AJ132">
        <f t="shared" si="23"/>
        <v>-1.4761734207377542E-3</v>
      </c>
      <c r="AK132">
        <f t="shared" si="24"/>
        <v>2.3193654177529145E-2</v>
      </c>
    </row>
    <row r="133" spans="4:37" x14ac:dyDescent="0.25">
      <c r="D133" t="s">
        <v>42</v>
      </c>
      <c r="E133">
        <v>3.7240519999999999</v>
      </c>
      <c r="F133">
        <v>3.7240519999999999</v>
      </c>
      <c r="G133">
        <v>97.478520000000003</v>
      </c>
      <c r="H133">
        <v>97.478520000000003</v>
      </c>
      <c r="J133">
        <v>128.22784803009401</v>
      </c>
      <c r="K133">
        <v>108.193584399757</v>
      </c>
      <c r="N133" t="s">
        <v>1052</v>
      </c>
      <c r="O133">
        <v>0.28138999999999997</v>
      </c>
      <c r="Z133">
        <f t="shared" si="16"/>
        <v>1.0187271570169716E-2</v>
      </c>
      <c r="AA133">
        <f t="shared" si="17"/>
        <v>0.35672298584531059</v>
      </c>
      <c r="AF133">
        <f t="shared" si="20"/>
        <v>0.30096092815321251</v>
      </c>
      <c r="AI133">
        <f t="shared" si="22"/>
        <v>8.902562518434784E-3</v>
      </c>
      <c r="AJ133">
        <f t="shared" si="23"/>
        <v>0.35588805638934312</v>
      </c>
      <c r="AK133">
        <f t="shared" si="24"/>
        <v>0.30005362336986968</v>
      </c>
    </row>
    <row r="134" spans="4:37" x14ac:dyDescent="0.25">
      <c r="D134" t="s">
        <v>216</v>
      </c>
      <c r="E134">
        <v>356.13119799999998</v>
      </c>
      <c r="F134">
        <v>356.13119799999998</v>
      </c>
      <c r="G134">
        <v>356.13119799999998</v>
      </c>
      <c r="H134">
        <v>356.13119799999998</v>
      </c>
      <c r="J134">
        <v>29.719878306254699</v>
      </c>
      <c r="K134">
        <v>13.3738598183192</v>
      </c>
      <c r="N134" t="s">
        <v>8</v>
      </c>
      <c r="O134">
        <v>0.41994999999999999</v>
      </c>
      <c r="Z134">
        <f t="shared" si="16"/>
        <v>0.99105424871242176</v>
      </c>
      <c r="AA134">
        <f t="shared" si="17"/>
        <v>8.2542352495035762E-2</v>
      </c>
      <c r="AF134">
        <f t="shared" si="20"/>
        <v>3.7045914853068483E-2</v>
      </c>
      <c r="AI134">
        <f t="shared" si="22"/>
        <v>0.99104263774064538</v>
      </c>
      <c r="AJ134">
        <f t="shared" si="23"/>
        <v>8.1351555377077084E-2</v>
      </c>
      <c r="AK134">
        <f t="shared" si="24"/>
        <v>3.5796066478663492E-2</v>
      </c>
    </row>
    <row r="135" spans="4:37" x14ac:dyDescent="0.25">
      <c r="D135" t="s">
        <v>217</v>
      </c>
      <c r="E135">
        <v>0.89060399999999995</v>
      </c>
      <c r="F135">
        <v>96.003586999999996</v>
      </c>
      <c r="G135">
        <v>96.003586999999996</v>
      </c>
      <c r="H135">
        <v>96.003586999999996</v>
      </c>
      <c r="J135">
        <v>0</v>
      </c>
      <c r="K135">
        <v>0</v>
      </c>
      <c r="N135" t="s">
        <v>1025</v>
      </c>
      <c r="O135">
        <v>0.16009999999999999</v>
      </c>
      <c r="Z135">
        <f t="shared" ref="Z135:Z198" si="29">(E135-T$9)/(S$9-T$9)</f>
        <v>2.3008379203544537E-3</v>
      </c>
      <c r="AA135">
        <f t="shared" ref="AA135:AA198" si="30">(J135-T$9)/(S$9-T$9)</f>
        <v>-1.7801094303039467E-4</v>
      </c>
      <c r="AF135">
        <f t="shared" ref="AF135:AF198" si="31">(K135-T$10)/(S$10-T$10)</f>
        <v>-1.7801094303039467E-4</v>
      </c>
      <c r="AI135">
        <f t="shared" ref="AI135:AI198" si="32">(F135-T$12)/(S$12-T$12)</f>
        <v>0.26608074541024995</v>
      </c>
      <c r="AJ135">
        <f t="shared" ref="AJ135:AJ198" si="33">(J135-T$12)/(S$12-T$12)</f>
        <v>-1.4761734207377542E-3</v>
      </c>
      <c r="AK135">
        <f t="shared" ref="AK135:AK198" si="34">(K135-T$12)/(S$12-T$12)</f>
        <v>-1.4761734207377542E-3</v>
      </c>
    </row>
    <row r="136" spans="4:37" x14ac:dyDescent="0.25">
      <c r="D136" t="s">
        <v>218</v>
      </c>
      <c r="E136">
        <v>342.93583599999999</v>
      </c>
      <c r="F136">
        <v>342.93583599999999</v>
      </c>
      <c r="G136">
        <v>342.93583599999999</v>
      </c>
      <c r="H136">
        <v>342.93583599999999</v>
      </c>
      <c r="J136">
        <v>0</v>
      </c>
      <c r="K136">
        <v>22.4550382717071</v>
      </c>
      <c r="N136" t="s">
        <v>1044</v>
      </c>
      <c r="O136">
        <v>3.3829999999999999E-2</v>
      </c>
      <c r="Z136">
        <f t="shared" si="29"/>
        <v>0.95432714205710512</v>
      </c>
      <c r="AA136">
        <f t="shared" si="30"/>
        <v>-1.7801094303039467E-4</v>
      </c>
      <c r="AF136">
        <f t="shared" si="31"/>
        <v>6.2321872391295989E-2</v>
      </c>
      <c r="AI136">
        <f t="shared" si="32"/>
        <v>0.95426786181920509</v>
      </c>
      <c r="AJ136">
        <f t="shared" si="33"/>
        <v>-1.4761734207377542E-3</v>
      </c>
      <c r="AK136">
        <f t="shared" si="34"/>
        <v>6.1104830476646409E-2</v>
      </c>
    </row>
    <row r="137" spans="4:37" x14ac:dyDescent="0.25">
      <c r="D137" t="s">
        <v>219</v>
      </c>
      <c r="E137">
        <v>1.3353889999999999</v>
      </c>
      <c r="F137">
        <v>95.228116</v>
      </c>
      <c r="G137">
        <v>95.228116</v>
      </c>
      <c r="H137">
        <v>95.228116</v>
      </c>
      <c r="J137">
        <v>36.563879153493403</v>
      </c>
      <c r="K137">
        <v>141.50719823547399</v>
      </c>
      <c r="N137" t="s">
        <v>75</v>
      </c>
      <c r="O137">
        <v>0.98146999999999995</v>
      </c>
      <c r="Z137">
        <f t="shared" si="29"/>
        <v>3.5388233680962444E-3</v>
      </c>
      <c r="AA137">
        <f t="shared" si="30"/>
        <v>0.10159149635828206</v>
      </c>
      <c r="AF137">
        <f t="shared" si="31"/>
        <v>0.39368385977255044</v>
      </c>
      <c r="AI137">
        <f t="shared" si="32"/>
        <v>0.26391954875201695</v>
      </c>
      <c r="AJ137">
        <f t="shared" si="33"/>
        <v>0.10042542372289062</v>
      </c>
      <c r="AK137">
        <f t="shared" si="34"/>
        <v>0.39289690299659658</v>
      </c>
    </row>
    <row r="138" spans="4:37" x14ac:dyDescent="0.25">
      <c r="D138" t="s">
        <v>220</v>
      </c>
      <c r="E138">
        <v>1.4706630000000001</v>
      </c>
      <c r="F138">
        <v>93.793674999999993</v>
      </c>
      <c r="G138">
        <v>93.793674999999993</v>
      </c>
      <c r="H138">
        <v>93.793674999999993</v>
      </c>
      <c r="J138">
        <v>101.128071304325</v>
      </c>
      <c r="K138">
        <v>17.053845937207601</v>
      </c>
      <c r="N138" t="s">
        <v>9</v>
      </c>
      <c r="O138">
        <v>0.49997999999999998</v>
      </c>
      <c r="Z138">
        <f t="shared" si="29"/>
        <v>3.9153361629472921E-3</v>
      </c>
      <c r="AA138">
        <f t="shared" si="30"/>
        <v>0.28129524160134167</v>
      </c>
      <c r="AF138">
        <f t="shared" si="31"/>
        <v>4.7288547277893132E-2</v>
      </c>
      <c r="AI138">
        <f t="shared" si="32"/>
        <v>0.2599218375601961</v>
      </c>
      <c r="AJ138">
        <f t="shared" si="33"/>
        <v>0.28036241210529705</v>
      </c>
      <c r="AK138">
        <f t="shared" si="34"/>
        <v>4.6051993138055761E-2</v>
      </c>
    </row>
    <row r="139" spans="4:37" x14ac:dyDescent="0.25">
      <c r="D139" t="s">
        <v>221</v>
      </c>
      <c r="E139">
        <v>73.242484000000005</v>
      </c>
      <c r="F139">
        <v>73.242484000000005</v>
      </c>
      <c r="G139">
        <v>73.242484000000005</v>
      </c>
      <c r="H139">
        <v>73.242484000000005</v>
      </c>
      <c r="J139">
        <v>36.3638733218203</v>
      </c>
      <c r="K139">
        <v>10.559881099181</v>
      </c>
      <c r="N139" t="s">
        <v>13</v>
      </c>
      <c r="O139">
        <v>19.841069999999998</v>
      </c>
      <c r="Z139">
        <f t="shared" si="29"/>
        <v>0.20368032364213084</v>
      </c>
      <c r="AA139">
        <f t="shared" si="30"/>
        <v>0.10103481322131748</v>
      </c>
      <c r="AF139">
        <f t="shared" si="31"/>
        <v>2.9213670724898302E-2</v>
      </c>
      <c r="AI139">
        <f t="shared" si="32"/>
        <v>0.20264675530449747</v>
      </c>
      <c r="AJ139">
        <f t="shared" si="33"/>
        <v>9.9868018049385068E-2</v>
      </c>
      <c r="AK139">
        <f t="shared" si="34"/>
        <v>2.7953656634658534E-2</v>
      </c>
    </row>
    <row r="140" spans="4:37" x14ac:dyDescent="0.25">
      <c r="D140" t="s">
        <v>222</v>
      </c>
      <c r="E140">
        <v>97.701652999999993</v>
      </c>
      <c r="F140">
        <v>97.701652999999993</v>
      </c>
      <c r="G140">
        <v>97.701652999999993</v>
      </c>
      <c r="H140">
        <v>97.701652999999993</v>
      </c>
      <c r="J140">
        <v>2.5914673918425501</v>
      </c>
      <c r="K140">
        <v>0</v>
      </c>
      <c r="N140" t="s">
        <v>1033</v>
      </c>
      <c r="O140">
        <v>0.68106</v>
      </c>
      <c r="Z140">
        <f t="shared" si="29"/>
        <v>0.27175837322981278</v>
      </c>
      <c r="AA140">
        <f t="shared" si="30"/>
        <v>7.0349097251541214E-3</v>
      </c>
      <c r="AF140">
        <f t="shared" si="31"/>
        <v>-1.7801094303039467E-4</v>
      </c>
      <c r="AI140">
        <f t="shared" si="32"/>
        <v>0.27081316553254869</v>
      </c>
      <c r="AJ140">
        <f t="shared" si="33"/>
        <v>5.7461091238964236E-3</v>
      </c>
      <c r="AK140">
        <f t="shared" si="34"/>
        <v>-1.4761734207377542E-3</v>
      </c>
    </row>
    <row r="141" spans="4:37" x14ac:dyDescent="0.25">
      <c r="D141" t="s">
        <v>223</v>
      </c>
      <c r="E141">
        <v>337.46181899999999</v>
      </c>
      <c r="F141">
        <v>337.46181899999999</v>
      </c>
      <c r="G141">
        <v>337.46181899999999</v>
      </c>
      <c r="H141">
        <v>337.46181899999999</v>
      </c>
      <c r="J141">
        <v>0</v>
      </c>
      <c r="K141">
        <v>0</v>
      </c>
      <c r="N141" t="s">
        <v>1034</v>
      </c>
      <c r="O141">
        <v>0.57250000000000001</v>
      </c>
      <c r="Z141">
        <f t="shared" si="29"/>
        <v>0.93909112153777297</v>
      </c>
      <c r="AA141">
        <f t="shared" si="30"/>
        <v>-1.7801094303039467E-4</v>
      </c>
      <c r="AF141">
        <f t="shared" si="31"/>
        <v>-1.7801094303039467E-4</v>
      </c>
      <c r="AI141">
        <f t="shared" si="32"/>
        <v>0.93901206598994669</v>
      </c>
      <c r="AJ141">
        <f t="shared" si="33"/>
        <v>-1.4761734207377542E-3</v>
      </c>
      <c r="AK141">
        <f t="shared" si="34"/>
        <v>-1.4761734207377542E-3</v>
      </c>
    </row>
    <row r="142" spans="4:37" x14ac:dyDescent="0.25">
      <c r="D142" t="s">
        <v>224</v>
      </c>
      <c r="E142">
        <v>95.976996999999997</v>
      </c>
      <c r="F142">
        <v>95.976996999999997</v>
      </c>
      <c r="G142">
        <v>95.976996999999997</v>
      </c>
      <c r="H142">
        <v>95.976996999999997</v>
      </c>
      <c r="J142">
        <v>21.7753377939122</v>
      </c>
      <c r="K142">
        <v>32.169562151816699</v>
      </c>
      <c r="N142" t="s">
        <v>266</v>
      </c>
      <c r="O142">
        <v>0.63587000000000005</v>
      </c>
      <c r="Z142">
        <f t="shared" si="29"/>
        <v>0.26695807863723309</v>
      </c>
      <c r="AA142">
        <f t="shared" si="30"/>
        <v>6.043003858320168E-2</v>
      </c>
      <c r="AF142">
        <f t="shared" si="31"/>
        <v>8.9360642123449283E-2</v>
      </c>
      <c r="AI142">
        <f t="shared" si="32"/>
        <v>0.26600664048673583</v>
      </c>
      <c r="AJ142">
        <f t="shared" si="33"/>
        <v>5.9210541197989006E-2</v>
      </c>
      <c r="AK142">
        <f t="shared" si="34"/>
        <v>8.81786946779098E-2</v>
      </c>
    </row>
    <row r="143" spans="4:37" x14ac:dyDescent="0.25">
      <c r="D143" t="s">
        <v>225</v>
      </c>
      <c r="E143">
        <v>0.67771499999999996</v>
      </c>
      <c r="F143">
        <v>94.922247999999996</v>
      </c>
      <c r="G143">
        <v>94.922247999999996</v>
      </c>
      <c r="H143">
        <v>94.922247999999996</v>
      </c>
      <c r="J143">
        <v>0</v>
      </c>
      <c r="K143">
        <v>0</v>
      </c>
      <c r="N143" t="s">
        <v>1027</v>
      </c>
      <c r="O143">
        <v>0.51888999999999996</v>
      </c>
      <c r="Z143">
        <f t="shared" si="29"/>
        <v>1.7082966161641097E-3</v>
      </c>
      <c r="AA143">
        <f t="shared" si="30"/>
        <v>-1.7801094303039467E-4</v>
      </c>
      <c r="AF143">
        <f t="shared" si="31"/>
        <v>-1.7801094303039467E-4</v>
      </c>
      <c r="AI143">
        <f t="shared" si="32"/>
        <v>0.2630671108149949</v>
      </c>
      <c r="AJ143">
        <f t="shared" si="33"/>
        <v>-1.4761734207377542E-3</v>
      </c>
      <c r="AK143">
        <f t="shared" si="34"/>
        <v>-1.4761734207377542E-3</v>
      </c>
    </row>
    <row r="144" spans="4:37" x14ac:dyDescent="0.25">
      <c r="D144" t="s">
        <v>226</v>
      </c>
      <c r="E144">
        <v>347.161237999999</v>
      </c>
      <c r="F144">
        <v>347.161237999999</v>
      </c>
      <c r="G144">
        <v>347.161237999999</v>
      </c>
      <c r="H144">
        <v>347.161237999999</v>
      </c>
      <c r="J144">
        <v>72.053413059420507</v>
      </c>
      <c r="K144">
        <v>0</v>
      </c>
      <c r="N144" t="s">
        <v>1044</v>
      </c>
      <c r="O144">
        <v>5.9824200000000003</v>
      </c>
      <c r="Z144">
        <f t="shared" si="29"/>
        <v>0.96608784933558312</v>
      </c>
      <c r="AA144">
        <f t="shared" si="30"/>
        <v>0.20037074143776232</v>
      </c>
      <c r="AF144">
        <f t="shared" si="31"/>
        <v>-1.7801094303039467E-4</v>
      </c>
      <c r="AI144">
        <f t="shared" si="32"/>
        <v>0.9660438336893189</v>
      </c>
      <c r="AJ144">
        <f t="shared" si="33"/>
        <v>0.19933287748936004</v>
      </c>
      <c r="AK144">
        <f t="shared" si="34"/>
        <v>-1.4761734207377542E-3</v>
      </c>
    </row>
    <row r="145" spans="4:37" x14ac:dyDescent="0.25">
      <c r="D145" t="s">
        <v>227</v>
      </c>
      <c r="E145">
        <v>70.588004999999995</v>
      </c>
      <c r="F145">
        <v>70.588004999999995</v>
      </c>
      <c r="G145">
        <v>70.588004999999995</v>
      </c>
      <c r="H145">
        <v>70.588004999999995</v>
      </c>
      <c r="J145">
        <v>37.1198196866291</v>
      </c>
      <c r="K145">
        <v>19.875871372092</v>
      </c>
      <c r="N145" t="s">
        <v>13</v>
      </c>
      <c r="O145">
        <v>19.067229999999999</v>
      </c>
      <c r="Z145">
        <f t="shared" si="29"/>
        <v>0.19629202058933862</v>
      </c>
      <c r="AA145">
        <f t="shared" si="30"/>
        <v>0.10313886483930504</v>
      </c>
      <c r="AF145">
        <f t="shared" si="31"/>
        <v>5.5143188107831378E-2</v>
      </c>
      <c r="AI145">
        <f t="shared" si="32"/>
        <v>0.19524886274094602</v>
      </c>
      <c r="AJ145">
        <f t="shared" si="33"/>
        <v>0.10197480058210157</v>
      </c>
      <c r="AK145">
        <f t="shared" si="34"/>
        <v>5.3916828753211972E-2</v>
      </c>
    </row>
    <row r="146" spans="4:37" x14ac:dyDescent="0.25">
      <c r="D146" t="s">
        <v>228</v>
      </c>
      <c r="E146">
        <v>1.5512759999999901</v>
      </c>
      <c r="F146">
        <v>94.629375999999993</v>
      </c>
      <c r="G146">
        <v>94.629375999999993</v>
      </c>
      <c r="H146">
        <v>94.629375999999993</v>
      </c>
      <c r="J146">
        <v>4.5983248344111196</v>
      </c>
      <c r="K146">
        <v>34.413580597966302</v>
      </c>
      <c r="N146" t="s">
        <v>9</v>
      </c>
      <c r="O146">
        <v>0.29782999999999998</v>
      </c>
      <c r="Z146">
        <f t="shared" si="29"/>
        <v>4.1397091091995184E-3</v>
      </c>
      <c r="AA146">
        <f t="shared" si="30"/>
        <v>1.2620665336499368E-2</v>
      </c>
      <c r="AF146">
        <f t="shared" si="31"/>
        <v>9.5606496144599623E-2</v>
      </c>
      <c r="AI146">
        <f t="shared" si="32"/>
        <v>0.26225089204254559</v>
      </c>
      <c r="AJ146">
        <f t="shared" si="33"/>
        <v>1.133911466301948E-2</v>
      </c>
      <c r="AK146">
        <f t="shared" si="34"/>
        <v>9.4432655389312059E-2</v>
      </c>
    </row>
    <row r="147" spans="4:37" x14ac:dyDescent="0.25">
      <c r="D147" t="s">
        <v>229</v>
      </c>
      <c r="E147">
        <v>339.81564200000003</v>
      </c>
      <c r="F147">
        <v>339.81564200000003</v>
      </c>
      <c r="G147">
        <v>339.81564200000003</v>
      </c>
      <c r="H147">
        <v>339.81564200000003</v>
      </c>
      <c r="J147">
        <v>0</v>
      </c>
      <c r="K147">
        <v>0</v>
      </c>
      <c r="N147" t="s">
        <v>1039</v>
      </c>
      <c r="O147">
        <v>0.19930999999999999</v>
      </c>
      <c r="Z147">
        <f t="shared" si="29"/>
        <v>0.94564259836491404</v>
      </c>
      <c r="AA147">
        <f t="shared" si="30"/>
        <v>-1.7801094303039467E-4</v>
      </c>
      <c r="AF147">
        <f t="shared" si="31"/>
        <v>-1.7801094303039467E-4</v>
      </c>
      <c r="AI147">
        <f t="shared" si="32"/>
        <v>0.94557204618478585</v>
      </c>
      <c r="AJ147">
        <f t="shared" si="33"/>
        <v>-1.4761734207377542E-3</v>
      </c>
      <c r="AK147">
        <f t="shared" si="34"/>
        <v>-1.4761734207377542E-3</v>
      </c>
    </row>
    <row r="148" spans="4:37" x14ac:dyDescent="0.25">
      <c r="D148" t="s">
        <v>230</v>
      </c>
      <c r="E148">
        <v>0.52967399999999998</v>
      </c>
      <c r="F148">
        <v>0.52967399999999998</v>
      </c>
      <c r="G148">
        <v>93.410166000000004</v>
      </c>
      <c r="H148">
        <v>93.410166000000004</v>
      </c>
      <c r="J148">
        <v>0</v>
      </c>
      <c r="K148">
        <v>0</v>
      </c>
      <c r="N148" t="s">
        <v>306</v>
      </c>
      <c r="O148">
        <v>0.92576000000000003</v>
      </c>
      <c r="Z148">
        <f t="shared" si="29"/>
        <v>1.2962489894025454E-3</v>
      </c>
      <c r="AA148">
        <f t="shared" si="30"/>
        <v>-1.7801094303039467E-4</v>
      </c>
      <c r="AF148">
        <f t="shared" si="31"/>
        <v>-1.7801094303039467E-4</v>
      </c>
      <c r="AI148">
        <f t="shared" si="32"/>
        <v>0</v>
      </c>
      <c r="AJ148">
        <f t="shared" si="33"/>
        <v>-1.4761734207377542E-3</v>
      </c>
      <c r="AK148">
        <f t="shared" si="34"/>
        <v>-1.4761734207377542E-3</v>
      </c>
    </row>
    <row r="149" spans="4:37" x14ac:dyDescent="0.25">
      <c r="D149" t="s">
        <v>231</v>
      </c>
      <c r="E149">
        <v>97.627578</v>
      </c>
      <c r="F149">
        <v>97.627578</v>
      </c>
      <c r="G149">
        <v>97.627578</v>
      </c>
      <c r="H149">
        <v>97.627578</v>
      </c>
      <c r="J149">
        <v>0</v>
      </c>
      <c r="K149">
        <v>39.777359951093899</v>
      </c>
      <c r="N149" t="s">
        <v>1059</v>
      </c>
      <c r="O149">
        <v>0.9345</v>
      </c>
      <c r="Z149">
        <f t="shared" si="29"/>
        <v>0.27155219772470029</v>
      </c>
      <c r="AA149">
        <f t="shared" si="30"/>
        <v>-1.7801094303039467E-4</v>
      </c>
      <c r="AF149">
        <f t="shared" si="31"/>
        <v>0.11053568841517944</v>
      </c>
      <c r="AI149">
        <f t="shared" si="32"/>
        <v>0.27060672242576767</v>
      </c>
      <c r="AJ149">
        <f t="shared" si="33"/>
        <v>-1.4761734207377542E-3</v>
      </c>
      <c r="AK149">
        <f t="shared" si="34"/>
        <v>0.10938122472778988</v>
      </c>
    </row>
    <row r="150" spans="4:37" x14ac:dyDescent="0.25">
      <c r="D150" t="s">
        <v>232</v>
      </c>
      <c r="E150">
        <v>94.984352000000001</v>
      </c>
      <c r="F150">
        <v>94.984352000000001</v>
      </c>
      <c r="G150">
        <v>94.984352000000001</v>
      </c>
      <c r="H150">
        <v>94.984352000000001</v>
      </c>
      <c r="J150">
        <v>5.5909106731388496</v>
      </c>
      <c r="K150">
        <v>26.879380182225901</v>
      </c>
      <c r="N150" t="s">
        <v>1040</v>
      </c>
      <c r="O150">
        <v>0.50151999999999997</v>
      </c>
      <c r="Z150">
        <f t="shared" si="29"/>
        <v>0.2641952155353442</v>
      </c>
      <c r="AA150">
        <f t="shared" si="30"/>
        <v>1.5383363772776468E-2</v>
      </c>
      <c r="AF150">
        <f t="shared" si="31"/>
        <v>7.4636295991589136E-2</v>
      </c>
      <c r="AI150">
        <f t="shared" si="32"/>
        <v>0.26324019137798554</v>
      </c>
      <c r="AJ150">
        <f t="shared" si="33"/>
        <v>1.4105398892433358E-2</v>
      </c>
      <c r="AK150">
        <f t="shared" si="34"/>
        <v>7.3435237354393765E-2</v>
      </c>
    </row>
    <row r="151" spans="4:37" x14ac:dyDescent="0.25">
      <c r="D151" t="s">
        <v>233</v>
      </c>
      <c r="E151">
        <v>340.97071499999998</v>
      </c>
      <c r="F151">
        <v>340.97071499999998</v>
      </c>
      <c r="G151">
        <v>340.97071499999998</v>
      </c>
      <c r="H151">
        <v>340.97071499999998</v>
      </c>
      <c r="J151">
        <v>30.004854887935998</v>
      </c>
      <c r="K151">
        <v>0</v>
      </c>
      <c r="N151" t="s">
        <v>1048</v>
      </c>
      <c r="O151">
        <v>0.12723000000000001</v>
      </c>
      <c r="Z151">
        <f t="shared" si="29"/>
        <v>0.94885755292740925</v>
      </c>
      <c r="AA151">
        <f t="shared" si="30"/>
        <v>8.3335537654311925E-2</v>
      </c>
      <c r="AF151">
        <f t="shared" si="31"/>
        <v>-1.7801094303039467E-4</v>
      </c>
      <c r="AI151">
        <f t="shared" si="32"/>
        <v>0.94879117353785913</v>
      </c>
      <c r="AJ151">
        <f t="shared" si="33"/>
        <v>8.2145770036302634E-2</v>
      </c>
      <c r="AK151">
        <f t="shared" si="34"/>
        <v>-1.4761734207377542E-3</v>
      </c>
    </row>
    <row r="152" spans="4:37" x14ac:dyDescent="0.25">
      <c r="D152" t="s">
        <v>234</v>
      </c>
      <c r="E152">
        <v>346.678845999999</v>
      </c>
      <c r="F152">
        <v>346.678845999999</v>
      </c>
      <c r="G152">
        <v>346.678845999999</v>
      </c>
      <c r="H152">
        <v>346.678845999999</v>
      </c>
      <c r="J152">
        <v>32.390088076930802</v>
      </c>
      <c r="K152">
        <v>37.421269260619098</v>
      </c>
      <c r="N152" t="s">
        <v>1044</v>
      </c>
      <c r="O152">
        <v>4.7618900000000002</v>
      </c>
      <c r="Z152">
        <f t="shared" si="29"/>
        <v>0.96474519102627176</v>
      </c>
      <c r="AA152">
        <f t="shared" si="30"/>
        <v>8.9974439544992402E-2</v>
      </c>
      <c r="AF152">
        <f t="shared" si="31"/>
        <v>0.10397789984684258</v>
      </c>
      <c r="AI152">
        <f t="shared" si="32"/>
        <v>0.96469943270158587</v>
      </c>
      <c r="AJ152">
        <f t="shared" si="33"/>
        <v>8.8793288766419051E-2</v>
      </c>
      <c r="AK152">
        <f t="shared" si="34"/>
        <v>0.10281492459954768</v>
      </c>
    </row>
    <row r="153" spans="4:37" x14ac:dyDescent="0.25">
      <c r="D153" t="s">
        <v>235</v>
      </c>
      <c r="E153">
        <v>97.193320999999997</v>
      </c>
      <c r="F153">
        <v>97.193320999999997</v>
      </c>
      <c r="G153">
        <v>97.193320999999997</v>
      </c>
      <c r="H153">
        <v>97.193320999999997</v>
      </c>
      <c r="J153">
        <v>0</v>
      </c>
      <c r="K153">
        <v>20.098559144286298</v>
      </c>
      <c r="N153" t="s">
        <v>250</v>
      </c>
      <c r="O153">
        <v>3.9502600000000001</v>
      </c>
      <c r="Z153">
        <f t="shared" si="29"/>
        <v>0.27034351522286232</v>
      </c>
      <c r="AA153">
        <f t="shared" si="30"/>
        <v>-1.7801094303039467E-4</v>
      </c>
      <c r="AF153">
        <f t="shared" si="31"/>
        <v>5.576300267299563E-2</v>
      </c>
      <c r="AI153">
        <f t="shared" si="32"/>
        <v>0.26939647113691961</v>
      </c>
      <c r="AJ153">
        <f t="shared" si="33"/>
        <v>-1.4761734207377542E-3</v>
      </c>
      <c r="AK153">
        <f t="shared" si="34"/>
        <v>5.453744779518218E-2</v>
      </c>
    </row>
    <row r="154" spans="4:37" x14ac:dyDescent="0.25">
      <c r="D154" t="s">
        <v>236</v>
      </c>
      <c r="E154">
        <v>3.9418380000000002</v>
      </c>
      <c r="F154">
        <v>3.9418380000000002</v>
      </c>
      <c r="G154">
        <v>3.9418380000000002</v>
      </c>
      <c r="H154">
        <v>3.9418380000000002</v>
      </c>
      <c r="J154">
        <v>121.72652152409</v>
      </c>
      <c r="K154">
        <v>132.80858032732399</v>
      </c>
      <c r="N154" t="s">
        <v>1051</v>
      </c>
      <c r="O154">
        <v>0.62302999999999997</v>
      </c>
      <c r="Z154">
        <f t="shared" si="29"/>
        <v>1.0793442863540432E-2</v>
      </c>
      <c r="AA154">
        <f t="shared" si="30"/>
        <v>0.33862761930765539</v>
      </c>
      <c r="AF154">
        <f t="shared" si="31"/>
        <v>0.36947269620868062</v>
      </c>
      <c r="AI154">
        <f t="shared" si="32"/>
        <v>9.509520580580166E-3</v>
      </c>
      <c r="AJ154">
        <f t="shared" si="33"/>
        <v>0.33776920330669047</v>
      </c>
      <c r="AK154">
        <f t="shared" si="34"/>
        <v>0.36865431500253898</v>
      </c>
    </row>
    <row r="155" spans="4:37" x14ac:dyDescent="0.25">
      <c r="D155" t="s">
        <v>26</v>
      </c>
      <c r="E155">
        <v>17.642412999999902</v>
      </c>
      <c r="F155">
        <v>17.642412999999902</v>
      </c>
      <c r="G155">
        <v>17.642412999999902</v>
      </c>
      <c r="H155">
        <v>82.989823999999999</v>
      </c>
      <c r="J155">
        <v>19.458728054925999</v>
      </c>
      <c r="K155">
        <v>22.188963325502499</v>
      </c>
      <c r="N155" t="s">
        <v>11</v>
      </c>
      <c r="O155">
        <v>0.49842999999999998</v>
      </c>
      <c r="Z155">
        <f t="shared" si="29"/>
        <v>4.8926726305416536E-2</v>
      </c>
      <c r="AA155">
        <f t="shared" si="30"/>
        <v>5.3982138710315167E-2</v>
      </c>
      <c r="AF155">
        <f t="shared" si="31"/>
        <v>6.1581296806665263E-2</v>
      </c>
      <c r="AI155">
        <f t="shared" si="32"/>
        <v>4.7692298409629755E-2</v>
      </c>
      <c r="AJ155">
        <f t="shared" si="33"/>
        <v>5.2754272393188958E-2</v>
      </c>
      <c r="AK155">
        <f t="shared" si="34"/>
        <v>6.0363293675686838E-2</v>
      </c>
    </row>
    <row r="156" spans="4:37" x14ac:dyDescent="0.25">
      <c r="D156" t="s">
        <v>237</v>
      </c>
      <c r="E156">
        <v>2.4563519999999999</v>
      </c>
      <c r="F156">
        <v>2.4563519999999999</v>
      </c>
      <c r="G156">
        <v>96.580738999999994</v>
      </c>
      <c r="H156">
        <v>96.580738999999994</v>
      </c>
      <c r="J156">
        <v>13.592875289522601</v>
      </c>
      <c r="K156">
        <v>45.217256814123502</v>
      </c>
      <c r="N156" t="s">
        <v>805</v>
      </c>
      <c r="O156">
        <v>0.31229000000000001</v>
      </c>
      <c r="Z156">
        <f t="shared" si="29"/>
        <v>6.6588383898640215E-3</v>
      </c>
      <c r="AA156">
        <f t="shared" si="30"/>
        <v>3.7655508176089994E-2</v>
      </c>
      <c r="AF156">
        <f t="shared" si="31"/>
        <v>0.12567674117920444</v>
      </c>
      <c r="AI156">
        <f t="shared" si="32"/>
        <v>5.3695496737996857E-3</v>
      </c>
      <c r="AJ156">
        <f t="shared" si="33"/>
        <v>3.640645101201951E-2</v>
      </c>
      <c r="AK156">
        <f t="shared" si="34"/>
        <v>0.1245419295401065</v>
      </c>
    </row>
    <row r="157" spans="4:37" x14ac:dyDescent="0.25">
      <c r="D157" t="s">
        <v>238</v>
      </c>
      <c r="E157">
        <v>339.78213299999999</v>
      </c>
      <c r="F157">
        <v>339.78213299999999</v>
      </c>
      <c r="G157">
        <v>339.78213299999999</v>
      </c>
      <c r="H157">
        <v>339.78213299999999</v>
      </c>
      <c r="J157">
        <v>0</v>
      </c>
      <c r="K157">
        <v>12.879357766034101</v>
      </c>
      <c r="N157" t="s">
        <v>2</v>
      </c>
      <c r="O157">
        <v>0.22517999999999999</v>
      </c>
      <c r="Z157">
        <f t="shared" si="29"/>
        <v>0.9455493316082374</v>
      </c>
      <c r="AA157">
        <f t="shared" si="30"/>
        <v>-1.7801094303039467E-4</v>
      </c>
      <c r="AF157">
        <f t="shared" si="31"/>
        <v>3.5669550217104135E-2</v>
      </c>
      <c r="AI157">
        <f t="shared" si="32"/>
        <v>0.94547865837425416</v>
      </c>
      <c r="AJ157">
        <f t="shared" si="33"/>
        <v>-1.4761734207377542E-3</v>
      </c>
      <c r="AK157">
        <f t="shared" si="34"/>
        <v>3.4417915415776629E-2</v>
      </c>
    </row>
    <row r="158" spans="4:37" x14ac:dyDescent="0.25">
      <c r="D158" t="s">
        <v>63</v>
      </c>
      <c r="E158">
        <v>91.561793999999907</v>
      </c>
      <c r="F158">
        <v>91.561793999999907</v>
      </c>
      <c r="G158">
        <v>91.561793999999907</v>
      </c>
      <c r="H158">
        <v>91.561793999999907</v>
      </c>
      <c r="J158">
        <v>36.7175665615706</v>
      </c>
      <c r="K158">
        <v>253.21247963357899</v>
      </c>
      <c r="N158" t="s">
        <v>1054</v>
      </c>
      <c r="O158">
        <v>0.29788999999999999</v>
      </c>
      <c r="Z158">
        <f t="shared" si="29"/>
        <v>0.25466909168212892</v>
      </c>
      <c r="AA158">
        <f t="shared" si="30"/>
        <v>0.10201925982760032</v>
      </c>
      <c r="AF158">
        <f t="shared" si="31"/>
        <v>0.70459702637384269</v>
      </c>
      <c r="AI158">
        <f t="shared" si="32"/>
        <v>0.25370170326919878</v>
      </c>
      <c r="AJ158">
        <f t="shared" si="33"/>
        <v>0.10085374239986106</v>
      </c>
      <c r="AK158">
        <f t="shared" si="34"/>
        <v>0.70421361356935286</v>
      </c>
    </row>
    <row r="159" spans="4:37" x14ac:dyDescent="0.25">
      <c r="D159" t="s">
        <v>239</v>
      </c>
      <c r="E159">
        <v>339.30561799999998</v>
      </c>
      <c r="F159">
        <v>339.30561799999998</v>
      </c>
      <c r="G159">
        <v>339.30561799999998</v>
      </c>
      <c r="H159">
        <v>339.30561799999998</v>
      </c>
      <c r="J159">
        <v>0</v>
      </c>
      <c r="K159">
        <v>32.404320823895802</v>
      </c>
      <c r="N159" t="s">
        <v>1029</v>
      </c>
      <c r="O159">
        <v>0.23164999999999999</v>
      </c>
      <c r="Z159">
        <f t="shared" si="29"/>
        <v>0.94422303095594318</v>
      </c>
      <c r="AA159">
        <f t="shared" si="30"/>
        <v>-1.7801094303039467E-4</v>
      </c>
      <c r="AF159">
        <f t="shared" si="31"/>
        <v>9.0014054041038946E-2</v>
      </c>
      <c r="AI159">
        <f t="shared" si="32"/>
        <v>0.94415063627465545</v>
      </c>
      <c r="AJ159">
        <f t="shared" si="33"/>
        <v>-1.4761734207377542E-3</v>
      </c>
      <c r="AK159">
        <f t="shared" si="34"/>
        <v>8.8832954679365153E-2</v>
      </c>
    </row>
    <row r="160" spans="4:37" x14ac:dyDescent="0.25">
      <c r="D160" t="s">
        <v>240</v>
      </c>
      <c r="E160">
        <v>337.98631499999999</v>
      </c>
      <c r="F160">
        <v>337.98631499999999</v>
      </c>
      <c r="G160">
        <v>337.98631499999999</v>
      </c>
      <c r="H160">
        <v>337.98631499999999</v>
      </c>
      <c r="J160">
        <v>57.837258738487499</v>
      </c>
      <c r="K160">
        <v>123.34251156474799</v>
      </c>
      <c r="N160" t="s">
        <v>1034</v>
      </c>
      <c r="O160">
        <v>0.41474</v>
      </c>
      <c r="Z160">
        <f t="shared" si="29"/>
        <v>0.94055096936402338</v>
      </c>
      <c r="AA160">
        <f t="shared" si="30"/>
        <v>0.1608024282703519</v>
      </c>
      <c r="AF160">
        <f t="shared" si="31"/>
        <v>0.34312546018365225</v>
      </c>
      <c r="AI160">
        <f t="shared" si="32"/>
        <v>0.94047380859857621</v>
      </c>
      <c r="AJ160">
        <f t="shared" si="33"/>
        <v>0.15971320736458994</v>
      </c>
      <c r="AK160">
        <f t="shared" si="34"/>
        <v>0.34227288207173506</v>
      </c>
    </row>
    <row r="161" spans="4:37" x14ac:dyDescent="0.25">
      <c r="D161" t="s">
        <v>241</v>
      </c>
      <c r="E161">
        <v>0.50223200000000001</v>
      </c>
      <c r="F161">
        <v>93.811406000000005</v>
      </c>
      <c r="G161">
        <v>93.811406000000005</v>
      </c>
      <c r="H161">
        <v>93.811406000000005</v>
      </c>
      <c r="J161">
        <v>0</v>
      </c>
      <c r="K161">
        <v>130.88575652314501</v>
      </c>
      <c r="N161" t="s">
        <v>1030</v>
      </c>
      <c r="O161">
        <v>0.54152999999999996</v>
      </c>
      <c r="Z161">
        <f t="shared" si="29"/>
        <v>1.2198687233033508E-3</v>
      </c>
      <c r="AA161">
        <f t="shared" si="30"/>
        <v>-1.7801094303039467E-4</v>
      </c>
      <c r="AF161">
        <f t="shared" si="31"/>
        <v>0.36412083432452291</v>
      </c>
      <c r="AI161">
        <f t="shared" si="32"/>
        <v>0.25997125291930967</v>
      </c>
      <c r="AJ161">
        <f t="shared" si="33"/>
        <v>-1.4761734207377542E-3</v>
      </c>
      <c r="AK161">
        <f t="shared" si="34"/>
        <v>0.3632955067686236</v>
      </c>
    </row>
    <row r="162" spans="4:37" x14ac:dyDescent="0.25">
      <c r="D162" t="s">
        <v>242</v>
      </c>
      <c r="E162">
        <v>349.13154600000001</v>
      </c>
      <c r="F162">
        <v>349.13154600000001</v>
      </c>
      <c r="G162">
        <v>349.13154600000001</v>
      </c>
      <c r="H162">
        <v>349.13154600000001</v>
      </c>
      <c r="J162">
        <v>0</v>
      </c>
      <c r="K162">
        <v>101.66448399695599</v>
      </c>
      <c r="N162" t="s">
        <v>1044</v>
      </c>
      <c r="O162">
        <v>3.8201399999999999</v>
      </c>
      <c r="Z162">
        <f t="shared" si="29"/>
        <v>0.97157187562147518</v>
      </c>
      <c r="AA162">
        <f t="shared" si="30"/>
        <v>-1.7801094303039467E-4</v>
      </c>
      <c r="AF162">
        <f t="shared" si="31"/>
        <v>0.28278825756964354</v>
      </c>
      <c r="AI162">
        <f t="shared" si="32"/>
        <v>0.97153497786529974</v>
      </c>
      <c r="AJ162">
        <f t="shared" si="33"/>
        <v>-1.4761734207377542E-3</v>
      </c>
      <c r="AK162">
        <f t="shared" si="34"/>
        <v>0.28185736590595228</v>
      </c>
    </row>
    <row r="163" spans="4:37" x14ac:dyDescent="0.25">
      <c r="D163" t="s">
        <v>243</v>
      </c>
      <c r="E163">
        <v>2.01818699999999</v>
      </c>
      <c r="F163">
        <v>95.489409999999907</v>
      </c>
      <c r="G163">
        <v>95.489409999999907</v>
      </c>
      <c r="H163">
        <v>95.489409999999907</v>
      </c>
      <c r="J163">
        <v>201.82152927716501</v>
      </c>
      <c r="K163">
        <v>0</v>
      </c>
      <c r="N163" t="s">
        <v>1041</v>
      </c>
      <c r="O163">
        <v>0.36684</v>
      </c>
      <c r="Z163">
        <f t="shared" si="29"/>
        <v>5.4392786166931771E-3</v>
      </c>
      <c r="AA163">
        <f t="shared" si="30"/>
        <v>0.56155881985415046</v>
      </c>
      <c r="AF163">
        <f t="shared" si="31"/>
        <v>-1.7801094303039467E-4</v>
      </c>
      <c r="AI163">
        <f t="shared" si="32"/>
        <v>0.26464776130879358</v>
      </c>
      <c r="AJ163">
        <f t="shared" si="33"/>
        <v>0.56098975326548339</v>
      </c>
      <c r="AK163">
        <f t="shared" si="34"/>
        <v>-1.4761734207377542E-3</v>
      </c>
    </row>
    <row r="164" spans="4:37" x14ac:dyDescent="0.25">
      <c r="D164" t="s">
        <v>244</v>
      </c>
      <c r="E164">
        <v>1.4582599999999999</v>
      </c>
      <c r="F164">
        <v>96.792934000000002</v>
      </c>
      <c r="G164">
        <v>96.792934000000002</v>
      </c>
      <c r="H164">
        <v>96.792934000000002</v>
      </c>
      <c r="J164">
        <v>0</v>
      </c>
      <c r="K164">
        <v>0</v>
      </c>
      <c r="N164" t="s">
        <v>1060</v>
      </c>
      <c r="O164">
        <v>0.97970999999999997</v>
      </c>
      <c r="Z164">
        <f t="shared" si="29"/>
        <v>3.8808144648047249E-3</v>
      </c>
      <c r="AA164">
        <f t="shared" si="30"/>
        <v>-1.7801094303039467E-4</v>
      </c>
      <c r="AF164">
        <f t="shared" si="31"/>
        <v>-1.7801094303039467E-4</v>
      </c>
      <c r="AI164">
        <f t="shared" si="32"/>
        <v>0.26828061374650791</v>
      </c>
      <c r="AJ164">
        <f t="shared" si="33"/>
        <v>-1.4761734207377542E-3</v>
      </c>
      <c r="AK164">
        <f t="shared" si="34"/>
        <v>-1.4761734207377542E-3</v>
      </c>
    </row>
    <row r="165" spans="4:37" x14ac:dyDescent="0.25">
      <c r="D165" t="s">
        <v>61</v>
      </c>
      <c r="E165">
        <v>2.9393919999999998</v>
      </c>
      <c r="F165">
        <v>2.9393919999999998</v>
      </c>
      <c r="G165">
        <v>97.936052000000004</v>
      </c>
      <c r="H165">
        <v>97.936052000000004</v>
      </c>
      <c r="J165">
        <v>76.747627309379396</v>
      </c>
      <c r="K165">
        <v>19.7658407440052</v>
      </c>
      <c r="N165" t="s">
        <v>24</v>
      </c>
      <c r="O165">
        <v>0.28899000000000002</v>
      </c>
      <c r="Z165">
        <f t="shared" si="29"/>
        <v>8.0033002999491069E-3</v>
      </c>
      <c r="AA165">
        <f t="shared" si="30"/>
        <v>0.21343631003839239</v>
      </c>
      <c r="AF165">
        <f t="shared" si="31"/>
        <v>5.4836936061612759E-2</v>
      </c>
      <c r="AI165">
        <f t="shared" si="32"/>
        <v>6.7157566032566059E-3</v>
      </c>
      <c r="AJ165">
        <f t="shared" si="33"/>
        <v>0.21241540430215003</v>
      </c>
      <c r="AK165">
        <f t="shared" si="34"/>
        <v>5.3610179212836548E-2</v>
      </c>
    </row>
    <row r="166" spans="4:37" x14ac:dyDescent="0.25">
      <c r="D166" t="s">
        <v>245</v>
      </c>
      <c r="E166">
        <v>96.281200999999996</v>
      </c>
      <c r="F166">
        <v>96.281200999999996</v>
      </c>
      <c r="G166">
        <v>96.281200999999996</v>
      </c>
      <c r="H166">
        <v>96.281200999999996</v>
      </c>
      <c r="J166">
        <v>0</v>
      </c>
      <c r="K166">
        <v>0</v>
      </c>
      <c r="N166" t="s">
        <v>1033</v>
      </c>
      <c r="O166">
        <v>1.06697</v>
      </c>
      <c r="Z166">
        <f t="shared" si="29"/>
        <v>0.26780478013378728</v>
      </c>
      <c r="AA166">
        <f t="shared" si="30"/>
        <v>-1.7801094303039467E-4</v>
      </c>
      <c r="AF166">
        <f t="shared" si="31"/>
        <v>-1.7801094303039467E-4</v>
      </c>
      <c r="AI166">
        <f t="shared" si="32"/>
        <v>0.26685444094377564</v>
      </c>
      <c r="AJ166">
        <f t="shared" si="33"/>
        <v>-1.4761734207377542E-3</v>
      </c>
      <c r="AK166">
        <f t="shared" si="34"/>
        <v>-1.4761734207377542E-3</v>
      </c>
    </row>
    <row r="167" spans="4:37" x14ac:dyDescent="0.25">
      <c r="D167" t="s">
        <v>246</v>
      </c>
      <c r="E167">
        <v>1.965865</v>
      </c>
      <c r="F167">
        <v>96.626507000000004</v>
      </c>
      <c r="G167">
        <v>96.626507000000004</v>
      </c>
      <c r="H167">
        <v>96.626507000000004</v>
      </c>
      <c r="J167">
        <v>38.194552131220902</v>
      </c>
      <c r="K167">
        <v>0</v>
      </c>
      <c r="N167" t="s">
        <v>9</v>
      </c>
      <c r="O167">
        <v>0.36934</v>
      </c>
      <c r="Z167">
        <f t="shared" si="29"/>
        <v>5.2936489875538544E-3</v>
      </c>
      <c r="AA167">
        <f t="shared" si="30"/>
        <v>0.1061302047599872</v>
      </c>
      <c r="AF167">
        <f t="shared" si="31"/>
        <v>-1.7801094303039467E-4</v>
      </c>
      <c r="AI167">
        <f t="shared" si="32"/>
        <v>0.26781679050071311</v>
      </c>
      <c r="AJ167">
        <f t="shared" si="33"/>
        <v>0.1049700230568897</v>
      </c>
      <c r="AK167">
        <f t="shared" si="34"/>
        <v>-1.4761734207377542E-3</v>
      </c>
    </row>
    <row r="168" spans="4:37" x14ac:dyDescent="0.25">
      <c r="D168" t="s">
        <v>247</v>
      </c>
      <c r="E168">
        <v>96.743283999999903</v>
      </c>
      <c r="F168">
        <v>96.743283999999903</v>
      </c>
      <c r="G168">
        <v>96.743283999999903</v>
      </c>
      <c r="H168">
        <v>96.743283999999903</v>
      </c>
      <c r="J168">
        <v>39.4721609764334</v>
      </c>
      <c r="K168">
        <v>0</v>
      </c>
      <c r="N168" t="s">
        <v>1059</v>
      </c>
      <c r="O168">
        <v>0.29914000000000002</v>
      </c>
      <c r="Z168">
        <f t="shared" si="29"/>
        <v>0.26909091170218269</v>
      </c>
      <c r="AA168">
        <f t="shared" si="30"/>
        <v>0.10968621757129889</v>
      </c>
      <c r="AF168">
        <f t="shared" si="31"/>
        <v>-1.7801094303039467E-4</v>
      </c>
      <c r="AI168">
        <f t="shared" si="32"/>
        <v>0.26814224182275903</v>
      </c>
      <c r="AJ168">
        <f t="shared" si="33"/>
        <v>0.10853065132900074</v>
      </c>
      <c r="AK168">
        <f t="shared" si="34"/>
        <v>-1.4761734207377542E-3</v>
      </c>
    </row>
    <row r="169" spans="4:37" x14ac:dyDescent="0.25">
      <c r="D169" t="s">
        <v>248</v>
      </c>
      <c r="E169">
        <v>358.14905900000002</v>
      </c>
      <c r="F169">
        <v>358.14905900000002</v>
      </c>
      <c r="G169">
        <v>358.14905900000002</v>
      </c>
      <c r="H169">
        <v>358.14905900000002</v>
      </c>
      <c r="J169">
        <v>14.1124699081385</v>
      </c>
      <c r="K169">
        <v>2.2497133189957101</v>
      </c>
      <c r="N169" t="s">
        <v>8</v>
      </c>
      <c r="O169">
        <v>0.33828999999999998</v>
      </c>
      <c r="Z169">
        <f t="shared" si="29"/>
        <v>0.99667063090508956</v>
      </c>
      <c r="AA169">
        <f t="shared" si="30"/>
        <v>3.9101713818302367E-2</v>
      </c>
      <c r="AF169">
        <f t="shared" si="31"/>
        <v>6.0836938143413117E-3</v>
      </c>
      <c r="AI169">
        <f t="shared" si="32"/>
        <v>0.99666630961229352</v>
      </c>
      <c r="AJ169">
        <f t="shared" si="33"/>
        <v>3.7854533729991618E-2</v>
      </c>
      <c r="AK169">
        <f t="shared" si="34"/>
        <v>4.7936586000546276E-3</v>
      </c>
    </row>
    <row r="170" spans="4:37" x14ac:dyDescent="0.25">
      <c r="D170" t="s">
        <v>249</v>
      </c>
      <c r="E170">
        <v>335.21654999999998</v>
      </c>
      <c r="F170">
        <v>335.21654999999998</v>
      </c>
      <c r="G170">
        <v>335.21654999999998</v>
      </c>
      <c r="H170">
        <v>335.21654999999998</v>
      </c>
      <c r="J170">
        <v>107.69557204454399</v>
      </c>
      <c r="K170">
        <v>0</v>
      </c>
      <c r="N170" t="s">
        <v>2</v>
      </c>
      <c r="O170">
        <v>0.12280000000000001</v>
      </c>
      <c r="Z170">
        <f t="shared" si="29"/>
        <v>0.93284178680691243</v>
      </c>
      <c r="AA170">
        <f t="shared" si="30"/>
        <v>0.29957479316990748</v>
      </c>
      <c r="AF170">
        <f t="shared" si="31"/>
        <v>-1.7801094303039467E-4</v>
      </c>
      <c r="AI170">
        <f t="shared" si="32"/>
        <v>0.93275462005111176</v>
      </c>
      <c r="AJ170">
        <f t="shared" si="33"/>
        <v>0.29866568927840126</v>
      </c>
      <c r="AK170">
        <f t="shared" si="34"/>
        <v>-1.4761734207377542E-3</v>
      </c>
    </row>
    <row r="171" spans="4:37" x14ac:dyDescent="0.25">
      <c r="D171" t="s">
        <v>250</v>
      </c>
      <c r="E171">
        <v>95.390645000000006</v>
      </c>
      <c r="F171">
        <v>95.390645000000006</v>
      </c>
      <c r="G171">
        <v>95.390645000000006</v>
      </c>
      <c r="H171">
        <v>95.390645000000006</v>
      </c>
      <c r="J171">
        <v>25.225408659094001</v>
      </c>
      <c r="K171">
        <v>0</v>
      </c>
      <c r="N171" t="s">
        <v>250</v>
      </c>
      <c r="O171">
        <v>0</v>
      </c>
      <c r="Z171">
        <f t="shared" si="29"/>
        <v>0.26532606487045973</v>
      </c>
      <c r="AA171">
        <f t="shared" si="30"/>
        <v>7.003273994402319E-2</v>
      </c>
      <c r="AF171">
        <f t="shared" si="31"/>
        <v>-1.7801094303039467E-4</v>
      </c>
      <c r="AI171">
        <f t="shared" si="32"/>
        <v>0.26437250847799765</v>
      </c>
      <c r="AJ171">
        <f t="shared" si="33"/>
        <v>6.8825706206736045E-2</v>
      </c>
      <c r="AK171">
        <f t="shared" si="34"/>
        <v>-1.4761734207377542E-3</v>
      </c>
    </row>
    <row r="172" spans="4:37" x14ac:dyDescent="0.25">
      <c r="D172" t="s">
        <v>251</v>
      </c>
      <c r="E172">
        <v>341.702878</v>
      </c>
      <c r="F172">
        <v>341.702878</v>
      </c>
      <c r="G172">
        <v>341.702878</v>
      </c>
      <c r="H172">
        <v>341.702878</v>
      </c>
      <c r="J172">
        <v>0</v>
      </c>
      <c r="K172">
        <v>0</v>
      </c>
      <c r="N172" t="s">
        <v>1044</v>
      </c>
      <c r="O172">
        <v>0.32517000000000001</v>
      </c>
      <c r="Z172">
        <f t="shared" si="29"/>
        <v>0.95089540748494827</v>
      </c>
      <c r="AA172">
        <f t="shared" si="30"/>
        <v>-1.7801094303039467E-4</v>
      </c>
      <c r="AF172">
        <f t="shared" si="31"/>
        <v>-1.7801094303039467E-4</v>
      </c>
      <c r="AI172">
        <f t="shared" si="32"/>
        <v>0.95083167309088168</v>
      </c>
      <c r="AJ172">
        <f t="shared" si="33"/>
        <v>-1.4761734207377542E-3</v>
      </c>
      <c r="AK172">
        <f t="shared" si="34"/>
        <v>-1.4761734207377542E-3</v>
      </c>
    </row>
    <row r="173" spans="4:37" x14ac:dyDescent="0.25">
      <c r="D173" t="s">
        <v>252</v>
      </c>
      <c r="E173">
        <v>95.819663999999904</v>
      </c>
      <c r="F173">
        <v>95.819663999999904</v>
      </c>
      <c r="G173">
        <v>95.819663999999904</v>
      </c>
      <c r="H173">
        <v>95.819663999999904</v>
      </c>
      <c r="J173">
        <v>29.621534488174198</v>
      </c>
      <c r="K173">
        <v>34.618711289966598</v>
      </c>
      <c r="N173" t="s">
        <v>1059</v>
      </c>
      <c r="O173">
        <v>0.24887999999999999</v>
      </c>
      <c r="Z173">
        <f t="shared" si="29"/>
        <v>0.26652016826604324</v>
      </c>
      <c r="AA173">
        <f t="shared" si="30"/>
        <v>8.2268628750622116E-2</v>
      </c>
      <c r="AF173">
        <f t="shared" si="31"/>
        <v>9.6177443482260677E-2</v>
      </c>
      <c r="AI173">
        <f t="shared" si="32"/>
        <v>0.26556816173791098</v>
      </c>
      <c r="AJ173">
        <f t="shared" si="33"/>
        <v>8.1077476358011949E-2</v>
      </c>
      <c r="AK173">
        <f t="shared" si="34"/>
        <v>9.5004343777468511E-2</v>
      </c>
    </row>
    <row r="174" spans="4:37" x14ac:dyDescent="0.25">
      <c r="D174" t="s">
        <v>253</v>
      </c>
      <c r="E174">
        <v>95.365968999999893</v>
      </c>
      <c r="F174">
        <v>95.365968999999893</v>
      </c>
      <c r="G174">
        <v>95.365968999999893</v>
      </c>
      <c r="H174">
        <v>95.365968999999893</v>
      </c>
      <c r="J174">
        <v>0</v>
      </c>
      <c r="K174">
        <v>0</v>
      </c>
      <c r="N174" t="s">
        <v>1031</v>
      </c>
      <c r="O174">
        <v>0.36499999999999999</v>
      </c>
      <c r="Z174">
        <f t="shared" si="29"/>
        <v>0.26525738330766285</v>
      </c>
      <c r="AA174">
        <f t="shared" si="30"/>
        <v>-1.7801094303039467E-4</v>
      </c>
      <c r="AF174">
        <f t="shared" si="31"/>
        <v>-1.7801094303039467E-4</v>
      </c>
      <c r="AI174">
        <f t="shared" si="32"/>
        <v>0.26430373777124161</v>
      </c>
      <c r="AJ174">
        <f t="shared" si="33"/>
        <v>-1.4761734207377542E-3</v>
      </c>
      <c r="AK174">
        <f t="shared" si="34"/>
        <v>-1.4761734207377542E-3</v>
      </c>
    </row>
    <row r="175" spans="4:37" x14ac:dyDescent="0.25">
      <c r="D175" t="s">
        <v>254</v>
      </c>
      <c r="E175">
        <v>3.8520279999999998</v>
      </c>
      <c r="F175">
        <v>3.8520279999999998</v>
      </c>
      <c r="G175">
        <v>93.126054999999994</v>
      </c>
      <c r="H175">
        <v>93.126054999999994</v>
      </c>
      <c r="J175">
        <v>113.40974509304699</v>
      </c>
      <c r="K175">
        <v>0</v>
      </c>
      <c r="N175" t="s">
        <v>20</v>
      </c>
      <c r="O175">
        <v>1.7685299999999999</v>
      </c>
      <c r="Z175">
        <f t="shared" si="29"/>
        <v>1.0543471589640254E-2</v>
      </c>
      <c r="AA175">
        <f t="shared" si="30"/>
        <v>0.315479248310987</v>
      </c>
      <c r="AF175">
        <f t="shared" si="31"/>
        <v>-1.7801094303039467E-4</v>
      </c>
      <c r="AI175">
        <f t="shared" si="32"/>
        <v>9.2592248611065679E-3</v>
      </c>
      <c r="AJ175">
        <f t="shared" si="33"/>
        <v>0.31459078731171264</v>
      </c>
      <c r="AK175">
        <f t="shared" si="34"/>
        <v>-1.4761734207377542E-3</v>
      </c>
    </row>
    <row r="176" spans="4:37" x14ac:dyDescent="0.25">
      <c r="D176" t="s">
        <v>255</v>
      </c>
      <c r="E176">
        <v>0.398896999999999</v>
      </c>
      <c r="F176">
        <v>94.581286999999904</v>
      </c>
      <c r="G176">
        <v>94.581286999999904</v>
      </c>
      <c r="H176">
        <v>94.581286999999904</v>
      </c>
      <c r="J176">
        <v>0</v>
      </c>
      <c r="K176">
        <v>0</v>
      </c>
      <c r="N176" t="s">
        <v>75</v>
      </c>
      <c r="O176">
        <v>0.36059000000000002</v>
      </c>
      <c r="Z176">
        <f t="shared" si="29"/>
        <v>9.3225284992093219E-4</v>
      </c>
      <c r="AA176">
        <f t="shared" si="30"/>
        <v>-1.7801094303039467E-4</v>
      </c>
      <c r="AF176">
        <f t="shared" si="31"/>
        <v>-1.7801094303039467E-4</v>
      </c>
      <c r="AI176">
        <f t="shared" si="32"/>
        <v>0.26211687054322713</v>
      </c>
      <c r="AJ176">
        <f t="shared" si="33"/>
        <v>-1.4761734207377542E-3</v>
      </c>
      <c r="AK176">
        <f t="shared" si="34"/>
        <v>-1.4761734207377542E-3</v>
      </c>
    </row>
    <row r="177" spans="4:37" x14ac:dyDescent="0.25">
      <c r="D177" t="s">
        <v>256</v>
      </c>
      <c r="E177">
        <v>347.199198999999</v>
      </c>
      <c r="F177">
        <v>347.199198999999</v>
      </c>
      <c r="G177">
        <v>347.199198999999</v>
      </c>
      <c r="H177">
        <v>347.199198999999</v>
      </c>
      <c r="J177">
        <v>6.7757377034935402</v>
      </c>
      <c r="K177">
        <v>0</v>
      </c>
      <c r="N177" t="s">
        <v>1044</v>
      </c>
      <c r="O177">
        <v>5.5545200000000001</v>
      </c>
      <c r="Z177">
        <f t="shared" si="29"/>
        <v>0.96619350749757538</v>
      </c>
      <c r="AA177">
        <f t="shared" si="30"/>
        <v>1.8681133755285382E-2</v>
      </c>
      <c r="AF177">
        <f t="shared" si="31"/>
        <v>-1.7801094303039467E-4</v>
      </c>
      <c r="AI177">
        <f t="shared" si="32"/>
        <v>0.96614962898836065</v>
      </c>
      <c r="AJ177">
        <f t="shared" si="33"/>
        <v>1.7407449154257119E-2</v>
      </c>
      <c r="AK177">
        <f t="shared" si="34"/>
        <v>-1.4761734207377542E-3</v>
      </c>
    </row>
    <row r="178" spans="4:37" x14ac:dyDescent="0.25">
      <c r="D178" t="s">
        <v>257</v>
      </c>
      <c r="E178">
        <v>1.7294560000000001</v>
      </c>
      <c r="F178">
        <v>97.831920999999994</v>
      </c>
      <c r="G178">
        <v>97.831920999999994</v>
      </c>
      <c r="H178">
        <v>97.831920999999994</v>
      </c>
      <c r="J178">
        <v>29.420153393800401</v>
      </c>
      <c r="K178">
        <v>32.733610329672203</v>
      </c>
      <c r="N178" t="s">
        <v>75</v>
      </c>
      <c r="O178">
        <v>1.28301</v>
      </c>
      <c r="Z178">
        <f t="shared" si="29"/>
        <v>4.6356436552805348E-3</v>
      </c>
      <c r="AA178">
        <f t="shared" si="30"/>
        <v>8.1708117797498522E-2</v>
      </c>
      <c r="AF178">
        <f t="shared" si="31"/>
        <v>9.0930576891956286E-2</v>
      </c>
      <c r="AI178">
        <f t="shared" si="32"/>
        <v>0.27117621555798449</v>
      </c>
      <c r="AJ178">
        <f t="shared" si="33"/>
        <v>8.0516237900104481E-2</v>
      </c>
      <c r="AK178">
        <f t="shared" si="34"/>
        <v>8.9750667114098584E-2</v>
      </c>
    </row>
    <row r="179" spans="4:37" x14ac:dyDescent="0.25">
      <c r="D179" t="s">
        <v>54</v>
      </c>
      <c r="E179">
        <v>96.143844999999999</v>
      </c>
      <c r="F179">
        <v>96.143844999999999</v>
      </c>
      <c r="G179">
        <v>96.143844999999999</v>
      </c>
      <c r="H179">
        <v>96.143844999999999</v>
      </c>
      <c r="J179">
        <v>10.510715813861699</v>
      </c>
      <c r="K179">
        <v>0</v>
      </c>
      <c r="N179" t="s">
        <v>16</v>
      </c>
      <c r="O179">
        <v>1.7109000000000001</v>
      </c>
      <c r="Z179">
        <f t="shared" si="29"/>
        <v>0.26742247243645029</v>
      </c>
      <c r="AA179">
        <f t="shared" si="30"/>
        <v>2.9076827288722695E-2</v>
      </c>
      <c r="AF179">
        <f t="shared" si="31"/>
        <v>-1.7801094303039467E-4</v>
      </c>
      <c r="AI179">
        <f t="shared" si="32"/>
        <v>0.26647163703726173</v>
      </c>
      <c r="AJ179">
        <f t="shared" si="33"/>
        <v>2.7816635585085892E-2</v>
      </c>
      <c r="AK179">
        <f t="shared" si="34"/>
        <v>-1.4761734207377542E-3</v>
      </c>
    </row>
    <row r="180" spans="4:37" x14ac:dyDescent="0.25">
      <c r="D180" t="s">
        <v>258</v>
      </c>
      <c r="E180">
        <v>336.67577499999999</v>
      </c>
      <c r="F180">
        <v>336.67577499999999</v>
      </c>
      <c r="G180">
        <v>336.67577499999999</v>
      </c>
      <c r="H180">
        <v>336.67577499999999</v>
      </c>
      <c r="J180">
        <v>0</v>
      </c>
      <c r="K180">
        <v>0</v>
      </c>
      <c r="N180" t="s">
        <v>2</v>
      </c>
      <c r="O180">
        <v>0.46050000000000002</v>
      </c>
      <c r="Z180">
        <f t="shared" si="29"/>
        <v>0.93690329813256645</v>
      </c>
      <c r="AA180">
        <f t="shared" si="30"/>
        <v>-1.7801094303039467E-4</v>
      </c>
      <c r="AF180">
        <f t="shared" si="31"/>
        <v>-1.7801094303039467E-4</v>
      </c>
      <c r="AI180">
        <f t="shared" si="32"/>
        <v>0.93682140293997562</v>
      </c>
      <c r="AJ180">
        <f t="shared" si="33"/>
        <v>-1.4761734207377542E-3</v>
      </c>
      <c r="AK180">
        <f t="shared" si="34"/>
        <v>-1.4761734207377542E-3</v>
      </c>
    </row>
    <row r="181" spans="4:37" x14ac:dyDescent="0.25">
      <c r="D181" t="s">
        <v>259</v>
      </c>
      <c r="E181">
        <v>1.3727829999999901</v>
      </c>
      <c r="F181">
        <v>1.3727829999999901</v>
      </c>
      <c r="G181">
        <v>90.239647000000005</v>
      </c>
      <c r="H181">
        <v>90.239647000000005</v>
      </c>
      <c r="J181">
        <v>133.186019264603</v>
      </c>
      <c r="K181">
        <v>11.896042869246299</v>
      </c>
      <c r="N181" t="s">
        <v>306</v>
      </c>
      <c r="O181">
        <v>0.38963999999999999</v>
      </c>
      <c r="Z181">
        <f t="shared" si="29"/>
        <v>3.6429033794114739E-3</v>
      </c>
      <c r="AA181">
        <f t="shared" si="30"/>
        <v>0.37052323503477086</v>
      </c>
      <c r="AF181">
        <f t="shared" si="31"/>
        <v>3.2932655913629379E-2</v>
      </c>
      <c r="AI181">
        <f t="shared" si="32"/>
        <v>2.3497001865010795E-3</v>
      </c>
      <c r="AJ181">
        <f t="shared" si="33"/>
        <v>0.3697062173559918</v>
      </c>
      <c r="AK181">
        <f t="shared" si="34"/>
        <v>3.1677468811160125E-2</v>
      </c>
    </row>
    <row r="182" spans="4:37" x14ac:dyDescent="0.25">
      <c r="D182" t="s">
        <v>260</v>
      </c>
      <c r="E182">
        <v>0.35344700000000001</v>
      </c>
      <c r="F182">
        <v>93.961179000000001</v>
      </c>
      <c r="G182">
        <v>93.961179000000001</v>
      </c>
      <c r="H182">
        <v>93.961179000000001</v>
      </c>
      <c r="J182">
        <v>0</v>
      </c>
      <c r="K182">
        <v>14.9975729682194</v>
      </c>
      <c r="N182" t="s">
        <v>1057</v>
      </c>
      <c r="O182">
        <v>0.1157</v>
      </c>
      <c r="Z182">
        <f t="shared" si="29"/>
        <v>8.0575029565344751E-4</v>
      </c>
      <c r="AA182">
        <f t="shared" si="30"/>
        <v>-1.7801094303039467E-4</v>
      </c>
      <c r="AF182">
        <f t="shared" si="31"/>
        <v>4.1565251725677571E-2</v>
      </c>
      <c r="AI182">
        <f t="shared" si="32"/>
        <v>0.26038866234802271</v>
      </c>
      <c r="AJ182">
        <f t="shared" si="33"/>
        <v>-1.4761734207377542E-3</v>
      </c>
      <c r="AK182">
        <f t="shared" si="34"/>
        <v>4.0321269140650019E-2</v>
      </c>
    </row>
    <row r="183" spans="4:37" x14ac:dyDescent="0.25">
      <c r="D183" t="s">
        <v>261</v>
      </c>
      <c r="E183">
        <v>1.010338</v>
      </c>
      <c r="F183">
        <v>1.010338</v>
      </c>
      <c r="G183">
        <v>95.844640999999996</v>
      </c>
      <c r="H183">
        <v>95.844640999999996</v>
      </c>
      <c r="J183">
        <v>54.024060895633298</v>
      </c>
      <c r="K183">
        <v>17.410480444231698</v>
      </c>
      <c r="N183" t="s">
        <v>306</v>
      </c>
      <c r="O183">
        <v>0.38416</v>
      </c>
      <c r="Z183">
        <f t="shared" si="29"/>
        <v>2.6340976966506766E-3</v>
      </c>
      <c r="AA183">
        <f t="shared" si="30"/>
        <v>0.15018902305476711</v>
      </c>
      <c r="AF183">
        <f t="shared" si="31"/>
        <v>4.8281180414933275E-2</v>
      </c>
      <c r="AI183">
        <f t="shared" si="32"/>
        <v>1.3395851431361402E-3</v>
      </c>
      <c r="AJ183">
        <f t="shared" si="33"/>
        <v>0.14908602667677837</v>
      </c>
      <c r="AK183">
        <f t="shared" si="34"/>
        <v>4.7045914644844623E-2</v>
      </c>
    </row>
    <row r="184" spans="4:37" x14ac:dyDescent="0.25">
      <c r="D184" t="s">
        <v>262</v>
      </c>
      <c r="E184">
        <v>0.384793</v>
      </c>
      <c r="F184">
        <v>93.966025000000002</v>
      </c>
      <c r="G184">
        <v>93.966025000000002</v>
      </c>
      <c r="H184">
        <v>93.966025000000002</v>
      </c>
      <c r="J184">
        <v>25.334320885376702</v>
      </c>
      <c r="K184">
        <v>0</v>
      </c>
      <c r="N184" t="s">
        <v>1030</v>
      </c>
      <c r="O184">
        <v>0.96108000000000005</v>
      </c>
      <c r="Z184">
        <f t="shared" si="29"/>
        <v>8.9299669974736743E-4</v>
      </c>
      <c r="AA184">
        <f t="shared" si="30"/>
        <v>7.033587910388503E-2</v>
      </c>
      <c r="AF184">
        <f t="shared" si="31"/>
        <v>-1.7801094303039467E-4</v>
      </c>
      <c r="AI184">
        <f t="shared" si="32"/>
        <v>0.26040216789369214</v>
      </c>
      <c r="AJ184">
        <f t="shared" si="33"/>
        <v>6.9129238820441641E-2</v>
      </c>
      <c r="AK184">
        <f t="shared" si="34"/>
        <v>-1.4761734207377542E-3</v>
      </c>
    </row>
    <row r="185" spans="4:37" x14ac:dyDescent="0.25">
      <c r="D185" t="s">
        <v>263</v>
      </c>
      <c r="E185">
        <v>0.83941500000000002</v>
      </c>
      <c r="F185">
        <v>94.696348999999998</v>
      </c>
      <c r="G185">
        <v>94.696348999999998</v>
      </c>
      <c r="H185">
        <v>94.696348999999998</v>
      </c>
      <c r="J185">
        <v>16.919322629052399</v>
      </c>
      <c r="K185">
        <v>0</v>
      </c>
      <c r="N185" t="s">
        <v>1025</v>
      </c>
      <c r="O185">
        <v>0.16936000000000001</v>
      </c>
      <c r="Z185">
        <f t="shared" si="29"/>
        <v>2.1583618092345766E-3</v>
      </c>
      <c r="AA185">
        <f t="shared" si="30"/>
        <v>4.6914123909573099E-2</v>
      </c>
      <c r="AF185">
        <f t="shared" si="31"/>
        <v>-1.7801094303039467E-4</v>
      </c>
      <c r="AI185">
        <f t="shared" si="32"/>
        <v>0.26243754225098903</v>
      </c>
      <c r="AJ185">
        <f t="shared" si="33"/>
        <v>4.5677083793877221E-2</v>
      </c>
      <c r="AK185">
        <f t="shared" si="34"/>
        <v>-1.4761734207377542E-3</v>
      </c>
    </row>
    <row r="186" spans="4:37" x14ac:dyDescent="0.25">
      <c r="D186" t="s">
        <v>264</v>
      </c>
      <c r="E186">
        <v>340.51594599999999</v>
      </c>
      <c r="F186">
        <v>340.51594599999999</v>
      </c>
      <c r="G186">
        <v>340.51594599999999</v>
      </c>
      <c r="H186">
        <v>340.51594599999999</v>
      </c>
      <c r="J186">
        <v>11.1747827621477</v>
      </c>
      <c r="K186">
        <v>28.706784040067198</v>
      </c>
      <c r="N186" t="s">
        <v>1043</v>
      </c>
      <c r="O186">
        <v>0.33754000000000001</v>
      </c>
      <c r="Z186">
        <f t="shared" si="29"/>
        <v>0.94759177866774646</v>
      </c>
      <c r="AA186">
        <f t="shared" si="30"/>
        <v>3.0925147754350738E-2</v>
      </c>
      <c r="AF186">
        <f t="shared" si="31"/>
        <v>7.9722572244508488E-2</v>
      </c>
      <c r="AI186">
        <f t="shared" si="32"/>
        <v>0.94752375638999942</v>
      </c>
      <c r="AJ186">
        <f t="shared" si="33"/>
        <v>2.9667355043942144E-2</v>
      </c>
      <c r="AK186">
        <f t="shared" si="34"/>
        <v>7.8528115245132132E-2</v>
      </c>
    </row>
    <row r="187" spans="4:37" x14ac:dyDescent="0.25">
      <c r="D187" t="s">
        <v>265</v>
      </c>
      <c r="E187">
        <v>335.4846</v>
      </c>
      <c r="F187">
        <v>335.4846</v>
      </c>
      <c r="G187">
        <v>335.4846</v>
      </c>
      <c r="H187">
        <v>335.4846</v>
      </c>
      <c r="J187">
        <v>0</v>
      </c>
      <c r="K187">
        <v>150.52674657579701</v>
      </c>
      <c r="N187" t="s">
        <v>2</v>
      </c>
      <c r="O187">
        <v>0.36355999999999999</v>
      </c>
      <c r="Z187">
        <f t="shared" si="29"/>
        <v>0.93358785962696533</v>
      </c>
      <c r="AA187">
        <f t="shared" si="30"/>
        <v>-1.7801094303039467E-4</v>
      </c>
      <c r="AF187">
        <f t="shared" si="31"/>
        <v>0.41878828008916075</v>
      </c>
      <c r="AI187">
        <f t="shared" si="32"/>
        <v>0.93350166122252809</v>
      </c>
      <c r="AJ187">
        <f t="shared" si="33"/>
        <v>-1.4761734207377542E-3</v>
      </c>
      <c r="AK187">
        <f t="shared" si="34"/>
        <v>0.41803390712941063</v>
      </c>
    </row>
    <row r="188" spans="4:37" x14ac:dyDescent="0.25">
      <c r="D188" t="s">
        <v>266</v>
      </c>
      <c r="E188">
        <v>94.242125999999999</v>
      </c>
      <c r="F188">
        <v>94.242125999999999</v>
      </c>
      <c r="G188">
        <v>94.242125999999999</v>
      </c>
      <c r="H188">
        <v>94.242125999999999</v>
      </c>
      <c r="J188">
        <v>0</v>
      </c>
      <c r="K188">
        <v>21.0529521443109</v>
      </c>
      <c r="N188" t="s">
        <v>266</v>
      </c>
      <c r="O188">
        <v>0</v>
      </c>
      <c r="Z188">
        <f t="shared" si="29"/>
        <v>0.26212935228245665</v>
      </c>
      <c r="AA188">
        <f t="shared" si="30"/>
        <v>-1.7801094303039467E-4</v>
      </c>
      <c r="AF188">
        <f t="shared" si="31"/>
        <v>5.8419397662613282E-2</v>
      </c>
      <c r="AI188">
        <f t="shared" si="32"/>
        <v>0.26117164677624843</v>
      </c>
      <c r="AJ188">
        <f t="shared" si="33"/>
        <v>-1.4761734207377542E-3</v>
      </c>
      <c r="AK188">
        <f t="shared" si="34"/>
        <v>5.7197290603351894E-2</v>
      </c>
    </row>
    <row r="189" spans="4:37" x14ac:dyDescent="0.25">
      <c r="D189" t="s">
        <v>267</v>
      </c>
      <c r="E189">
        <v>341.676624</v>
      </c>
      <c r="F189">
        <v>341.676624</v>
      </c>
      <c r="G189">
        <v>341.676624</v>
      </c>
      <c r="H189">
        <v>341.676624</v>
      </c>
      <c r="J189">
        <v>0</v>
      </c>
      <c r="K189">
        <v>0</v>
      </c>
      <c r="N189" t="s">
        <v>1029</v>
      </c>
      <c r="O189">
        <v>8.1379999999999994E-2</v>
      </c>
      <c r="Z189">
        <f t="shared" si="29"/>
        <v>0.95082233382026748</v>
      </c>
      <c r="AA189">
        <f t="shared" si="30"/>
        <v>-1.7801094303039467E-4</v>
      </c>
      <c r="AF189">
        <f t="shared" si="31"/>
        <v>-1.7801094303039467E-4</v>
      </c>
      <c r="AI189">
        <f t="shared" si="32"/>
        <v>0.95075850458159472</v>
      </c>
      <c r="AJ189">
        <f t="shared" si="33"/>
        <v>-1.4761734207377542E-3</v>
      </c>
      <c r="AK189">
        <f t="shared" si="34"/>
        <v>-1.4761734207377542E-3</v>
      </c>
    </row>
    <row r="190" spans="4:37" x14ac:dyDescent="0.25">
      <c r="D190" t="s">
        <v>268</v>
      </c>
      <c r="E190">
        <v>0.45131399999999999</v>
      </c>
      <c r="F190">
        <v>95.786254999999997</v>
      </c>
      <c r="G190">
        <v>95.786254999999997</v>
      </c>
      <c r="H190">
        <v>95.786254999999997</v>
      </c>
      <c r="J190">
        <v>43.7151176611899</v>
      </c>
      <c r="K190">
        <v>14.4776263040596</v>
      </c>
      <c r="N190" t="s">
        <v>1057</v>
      </c>
      <c r="O190">
        <v>0.29182000000000002</v>
      </c>
      <c r="Z190">
        <f t="shared" si="29"/>
        <v>1.0781468958403822E-3</v>
      </c>
      <c r="AA190">
        <f t="shared" si="30"/>
        <v>0.12149578540997892</v>
      </c>
      <c r="AF190">
        <f t="shared" si="31"/>
        <v>4.0118066222947668E-2</v>
      </c>
      <c r="AI190">
        <f t="shared" si="32"/>
        <v>0.26547505262209015</v>
      </c>
      <c r="AJ190">
        <f t="shared" si="33"/>
        <v>0.1203555471769735</v>
      </c>
      <c r="AK190">
        <f t="shared" si="34"/>
        <v>3.8872205290368604E-2</v>
      </c>
    </row>
    <row r="191" spans="4:37" x14ac:dyDescent="0.25">
      <c r="D191" t="s">
        <v>269</v>
      </c>
      <c r="E191">
        <v>19.280677000000001</v>
      </c>
      <c r="F191">
        <v>19.280677000000001</v>
      </c>
      <c r="G191">
        <v>111.27017600000001</v>
      </c>
      <c r="H191">
        <v>111.27017600000001</v>
      </c>
      <c r="J191">
        <v>122.993035064216</v>
      </c>
      <c r="K191">
        <v>30.758974661297898</v>
      </c>
      <c r="N191" t="s">
        <v>1058</v>
      </c>
      <c r="O191">
        <v>0.24174999999999999</v>
      </c>
      <c r="Z191">
        <f t="shared" si="29"/>
        <v>5.3486563061510783E-2</v>
      </c>
      <c r="AA191">
        <f t="shared" si="30"/>
        <v>0.34215275017322849</v>
      </c>
      <c r="AF191">
        <f t="shared" si="31"/>
        <v>8.5434505257258E-2</v>
      </c>
      <c r="AI191">
        <f t="shared" si="32"/>
        <v>5.2258053521173201E-2</v>
      </c>
      <c r="AJ191">
        <f t="shared" si="33"/>
        <v>0.34129890955041486</v>
      </c>
      <c r="AK191">
        <f t="shared" si="34"/>
        <v>8.4247461955274702E-2</v>
      </c>
    </row>
    <row r="192" spans="4:37" x14ac:dyDescent="0.25">
      <c r="D192" t="s">
        <v>270</v>
      </c>
      <c r="E192">
        <v>96.243906999999993</v>
      </c>
      <c r="F192">
        <v>96.243906999999993</v>
      </c>
      <c r="G192">
        <v>96.243906999999993</v>
      </c>
      <c r="H192">
        <v>96.243906999999993</v>
      </c>
      <c r="J192">
        <v>1.97631459140327</v>
      </c>
      <c r="K192">
        <v>18.825535160230501</v>
      </c>
      <c r="N192" t="s">
        <v>1033</v>
      </c>
      <c r="O192">
        <v>0.90071999999999997</v>
      </c>
      <c r="Z192">
        <f t="shared" si="29"/>
        <v>0.26770097845592472</v>
      </c>
      <c r="AA192">
        <f t="shared" si="30"/>
        <v>5.3227336961031452E-3</v>
      </c>
      <c r="AF192">
        <f t="shared" si="31"/>
        <v>5.2219751064044438E-2</v>
      </c>
      <c r="AI192">
        <f t="shared" si="32"/>
        <v>0.26675050453845278</v>
      </c>
      <c r="AJ192">
        <f t="shared" si="33"/>
        <v>4.0317108077607229E-3</v>
      </c>
      <c r="AK192">
        <f t="shared" si="34"/>
        <v>5.0989597288597283E-2</v>
      </c>
    </row>
    <row r="193" spans="4:37" x14ac:dyDescent="0.25">
      <c r="D193" t="s">
        <v>271</v>
      </c>
      <c r="E193">
        <v>2.0014409999999998</v>
      </c>
      <c r="F193">
        <v>94.323428000000007</v>
      </c>
      <c r="G193">
        <v>94.323428000000007</v>
      </c>
      <c r="H193">
        <v>94.323428000000007</v>
      </c>
      <c r="J193">
        <v>123.05812485901301</v>
      </c>
      <c r="K193">
        <v>0</v>
      </c>
      <c r="N193" t="s">
        <v>1041</v>
      </c>
      <c r="O193">
        <v>0.21004999999999999</v>
      </c>
      <c r="Z193">
        <f t="shared" si="29"/>
        <v>5.3926688966984115E-3</v>
      </c>
      <c r="AA193">
        <f t="shared" si="30"/>
        <v>0.3423339168464643</v>
      </c>
      <c r="AF193">
        <f t="shared" si="31"/>
        <v>-1.7801094303039467E-4</v>
      </c>
      <c r="AI193">
        <f t="shared" si="32"/>
        <v>0.26139823114975519</v>
      </c>
      <c r="AJ193">
        <f t="shared" si="33"/>
        <v>0.34148031136557022</v>
      </c>
      <c r="AK193">
        <f t="shared" si="34"/>
        <v>-1.4761734207377542E-3</v>
      </c>
    </row>
    <row r="194" spans="4:37" x14ac:dyDescent="0.25">
      <c r="D194" t="s">
        <v>272</v>
      </c>
      <c r="E194">
        <v>339.80097999999998</v>
      </c>
      <c r="F194">
        <v>339.80097999999998</v>
      </c>
      <c r="G194">
        <v>339.80097999999998</v>
      </c>
      <c r="H194">
        <v>339.80097999999998</v>
      </c>
      <c r="J194">
        <v>4.0676957504314499</v>
      </c>
      <c r="K194">
        <v>0</v>
      </c>
      <c r="N194" t="s">
        <v>1056</v>
      </c>
      <c r="O194">
        <v>0.58128999999999997</v>
      </c>
      <c r="Z194">
        <f t="shared" si="29"/>
        <v>0.94560178911407411</v>
      </c>
      <c r="AA194">
        <f t="shared" si="30"/>
        <v>1.1143747085849308E-2</v>
      </c>
      <c r="AF194">
        <f t="shared" si="31"/>
        <v>-1.7801094303039467E-4</v>
      </c>
      <c r="AI194">
        <f t="shared" si="32"/>
        <v>0.94553118396633651</v>
      </c>
      <c r="AJ194">
        <f t="shared" si="33"/>
        <v>9.8602794737498358E-3</v>
      </c>
      <c r="AK194">
        <f t="shared" si="34"/>
        <v>-1.4761734207377542E-3</v>
      </c>
    </row>
    <row r="195" spans="4:37" x14ac:dyDescent="0.25">
      <c r="D195" t="s">
        <v>273</v>
      </c>
      <c r="E195">
        <v>1.73427499999999</v>
      </c>
      <c r="F195">
        <v>1.73427499999999</v>
      </c>
      <c r="G195">
        <v>92.152677999999995</v>
      </c>
      <c r="H195">
        <v>92.152677999999995</v>
      </c>
      <c r="J195">
        <v>77.570043940299399</v>
      </c>
      <c r="K195">
        <v>124.84952842072001</v>
      </c>
      <c r="N195" t="s">
        <v>15</v>
      </c>
      <c r="O195">
        <v>0.28525</v>
      </c>
      <c r="Z195">
        <f t="shared" si="29"/>
        <v>4.6490565443677457E-3</v>
      </c>
      <c r="AA195">
        <f t="shared" si="30"/>
        <v>0.21572537064308858</v>
      </c>
      <c r="AF195">
        <f t="shared" si="31"/>
        <v>0.3473199922321587</v>
      </c>
      <c r="AI195">
        <f t="shared" si="32"/>
        <v>3.3571592692752616E-3</v>
      </c>
      <c r="AJ195">
        <f t="shared" si="33"/>
        <v>0.21470743595055417</v>
      </c>
      <c r="AK195">
        <f t="shared" si="34"/>
        <v>0.34647285833522862</v>
      </c>
    </row>
    <row r="196" spans="4:37" x14ac:dyDescent="0.25">
      <c r="D196" t="s">
        <v>274</v>
      </c>
      <c r="E196">
        <v>338.24593299999998</v>
      </c>
      <c r="F196">
        <v>338.24593299999998</v>
      </c>
      <c r="G196">
        <v>338.24593299999998</v>
      </c>
      <c r="H196">
        <v>338.24593299999998</v>
      </c>
      <c r="J196">
        <v>22.891025234966399</v>
      </c>
      <c r="K196">
        <v>0</v>
      </c>
      <c r="N196" t="s">
        <v>1038</v>
      </c>
      <c r="O196">
        <v>1.65449</v>
      </c>
      <c r="Z196">
        <f t="shared" si="29"/>
        <v>0.94127357310734161</v>
      </c>
      <c r="AA196">
        <f t="shared" si="30"/>
        <v>6.3535369959604598E-2</v>
      </c>
      <c r="AF196">
        <f t="shared" si="31"/>
        <v>-1.7801094303039467E-4</v>
      </c>
      <c r="AI196">
        <f t="shared" si="32"/>
        <v>0.94119735023200568</v>
      </c>
      <c r="AJ196">
        <f t="shared" si="33"/>
        <v>6.2319903081591237E-2</v>
      </c>
      <c r="AK196">
        <f t="shared" si="34"/>
        <v>-1.4761734207377542E-3</v>
      </c>
    </row>
    <row r="197" spans="4:37" x14ac:dyDescent="0.25">
      <c r="D197" t="s">
        <v>94</v>
      </c>
      <c r="E197">
        <v>1.5764940000000001</v>
      </c>
      <c r="F197">
        <v>95.542681999999999</v>
      </c>
      <c r="G197">
        <v>95.542681999999999</v>
      </c>
      <c r="H197">
        <v>95.542681999999999</v>
      </c>
      <c r="J197">
        <v>0</v>
      </c>
      <c r="K197">
        <v>9.4074358268291594</v>
      </c>
      <c r="N197" t="s">
        <v>9</v>
      </c>
      <c r="O197">
        <v>0.15159</v>
      </c>
      <c r="Z197">
        <f t="shared" si="29"/>
        <v>4.2098992393099421E-3</v>
      </c>
      <c r="AA197">
        <f t="shared" si="30"/>
        <v>-1.7801094303039467E-4</v>
      </c>
      <c r="AF197">
        <f t="shared" si="31"/>
        <v>2.6006030007494605E-2</v>
      </c>
      <c r="AI197">
        <f t="shared" si="32"/>
        <v>0.26479622755495569</v>
      </c>
      <c r="AJ197">
        <f t="shared" si="33"/>
        <v>-1.4761734207377542E-3</v>
      </c>
      <c r="AK197">
        <f t="shared" si="34"/>
        <v>2.4741852619546086E-2</v>
      </c>
    </row>
    <row r="198" spans="4:37" x14ac:dyDescent="0.25">
      <c r="D198" t="s">
        <v>275</v>
      </c>
      <c r="E198">
        <v>19.897673000000001</v>
      </c>
      <c r="F198">
        <v>19.897673000000001</v>
      </c>
      <c r="G198">
        <v>19.897673000000001</v>
      </c>
      <c r="H198">
        <v>19.897673000000001</v>
      </c>
      <c r="J198">
        <v>133.83379463121199</v>
      </c>
      <c r="K198">
        <v>0</v>
      </c>
      <c r="N198" t="s">
        <v>1049</v>
      </c>
      <c r="O198">
        <v>1.436E-2</v>
      </c>
      <c r="Z198">
        <f t="shared" si="29"/>
        <v>5.5203869331539882E-2</v>
      </c>
      <c r="AA198">
        <f t="shared" si="30"/>
        <v>0.37232621057861232</v>
      </c>
      <c r="AF198">
        <f t="shared" si="31"/>
        <v>-1.7801094303039467E-4</v>
      </c>
      <c r="AI198">
        <f t="shared" si="32"/>
        <v>5.3977588736988047E-2</v>
      </c>
      <c r="AJ198">
        <f t="shared" si="33"/>
        <v>0.37151153303846224</v>
      </c>
      <c r="AK198">
        <f t="shared" si="34"/>
        <v>-1.4761734207377542E-3</v>
      </c>
    </row>
    <row r="199" spans="4:37" x14ac:dyDescent="0.25">
      <c r="D199" t="s">
        <v>276</v>
      </c>
      <c r="E199">
        <v>342.39372600000002</v>
      </c>
      <c r="F199">
        <v>342.39372600000002</v>
      </c>
      <c r="G199">
        <v>342.39372600000002</v>
      </c>
      <c r="H199">
        <v>342.39372600000002</v>
      </c>
      <c r="J199">
        <v>14.4614803919241</v>
      </c>
      <c r="K199">
        <v>126.615522682232</v>
      </c>
      <c r="N199" t="s">
        <v>1</v>
      </c>
      <c r="O199">
        <v>0.20637</v>
      </c>
      <c r="Z199">
        <f t="shared" ref="Z199:Z262" si="35">(E199-T$9)/(S$9-T$9)</f>
        <v>0.95281826857649032</v>
      </c>
      <c r="AA199">
        <f t="shared" ref="AA199:AA262" si="36">(J199-T$9)/(S$9-T$9)</f>
        <v>4.0073126748225572E-2</v>
      </c>
      <c r="AF199">
        <f t="shared" ref="AF199:AF262" si="37">(K199-T$10)/(S$10-T$10)</f>
        <v>0.35223534503530485</v>
      </c>
      <c r="AI199">
        <f t="shared" ref="AI199:AI262" si="38">(F199-T$12)/(S$12-T$12)</f>
        <v>0.95275702992427325</v>
      </c>
      <c r="AJ199">
        <f t="shared" ref="AJ199:AJ262" si="39">(J199-T$12)/(S$12-T$12)</f>
        <v>3.8827207487289746E-2</v>
      </c>
      <c r="AK199">
        <f t="shared" ref="AK199:AK262" si="40">(K199-T$12)/(S$12-T$12)</f>
        <v>0.35139459092927589</v>
      </c>
    </row>
    <row r="200" spans="4:37" x14ac:dyDescent="0.25">
      <c r="D200" t="s">
        <v>59</v>
      </c>
      <c r="E200">
        <v>341.752003</v>
      </c>
      <c r="F200">
        <v>341.752003</v>
      </c>
      <c r="G200">
        <v>341.752003</v>
      </c>
      <c r="H200">
        <v>341.752003</v>
      </c>
      <c r="J200">
        <v>18.4206139129356</v>
      </c>
      <c r="K200">
        <v>0</v>
      </c>
      <c r="N200" t="s">
        <v>1048</v>
      </c>
      <c r="O200">
        <v>0.24721000000000001</v>
      </c>
      <c r="Z200">
        <f t="shared" si="35"/>
        <v>0.95103213879360371</v>
      </c>
      <c r="AA200">
        <f t="shared" si="36"/>
        <v>5.1092719775595992E-2</v>
      </c>
      <c r="AF200">
        <f t="shared" si="37"/>
        <v>-1.7801094303039467E-4</v>
      </c>
      <c r="AI200">
        <f t="shared" si="38"/>
        <v>0.9509685818674003</v>
      </c>
      <c r="AJ200">
        <f t="shared" si="39"/>
        <v>4.9861103190815041E-2</v>
      </c>
      <c r="AK200">
        <f t="shared" si="40"/>
        <v>-1.4761734207377542E-3</v>
      </c>
    </row>
    <row r="201" spans="4:37" x14ac:dyDescent="0.25">
      <c r="D201" t="s">
        <v>277</v>
      </c>
      <c r="E201">
        <v>96.970778999999993</v>
      </c>
      <c r="F201">
        <v>96.970778999999993</v>
      </c>
      <c r="G201">
        <v>96.970778999999993</v>
      </c>
      <c r="H201">
        <v>96.970778999999993</v>
      </c>
      <c r="J201">
        <v>0</v>
      </c>
      <c r="K201">
        <v>27.278359135990499</v>
      </c>
      <c r="N201" t="s">
        <v>1059</v>
      </c>
      <c r="O201">
        <v>0.72065000000000001</v>
      </c>
      <c r="Z201">
        <f t="shared" si="35"/>
        <v>0.26972410639047956</v>
      </c>
      <c r="AA201">
        <f t="shared" si="36"/>
        <v>-1.7801094303039467E-4</v>
      </c>
      <c r="AF201">
        <f t="shared" si="37"/>
        <v>7.5746787889283115E-2</v>
      </c>
      <c r="AI201">
        <f t="shared" si="38"/>
        <v>0.26877625835434421</v>
      </c>
      <c r="AJ201">
        <f t="shared" si="39"/>
        <v>-1.4761734207377542E-3</v>
      </c>
      <c r="AK201">
        <f t="shared" si="40"/>
        <v>7.4547170594426407E-2</v>
      </c>
    </row>
    <row r="202" spans="4:37" x14ac:dyDescent="0.25">
      <c r="D202" t="s">
        <v>278</v>
      </c>
      <c r="E202">
        <v>342.56314600000002</v>
      </c>
      <c r="F202">
        <v>342.56314600000002</v>
      </c>
      <c r="G202">
        <v>342.56314600000002</v>
      </c>
      <c r="H202">
        <v>342.56314600000002</v>
      </c>
      <c r="J202">
        <v>0</v>
      </c>
      <c r="K202">
        <v>52.456813850007798</v>
      </c>
      <c r="N202" t="s">
        <v>1029</v>
      </c>
      <c r="O202">
        <v>0.21129999999999999</v>
      </c>
      <c r="Z202">
        <f t="shared" si="35"/>
        <v>0.9532898211121118</v>
      </c>
      <c r="AA202">
        <f t="shared" si="36"/>
        <v>-1.7801094303039467E-4</v>
      </c>
      <c r="AF202">
        <f t="shared" si="37"/>
        <v>0.14582685023981004</v>
      </c>
      <c r="AI202">
        <f t="shared" si="38"/>
        <v>0.95322919450275245</v>
      </c>
      <c r="AJ202">
        <f t="shared" si="39"/>
        <v>-1.4761734207377542E-3</v>
      </c>
      <c r="AK202">
        <f t="shared" si="40"/>
        <v>0.1447181920606142</v>
      </c>
    </row>
    <row r="203" spans="4:37" x14ac:dyDescent="0.25">
      <c r="D203" t="s">
        <v>279</v>
      </c>
      <c r="E203">
        <v>2.0418029999999998</v>
      </c>
      <c r="F203">
        <v>2.0418029999999998</v>
      </c>
      <c r="G203">
        <v>93.578491999999997</v>
      </c>
      <c r="H203">
        <v>93.578491999999997</v>
      </c>
      <c r="J203">
        <v>0</v>
      </c>
      <c r="K203">
        <v>0</v>
      </c>
      <c r="N203" t="s">
        <v>10</v>
      </c>
      <c r="O203">
        <v>0.65600000000000003</v>
      </c>
      <c r="Z203">
        <f t="shared" si="35"/>
        <v>5.5050098448908066E-3</v>
      </c>
      <c r="AA203">
        <f t="shared" si="36"/>
        <v>-1.7801094303039467E-4</v>
      </c>
      <c r="AF203">
        <f t="shared" si="37"/>
        <v>-1.7801094303039467E-4</v>
      </c>
      <c r="AI203">
        <f t="shared" si="38"/>
        <v>4.2142235384911462E-3</v>
      </c>
      <c r="AJ203">
        <f t="shared" si="39"/>
        <v>-1.4761734207377542E-3</v>
      </c>
      <c r="AK203">
        <f t="shared" si="40"/>
        <v>-1.4761734207377542E-3</v>
      </c>
    </row>
    <row r="204" spans="4:37" x14ac:dyDescent="0.25">
      <c r="D204" t="s">
        <v>280</v>
      </c>
      <c r="E204">
        <v>335.69008300000002</v>
      </c>
      <c r="F204">
        <v>335.69008300000002</v>
      </c>
      <c r="G204">
        <v>335.69008300000002</v>
      </c>
      <c r="H204">
        <v>335.69008300000002</v>
      </c>
      <c r="J204">
        <v>0</v>
      </c>
      <c r="K204">
        <v>0</v>
      </c>
      <c r="N204" t="s">
        <v>1035</v>
      </c>
      <c r="O204">
        <v>0.59289999999999998</v>
      </c>
      <c r="Z204">
        <f t="shared" si="35"/>
        <v>0.93415978755564621</v>
      </c>
      <c r="AA204">
        <f t="shared" si="36"/>
        <v>-1.7801094303039467E-4</v>
      </c>
      <c r="AF204">
        <f t="shared" si="37"/>
        <v>-1.7801094303039467E-4</v>
      </c>
      <c r="AI204">
        <f t="shared" si="38"/>
        <v>0.9340743314744443</v>
      </c>
      <c r="AJ204">
        <f t="shared" si="39"/>
        <v>-1.4761734207377542E-3</v>
      </c>
      <c r="AK204">
        <f t="shared" si="40"/>
        <v>-1.4761734207377542E-3</v>
      </c>
    </row>
    <row r="205" spans="4:37" x14ac:dyDescent="0.25">
      <c r="D205" t="s">
        <v>281</v>
      </c>
      <c r="E205">
        <v>92.532872999999995</v>
      </c>
      <c r="F205">
        <v>92.532872999999995</v>
      </c>
      <c r="G205">
        <v>92.532872999999995</v>
      </c>
      <c r="H205">
        <v>92.532872999999995</v>
      </c>
      <c r="J205">
        <v>0</v>
      </c>
      <c r="K205">
        <v>0</v>
      </c>
      <c r="N205" t="s">
        <v>266</v>
      </c>
      <c r="O205">
        <v>0.50583999999999996</v>
      </c>
      <c r="Z205">
        <f t="shared" si="35"/>
        <v>0.25737192939160153</v>
      </c>
      <c r="AA205">
        <f t="shared" si="36"/>
        <v>-1.7801094303039467E-4</v>
      </c>
      <c r="AF205">
        <f t="shared" si="37"/>
        <v>-1.7801094303039467E-4</v>
      </c>
      <c r="AI205">
        <f t="shared" si="38"/>
        <v>0.25640804907668929</v>
      </c>
      <c r="AJ205">
        <f t="shared" si="39"/>
        <v>-1.4761734207377542E-3</v>
      </c>
      <c r="AK205">
        <f t="shared" si="40"/>
        <v>-1.4761734207377542E-3</v>
      </c>
    </row>
    <row r="206" spans="4:37" x14ac:dyDescent="0.25">
      <c r="D206" t="s">
        <v>282</v>
      </c>
      <c r="E206">
        <v>334.36767200000003</v>
      </c>
      <c r="F206">
        <v>334.36767200000003</v>
      </c>
      <c r="G206">
        <v>334.36767200000003</v>
      </c>
      <c r="H206">
        <v>334.36767200000003</v>
      </c>
      <c r="J206">
        <v>0</v>
      </c>
      <c r="K206">
        <v>38.687985604353401</v>
      </c>
      <c r="N206" t="s">
        <v>2</v>
      </c>
      <c r="O206">
        <v>0.30870999999999998</v>
      </c>
      <c r="Z206">
        <f t="shared" si="35"/>
        <v>0.9304790753600154</v>
      </c>
      <c r="AA206">
        <f t="shared" si="36"/>
        <v>-1.7801094303039467E-4</v>
      </c>
      <c r="AF206">
        <f t="shared" si="37"/>
        <v>0.10750359518270092</v>
      </c>
      <c r="AI206">
        <f t="shared" si="38"/>
        <v>0.93038884196676375</v>
      </c>
      <c r="AJ206">
        <f t="shared" si="39"/>
        <v>-1.4761734207377542E-3</v>
      </c>
      <c r="AK206">
        <f t="shared" si="40"/>
        <v>0.10634519604620106</v>
      </c>
    </row>
    <row r="207" spans="4:37" x14ac:dyDescent="0.25">
      <c r="D207" t="s">
        <v>283</v>
      </c>
      <c r="E207">
        <v>0.68983299999999903</v>
      </c>
      <c r="F207">
        <v>94.364728999999997</v>
      </c>
      <c r="G207">
        <v>94.364728999999997</v>
      </c>
      <c r="H207">
        <v>94.364728999999997</v>
      </c>
      <c r="J207">
        <v>38.664109716843697</v>
      </c>
      <c r="K207">
        <v>0</v>
      </c>
      <c r="N207" t="s">
        <v>1037</v>
      </c>
      <c r="O207">
        <v>0.57623999999999997</v>
      </c>
      <c r="Z207">
        <f t="shared" si="35"/>
        <v>1.7420250639663824E-3</v>
      </c>
      <c r="AA207">
        <f t="shared" si="36"/>
        <v>0.10743714060062434</v>
      </c>
      <c r="AF207">
        <f t="shared" si="37"/>
        <v>-1.7801094303039467E-4</v>
      </c>
      <c r="AI207">
        <f t="shared" si="38"/>
        <v>0.26151333485212658</v>
      </c>
      <c r="AJ207">
        <f t="shared" si="39"/>
        <v>0.10627865521063362</v>
      </c>
      <c r="AK207">
        <f t="shared" si="40"/>
        <v>-1.4761734207377542E-3</v>
      </c>
    </row>
    <row r="208" spans="4:37" x14ac:dyDescent="0.25">
      <c r="D208" t="s">
        <v>284</v>
      </c>
      <c r="E208">
        <v>1.5508569999999899</v>
      </c>
      <c r="F208">
        <v>1.5508569999999899</v>
      </c>
      <c r="G208">
        <v>95.979213000000001</v>
      </c>
      <c r="H208">
        <v>95.979213000000001</v>
      </c>
      <c r="J208">
        <v>68.947305878114193</v>
      </c>
      <c r="K208">
        <v>32.969844367556298</v>
      </c>
      <c r="N208" t="s">
        <v>14</v>
      </c>
      <c r="O208">
        <v>0.19405</v>
      </c>
      <c r="Z208">
        <f t="shared" si="35"/>
        <v>4.1385428920325635E-3</v>
      </c>
      <c r="AA208">
        <f t="shared" si="36"/>
        <v>0.19172540607442162</v>
      </c>
      <c r="AF208">
        <f t="shared" si="37"/>
        <v>9.1588095246131443E-2</v>
      </c>
      <c r="AI208">
        <f t="shared" si="38"/>
        <v>2.8459830052243971E-3</v>
      </c>
      <c r="AJ208">
        <f t="shared" si="39"/>
        <v>0.19067632107351362</v>
      </c>
      <c r="AK208">
        <f t="shared" si="40"/>
        <v>9.0409038882012543E-2</v>
      </c>
    </row>
    <row r="209" spans="4:37" x14ac:dyDescent="0.25">
      <c r="D209" t="s">
        <v>285</v>
      </c>
      <c r="E209">
        <v>83.800459000000004</v>
      </c>
      <c r="F209">
        <v>110.245001</v>
      </c>
      <c r="G209">
        <v>110.245001</v>
      </c>
      <c r="H209">
        <v>110.245001</v>
      </c>
      <c r="J209">
        <v>12.663028369792</v>
      </c>
      <c r="K209">
        <v>0</v>
      </c>
      <c r="N209" t="s">
        <v>1061</v>
      </c>
      <c r="O209">
        <v>0.72126999999999997</v>
      </c>
      <c r="Z209">
        <f t="shared" si="35"/>
        <v>0.23306669999839655</v>
      </c>
      <c r="AA209">
        <f t="shared" si="36"/>
        <v>3.5067433139265435E-2</v>
      </c>
      <c r="AF209">
        <f t="shared" si="37"/>
        <v>-1.7801094303039467E-4</v>
      </c>
      <c r="AI209">
        <f t="shared" si="38"/>
        <v>0.30577081292446162</v>
      </c>
      <c r="AJ209">
        <f t="shared" si="39"/>
        <v>3.3815016831257032E-2</v>
      </c>
      <c r="AK209">
        <f t="shared" si="40"/>
        <v>-1.4761734207377542E-3</v>
      </c>
    </row>
    <row r="210" spans="4:37" x14ac:dyDescent="0.25">
      <c r="D210" t="s">
        <v>286</v>
      </c>
      <c r="E210">
        <v>2.751706</v>
      </c>
      <c r="F210">
        <v>2.751706</v>
      </c>
      <c r="G210">
        <v>97.009962999999999</v>
      </c>
      <c r="H210">
        <v>97.009962999999999</v>
      </c>
      <c r="J210">
        <v>210.68895911201</v>
      </c>
      <c r="K210">
        <v>16.161762950072202</v>
      </c>
      <c r="N210" t="s">
        <v>20</v>
      </c>
      <c r="O210">
        <v>1.3314600000000001</v>
      </c>
      <c r="Z210">
        <f t="shared" si="35"/>
        <v>7.4809073758512496E-3</v>
      </c>
      <c r="AA210">
        <f t="shared" si="36"/>
        <v>0.5862398434822168</v>
      </c>
      <c r="AF210">
        <f t="shared" si="37"/>
        <v>4.4805581898548837E-2</v>
      </c>
      <c r="AI210">
        <f t="shared" si="38"/>
        <v>6.192685648962859E-3</v>
      </c>
      <c r="AJ210">
        <f t="shared" si="39"/>
        <v>0.58570281116988332</v>
      </c>
      <c r="AK210">
        <f t="shared" si="40"/>
        <v>4.3565805039901775E-2</v>
      </c>
    </row>
    <row r="211" spans="4:37" x14ac:dyDescent="0.25">
      <c r="D211" t="s">
        <v>287</v>
      </c>
      <c r="E211">
        <v>337.53986600000002</v>
      </c>
      <c r="F211">
        <v>337.53986600000002</v>
      </c>
      <c r="G211">
        <v>337.53986600000002</v>
      </c>
      <c r="H211">
        <v>337.53986600000002</v>
      </c>
      <c r="J211">
        <v>9.0040363217331496</v>
      </c>
      <c r="K211">
        <v>19.0489015204022</v>
      </c>
      <c r="N211" t="s">
        <v>3</v>
      </c>
      <c r="O211">
        <v>0.13063</v>
      </c>
      <c r="Z211">
        <f t="shared" si="35"/>
        <v>0.93930835244762811</v>
      </c>
      <c r="AA211">
        <f t="shared" si="36"/>
        <v>2.4883234236650037E-2</v>
      </c>
      <c r="AF211">
        <f t="shared" si="37"/>
        <v>5.2841454366556025E-2</v>
      </c>
      <c r="AI211">
        <f t="shared" si="38"/>
        <v>0.93922957885062774</v>
      </c>
      <c r="AJ211">
        <f t="shared" si="39"/>
        <v>2.3617599536779152E-2</v>
      </c>
      <c r="AK211">
        <f t="shared" si="40"/>
        <v>5.1612107519366394E-2</v>
      </c>
    </row>
    <row r="212" spans="4:37" x14ac:dyDescent="0.25">
      <c r="D212" t="s">
        <v>288</v>
      </c>
      <c r="E212">
        <v>0.93484100000000003</v>
      </c>
      <c r="F212">
        <v>96.932183999999907</v>
      </c>
      <c r="G212">
        <v>96.932183999999907</v>
      </c>
      <c r="H212">
        <v>96.932183999999907</v>
      </c>
      <c r="J212">
        <v>106.879784838234</v>
      </c>
      <c r="K212">
        <v>37.644223558661203</v>
      </c>
      <c r="N212" t="s">
        <v>1025</v>
      </c>
      <c r="O212">
        <v>0.16561999999999999</v>
      </c>
      <c r="Z212">
        <f t="shared" si="35"/>
        <v>2.4239642898402809E-3</v>
      </c>
      <c r="AA212">
        <f t="shared" si="36"/>
        <v>0.29730418447162471</v>
      </c>
      <c r="AF212">
        <f t="shared" si="37"/>
        <v>0.10459845624260145</v>
      </c>
      <c r="AI212">
        <f t="shared" si="38"/>
        <v>0.26866869613083788</v>
      </c>
      <c r="AJ212">
        <f t="shared" si="39"/>
        <v>0.29639213348571991</v>
      </c>
      <c r="AK212">
        <f t="shared" si="40"/>
        <v>0.10343628643495775</v>
      </c>
    </row>
    <row r="213" spans="4:37" x14ac:dyDescent="0.25">
      <c r="D213" t="s">
        <v>289</v>
      </c>
      <c r="E213">
        <v>17.280180999999999</v>
      </c>
      <c r="F213">
        <v>17.280180999999999</v>
      </c>
      <c r="G213">
        <v>17.280180999999999</v>
      </c>
      <c r="H213">
        <v>83.334398999999905</v>
      </c>
      <c r="J213">
        <v>93.006083617212298</v>
      </c>
      <c r="K213">
        <v>12.429509279812599</v>
      </c>
      <c r="N213" t="s">
        <v>11</v>
      </c>
      <c r="O213">
        <v>1.56341</v>
      </c>
      <c r="Z213">
        <f t="shared" si="35"/>
        <v>4.7918513472910304E-2</v>
      </c>
      <c r="AA213">
        <f t="shared" si="36"/>
        <v>0.25868903284119116</v>
      </c>
      <c r="AF213">
        <f t="shared" si="37"/>
        <v>3.4417471393333343E-2</v>
      </c>
      <c r="AI213">
        <f t="shared" si="38"/>
        <v>4.6682776985998362E-2</v>
      </c>
      <c r="AJ213">
        <f t="shared" si="39"/>
        <v>0.25772686203624501</v>
      </c>
      <c r="AK213">
        <f t="shared" si="40"/>
        <v>3.3164211479545486E-2</v>
      </c>
    </row>
    <row r="214" spans="4:37" x14ac:dyDescent="0.25">
      <c r="D214" t="s">
        <v>290</v>
      </c>
      <c r="E214">
        <v>339.53516500000001</v>
      </c>
      <c r="F214">
        <v>339.53516500000001</v>
      </c>
      <c r="G214">
        <v>339.53516500000001</v>
      </c>
      <c r="H214">
        <v>339.53516500000001</v>
      </c>
      <c r="J214">
        <v>27.7116057645556</v>
      </c>
      <c r="K214">
        <v>116.44742810240901</v>
      </c>
      <c r="N214" t="s">
        <v>3</v>
      </c>
      <c r="O214">
        <v>0.61802000000000001</v>
      </c>
      <c r="Z214">
        <f t="shared" si="35"/>
        <v>0.94486193704668997</v>
      </c>
      <c r="AA214">
        <f t="shared" si="36"/>
        <v>7.6952658189420903E-2</v>
      </c>
      <c r="AF214">
        <f t="shared" si="37"/>
        <v>0.32393413631405066</v>
      </c>
      <c r="AI214">
        <f t="shared" si="38"/>
        <v>0.94479037162169932</v>
      </c>
      <c r="AJ214">
        <f t="shared" si="39"/>
        <v>7.5754606031529323E-2</v>
      </c>
      <c r="AK214">
        <f t="shared" si="40"/>
        <v>0.32305664917966703</v>
      </c>
    </row>
    <row r="215" spans="4:37" x14ac:dyDescent="0.25">
      <c r="D215" t="s">
        <v>291</v>
      </c>
      <c r="E215">
        <v>2.7584140000000001</v>
      </c>
      <c r="F215">
        <v>2.7584140000000001</v>
      </c>
      <c r="G215">
        <v>96.815470000000005</v>
      </c>
      <c r="H215">
        <v>96.815470000000005</v>
      </c>
      <c r="J215">
        <v>91.940856564439102</v>
      </c>
      <c r="K215">
        <v>152.796320471683</v>
      </c>
      <c r="N215" t="s">
        <v>1062</v>
      </c>
      <c r="O215">
        <v>0.10085</v>
      </c>
      <c r="Z215">
        <f t="shared" si="35"/>
        <v>7.4995779838606296E-3</v>
      </c>
      <c r="AA215">
        <f t="shared" si="36"/>
        <v>0.25572414960575363</v>
      </c>
      <c r="AF215">
        <f t="shared" si="37"/>
        <v>0.42510526347592403</v>
      </c>
      <c r="AI215">
        <f t="shared" si="38"/>
        <v>6.2113804901412243E-3</v>
      </c>
      <c r="AJ215">
        <f t="shared" si="39"/>
        <v>0.25475813058566482</v>
      </c>
      <c r="AK215">
        <f t="shared" si="40"/>
        <v>0.42435908952746521</v>
      </c>
    </row>
    <row r="216" spans="4:37" x14ac:dyDescent="0.25">
      <c r="D216" t="s">
        <v>292</v>
      </c>
      <c r="E216">
        <v>0.95215899999999998</v>
      </c>
      <c r="F216">
        <v>94.450556000000006</v>
      </c>
      <c r="G216">
        <v>94.450556000000006</v>
      </c>
      <c r="H216">
        <v>94.450556000000006</v>
      </c>
      <c r="J216">
        <v>0</v>
      </c>
      <c r="K216">
        <v>0</v>
      </c>
      <c r="N216" t="s">
        <v>1025</v>
      </c>
      <c r="O216">
        <v>0.22291</v>
      </c>
      <c r="Z216">
        <f t="shared" si="35"/>
        <v>2.4721660771847109E-3</v>
      </c>
      <c r="AA216">
        <f t="shared" si="36"/>
        <v>-1.7801094303039467E-4</v>
      </c>
      <c r="AF216">
        <f t="shared" si="37"/>
        <v>-1.7801094303039467E-4</v>
      </c>
      <c r="AI216">
        <f t="shared" si="38"/>
        <v>0.26175253016128219</v>
      </c>
      <c r="AJ216">
        <f t="shared" si="39"/>
        <v>-1.4761734207377542E-3</v>
      </c>
      <c r="AK216">
        <f t="shared" si="40"/>
        <v>-1.4761734207377542E-3</v>
      </c>
    </row>
    <row r="217" spans="4:37" x14ac:dyDescent="0.25">
      <c r="D217" t="s">
        <v>86</v>
      </c>
      <c r="E217">
        <v>339.30127399999998</v>
      </c>
      <c r="F217">
        <v>339.30127399999998</v>
      </c>
      <c r="G217">
        <v>339.30127399999998</v>
      </c>
      <c r="H217">
        <v>339.30127399999998</v>
      </c>
      <c r="J217">
        <v>0</v>
      </c>
      <c r="K217">
        <v>1.52829794297156</v>
      </c>
      <c r="N217" t="s">
        <v>2</v>
      </c>
      <c r="O217">
        <v>0.42349999999999999</v>
      </c>
      <c r="Z217">
        <f t="shared" si="35"/>
        <v>0.94421094015075646</v>
      </c>
      <c r="AA217">
        <f t="shared" si="36"/>
        <v>-1.7801094303039467E-4</v>
      </c>
      <c r="AF217">
        <f t="shared" si="37"/>
        <v>4.0757534897011595E-3</v>
      </c>
      <c r="AI217">
        <f t="shared" si="38"/>
        <v>0.94413852977643264</v>
      </c>
      <c r="AJ217">
        <f t="shared" si="39"/>
        <v>-1.4761734207377542E-3</v>
      </c>
      <c r="AK217">
        <f t="shared" si="40"/>
        <v>2.7831121065541291E-3</v>
      </c>
    </row>
    <row r="218" spans="4:37" x14ac:dyDescent="0.25">
      <c r="D218" t="s">
        <v>293</v>
      </c>
      <c r="E218">
        <v>354.63064400000002</v>
      </c>
      <c r="F218">
        <v>354.63064400000002</v>
      </c>
      <c r="G218">
        <v>354.63064400000002</v>
      </c>
      <c r="H218">
        <v>354.63064400000002</v>
      </c>
      <c r="J218">
        <v>22.96812663691</v>
      </c>
      <c r="K218">
        <v>41.0847506056827</v>
      </c>
      <c r="N218" t="s">
        <v>7</v>
      </c>
      <c r="O218">
        <v>1.8388599999999999</v>
      </c>
      <c r="Z218">
        <f t="shared" si="35"/>
        <v>0.98687770495408755</v>
      </c>
      <c r="AA218">
        <f t="shared" si="36"/>
        <v>6.3749968953740355E-2</v>
      </c>
      <c r="AF218">
        <f t="shared" si="37"/>
        <v>0.11417459396481476</v>
      </c>
      <c r="AI218">
        <f t="shared" si="38"/>
        <v>0.98686067311489123</v>
      </c>
      <c r="AJ218">
        <f t="shared" si="39"/>
        <v>6.2534780610506685E-2</v>
      </c>
      <c r="AK218">
        <f t="shared" si="40"/>
        <v>0.11302485332731511</v>
      </c>
    </row>
    <row r="219" spans="4:37" x14ac:dyDescent="0.25">
      <c r="D219" t="s">
        <v>21</v>
      </c>
      <c r="E219">
        <v>1.927986</v>
      </c>
      <c r="F219">
        <v>94.220365999999999</v>
      </c>
      <c r="G219">
        <v>94.220365999999999</v>
      </c>
      <c r="H219">
        <v>94.220365999999999</v>
      </c>
      <c r="J219">
        <v>100.150192344731</v>
      </c>
      <c r="K219">
        <v>2.6658099710603702</v>
      </c>
      <c r="N219" t="s">
        <v>9</v>
      </c>
      <c r="O219">
        <v>0.31258000000000002</v>
      </c>
      <c r="Z219">
        <f t="shared" si="35"/>
        <v>5.1882190589928392E-3</v>
      </c>
      <c r="AA219">
        <f t="shared" si="36"/>
        <v>0.27857347732954685</v>
      </c>
      <c r="AF219">
        <f t="shared" si="37"/>
        <v>7.2418299927424004E-3</v>
      </c>
      <c r="AI219">
        <f t="shared" si="38"/>
        <v>0.26111100280725003</v>
      </c>
      <c r="AJ219">
        <f t="shared" si="39"/>
        <v>0.27763711517010414</v>
      </c>
      <c r="AK219">
        <f t="shared" si="40"/>
        <v>5.9532979598038629E-3</v>
      </c>
    </row>
    <row r="220" spans="4:37" x14ac:dyDescent="0.25">
      <c r="D220" t="s">
        <v>294</v>
      </c>
      <c r="E220">
        <v>1.6274690000000001</v>
      </c>
      <c r="F220">
        <v>97.009124999999997</v>
      </c>
      <c r="G220">
        <v>97.009124999999997</v>
      </c>
      <c r="H220">
        <v>97.009124999999997</v>
      </c>
      <c r="J220">
        <v>70.461751473120401</v>
      </c>
      <c r="K220">
        <v>0</v>
      </c>
      <c r="N220" t="s">
        <v>1046</v>
      </c>
      <c r="O220">
        <v>0.12881999999999999</v>
      </c>
      <c r="Z220">
        <f t="shared" si="35"/>
        <v>4.3517797168409686E-3</v>
      </c>
      <c r="AA220">
        <f t="shared" si="36"/>
        <v>0.19594061478877653</v>
      </c>
      <c r="AF220">
        <f t="shared" si="37"/>
        <v>-1.7801094303039467E-4</v>
      </c>
      <c r="AI220">
        <f t="shared" si="38"/>
        <v>0.26888312662802127</v>
      </c>
      <c r="AJ220">
        <f t="shared" si="39"/>
        <v>0.19489700083975009</v>
      </c>
      <c r="AK220">
        <f t="shared" si="40"/>
        <v>-1.4761734207377542E-3</v>
      </c>
    </row>
    <row r="221" spans="4:37" x14ac:dyDescent="0.25">
      <c r="D221" t="s">
        <v>295</v>
      </c>
      <c r="E221">
        <v>0.429705</v>
      </c>
      <c r="F221">
        <v>92.005057999999906</v>
      </c>
      <c r="G221">
        <v>92.005057999999906</v>
      </c>
      <c r="H221">
        <v>92.005057999999906</v>
      </c>
      <c r="J221">
        <v>0</v>
      </c>
      <c r="K221">
        <v>30.3042190119765</v>
      </c>
      <c r="N221" t="s">
        <v>1037</v>
      </c>
      <c r="O221">
        <v>0.31778000000000001</v>
      </c>
      <c r="Z221">
        <f t="shared" si="35"/>
        <v>1.0180018200391472E-3</v>
      </c>
      <c r="AA221">
        <f t="shared" si="36"/>
        <v>-1.7801094303039467E-4</v>
      </c>
      <c r="AF221">
        <f t="shared" si="37"/>
        <v>8.4168768156999987E-2</v>
      </c>
      <c r="AI221">
        <f t="shared" si="38"/>
        <v>0.25493705659061894</v>
      </c>
      <c r="AJ221">
        <f t="shared" si="39"/>
        <v>-1.4761734207377542E-3</v>
      </c>
      <c r="AK221">
        <f t="shared" si="40"/>
        <v>8.2980082015049986E-2</v>
      </c>
    </row>
    <row r="222" spans="4:37" x14ac:dyDescent="0.25">
      <c r="D222" t="s">
        <v>296</v>
      </c>
      <c r="E222">
        <v>338.192635</v>
      </c>
      <c r="F222">
        <v>338.192635</v>
      </c>
      <c r="G222">
        <v>338.192635</v>
      </c>
      <c r="H222">
        <v>338.192635</v>
      </c>
      <c r="J222">
        <v>0</v>
      </c>
      <c r="K222">
        <v>17.7860457215818</v>
      </c>
      <c r="N222" t="s">
        <v>1034</v>
      </c>
      <c r="O222">
        <v>0.16069</v>
      </c>
      <c r="Z222">
        <f t="shared" si="35"/>
        <v>0.9411252269437036</v>
      </c>
      <c r="AA222">
        <f t="shared" si="36"/>
        <v>-1.7801094303039467E-4</v>
      </c>
      <c r="AF222">
        <f t="shared" si="37"/>
        <v>4.9326504218650882E-2</v>
      </c>
      <c r="AI222">
        <f t="shared" si="38"/>
        <v>0.94104881152521913</v>
      </c>
      <c r="AJ222">
        <f t="shared" si="39"/>
        <v>-1.4761734207377542E-3</v>
      </c>
      <c r="AK222">
        <f t="shared" si="40"/>
        <v>4.809259520718339E-2</v>
      </c>
    </row>
    <row r="223" spans="4:37" x14ac:dyDescent="0.25">
      <c r="D223" t="s">
        <v>297</v>
      </c>
      <c r="E223">
        <v>90.386206999999999</v>
      </c>
      <c r="F223">
        <v>90.386206999999999</v>
      </c>
      <c r="G223">
        <v>90.386206999999999</v>
      </c>
      <c r="H223">
        <v>90.386206999999999</v>
      </c>
      <c r="J223">
        <v>10.228434880758</v>
      </c>
      <c r="K223">
        <v>17.028439484113701</v>
      </c>
      <c r="N223" t="s">
        <v>1040</v>
      </c>
      <c r="O223">
        <v>0.25752999999999998</v>
      </c>
      <c r="Z223">
        <f t="shared" si="35"/>
        <v>0.25139703979514011</v>
      </c>
      <c r="AA223">
        <f t="shared" si="36"/>
        <v>2.8291145021206131E-2</v>
      </c>
      <c r="AF223">
        <f t="shared" si="37"/>
        <v>4.7217832619779701E-2</v>
      </c>
      <c r="AI223">
        <f t="shared" si="38"/>
        <v>0.25042540448321965</v>
      </c>
      <c r="AJ223">
        <f t="shared" si="39"/>
        <v>2.7029933555858983E-2</v>
      </c>
      <c r="AK223">
        <f t="shared" si="40"/>
        <v>4.5981186697164882E-2</v>
      </c>
    </row>
    <row r="224" spans="4:37" x14ac:dyDescent="0.25">
      <c r="D224" t="s">
        <v>298</v>
      </c>
      <c r="E224">
        <v>340.517674</v>
      </c>
      <c r="F224">
        <v>340.517674</v>
      </c>
      <c r="G224">
        <v>340.517674</v>
      </c>
      <c r="H224">
        <v>340.517674</v>
      </c>
      <c r="J224">
        <v>0</v>
      </c>
      <c r="K224">
        <v>0</v>
      </c>
      <c r="N224" t="s">
        <v>1035</v>
      </c>
      <c r="O224">
        <v>0.27178999999999998</v>
      </c>
      <c r="Z224">
        <f t="shared" si="35"/>
        <v>0.94759658826980975</v>
      </c>
      <c r="AA224">
        <f t="shared" si="36"/>
        <v>-1.7801094303039467E-4</v>
      </c>
      <c r="AF224">
        <f t="shared" si="37"/>
        <v>-1.7801094303039467E-4</v>
      </c>
      <c r="AI224">
        <f t="shared" si="38"/>
        <v>0.94752857223459641</v>
      </c>
      <c r="AJ224">
        <f t="shared" si="39"/>
        <v>-1.4761734207377542E-3</v>
      </c>
      <c r="AK224">
        <f t="shared" si="40"/>
        <v>-1.4761734207377542E-3</v>
      </c>
    </row>
    <row r="225" spans="4:37" x14ac:dyDescent="0.25">
      <c r="D225" t="s">
        <v>66</v>
      </c>
      <c r="E225">
        <v>344.69037700000001</v>
      </c>
      <c r="F225">
        <v>344.69037700000001</v>
      </c>
      <c r="G225">
        <v>344.69037700000001</v>
      </c>
      <c r="H225">
        <v>344.69037700000001</v>
      </c>
      <c r="J225">
        <v>0</v>
      </c>
      <c r="K225">
        <v>0</v>
      </c>
      <c r="N225" t="s">
        <v>1044</v>
      </c>
      <c r="O225">
        <v>1.99075</v>
      </c>
      <c r="Z225">
        <f t="shared" si="35"/>
        <v>0.95921061660203444</v>
      </c>
      <c r="AA225">
        <f t="shared" si="36"/>
        <v>-1.7801094303039467E-4</v>
      </c>
      <c r="AF225">
        <f t="shared" si="37"/>
        <v>-1.7801094303039467E-4</v>
      </c>
      <c r="AI225">
        <f t="shared" si="38"/>
        <v>0.95915767477924219</v>
      </c>
      <c r="AJ225">
        <f t="shared" si="39"/>
        <v>-1.4761734207377542E-3</v>
      </c>
      <c r="AK225">
        <f t="shared" si="40"/>
        <v>-1.4761734207377542E-3</v>
      </c>
    </row>
    <row r="226" spans="4:37" x14ac:dyDescent="0.25">
      <c r="D226" t="s">
        <v>299</v>
      </c>
      <c r="E226">
        <v>77.232141999999897</v>
      </c>
      <c r="F226">
        <v>77.232141999999897</v>
      </c>
      <c r="G226">
        <v>77.232141999999897</v>
      </c>
      <c r="H226">
        <v>77.232141999999897</v>
      </c>
      <c r="J226">
        <v>0</v>
      </c>
      <c r="K226">
        <v>95.797198769235706</v>
      </c>
      <c r="N226" t="s">
        <v>13</v>
      </c>
      <c r="O226">
        <v>17.73452</v>
      </c>
      <c r="Z226">
        <f t="shared" si="35"/>
        <v>0.21478487650579867</v>
      </c>
      <c r="AA226">
        <f t="shared" si="36"/>
        <v>-1.7801094303039467E-4</v>
      </c>
      <c r="AF226">
        <f t="shared" si="37"/>
        <v>0.26645764001359268</v>
      </c>
      <c r="AI226">
        <f t="shared" si="38"/>
        <v>0.21376572111636211</v>
      </c>
      <c r="AJ226">
        <f t="shared" si="39"/>
        <v>-1.4761734207377542E-3</v>
      </c>
      <c r="AK226">
        <f t="shared" si="40"/>
        <v>0.26550555232807616</v>
      </c>
    </row>
    <row r="227" spans="4:37" x14ac:dyDescent="0.25">
      <c r="D227" t="s">
        <v>300</v>
      </c>
      <c r="E227">
        <v>2.227887</v>
      </c>
      <c r="F227">
        <v>97.892039999999994</v>
      </c>
      <c r="G227">
        <v>97.892039999999994</v>
      </c>
      <c r="H227">
        <v>97.892039999999994</v>
      </c>
      <c r="J227">
        <v>1.0674244547685701</v>
      </c>
      <c r="K227">
        <v>16.441117472761299</v>
      </c>
      <c r="N227" t="s">
        <v>696</v>
      </c>
      <c r="O227">
        <v>0.15898000000000001</v>
      </c>
      <c r="Z227">
        <f t="shared" si="35"/>
        <v>6.0229438670758697E-3</v>
      </c>
      <c r="AA227">
        <f t="shared" si="36"/>
        <v>2.7929883972513257E-3</v>
      </c>
      <c r="AF227">
        <f t="shared" si="37"/>
        <v>4.5583118986917276E-2</v>
      </c>
      <c r="AI227">
        <f t="shared" si="38"/>
        <v>0.27134376403097227</v>
      </c>
      <c r="AJ227">
        <f t="shared" si="39"/>
        <v>1.4986820729713051E-3</v>
      </c>
      <c r="AK227">
        <f t="shared" si="40"/>
        <v>4.4344351318096525E-2</v>
      </c>
    </row>
    <row r="228" spans="4:37" x14ac:dyDescent="0.25">
      <c r="D228" t="s">
        <v>47</v>
      </c>
      <c r="E228">
        <v>99.862467999999893</v>
      </c>
      <c r="F228">
        <v>99.862467999999893</v>
      </c>
      <c r="G228">
        <v>99.862467999999893</v>
      </c>
      <c r="H228">
        <v>99.862467999999893</v>
      </c>
      <c r="J228">
        <v>96.207012611346101</v>
      </c>
      <c r="K228">
        <v>0</v>
      </c>
      <c r="N228" t="s">
        <v>1053</v>
      </c>
      <c r="O228">
        <v>2.0258699999999998</v>
      </c>
      <c r="Z228">
        <f t="shared" si="35"/>
        <v>0.27777264422650122</v>
      </c>
      <c r="AA228">
        <f t="shared" si="36"/>
        <v>0.26759828903011934</v>
      </c>
      <c r="AF228">
        <f t="shared" si="37"/>
        <v>-1.7801094303039467E-4</v>
      </c>
      <c r="AI228">
        <f t="shared" si="38"/>
        <v>0.27683524264060255</v>
      </c>
      <c r="AJ228">
        <f t="shared" si="39"/>
        <v>0.26664768182881393</v>
      </c>
      <c r="AK228">
        <f t="shared" si="40"/>
        <v>-1.4761734207377542E-3</v>
      </c>
    </row>
    <row r="229" spans="4:37" x14ac:dyDescent="0.25">
      <c r="D229" t="s">
        <v>301</v>
      </c>
      <c r="E229">
        <v>340.37464</v>
      </c>
      <c r="F229">
        <v>340.37464</v>
      </c>
      <c r="G229">
        <v>340.37464</v>
      </c>
      <c r="H229">
        <v>340.37464</v>
      </c>
      <c r="J229">
        <v>0</v>
      </c>
      <c r="K229">
        <v>0</v>
      </c>
      <c r="N229" t="s">
        <v>1056</v>
      </c>
      <c r="O229">
        <v>0.35137000000000002</v>
      </c>
      <c r="Z229">
        <f t="shared" si="35"/>
        <v>0.94719847679902658</v>
      </c>
      <c r="AA229">
        <f t="shared" si="36"/>
        <v>-1.7801094303039467E-4</v>
      </c>
      <c r="AF229">
        <f t="shared" si="37"/>
        <v>-1.7801094303039467E-4</v>
      </c>
      <c r="AI229">
        <f t="shared" si="38"/>
        <v>0.9471299440424219</v>
      </c>
      <c r="AJ229">
        <f t="shared" si="39"/>
        <v>-1.4761734207377542E-3</v>
      </c>
      <c r="AK229">
        <f t="shared" si="40"/>
        <v>-1.4761734207377542E-3</v>
      </c>
    </row>
    <row r="230" spans="4:37" x14ac:dyDescent="0.25">
      <c r="D230" t="s">
        <v>302</v>
      </c>
      <c r="E230">
        <v>2.155608</v>
      </c>
      <c r="F230">
        <v>2.155608</v>
      </c>
      <c r="G230">
        <v>96.703686999999903</v>
      </c>
      <c r="H230">
        <v>96.703686999999903</v>
      </c>
      <c r="J230">
        <v>20.081237560991099</v>
      </c>
      <c r="K230">
        <v>0</v>
      </c>
      <c r="N230" t="s">
        <v>10</v>
      </c>
      <c r="O230">
        <v>1.2245200000000001</v>
      </c>
      <c r="Z230">
        <f t="shared" si="35"/>
        <v>5.8217672307744458E-3</v>
      </c>
      <c r="AA230">
        <f t="shared" si="36"/>
        <v>5.5714790912141945E-2</v>
      </c>
      <c r="AF230">
        <f t="shared" si="37"/>
        <v>-1.7801094303039467E-4</v>
      </c>
      <c r="AI230">
        <f t="shared" si="38"/>
        <v>4.53139205374215E-3</v>
      </c>
      <c r="AJ230">
        <f t="shared" si="39"/>
        <v>5.4489173458768712E-2</v>
      </c>
      <c r="AK230">
        <f t="shared" si="40"/>
        <v>-1.4761734207377542E-3</v>
      </c>
    </row>
    <row r="231" spans="4:37" x14ac:dyDescent="0.25">
      <c r="D231" t="s">
        <v>303</v>
      </c>
      <c r="E231">
        <v>96.146748000000002</v>
      </c>
      <c r="F231">
        <v>96.146748000000002</v>
      </c>
      <c r="G231">
        <v>96.146748000000002</v>
      </c>
      <c r="H231">
        <v>96.146748000000002</v>
      </c>
      <c r="J231">
        <v>27.384766861391</v>
      </c>
      <c r="K231">
        <v>0</v>
      </c>
      <c r="N231" t="s">
        <v>60</v>
      </c>
      <c r="O231">
        <v>0.18806</v>
      </c>
      <c r="Z231">
        <f t="shared" si="35"/>
        <v>0.26743055245658315</v>
      </c>
      <c r="AA231">
        <f t="shared" si="36"/>
        <v>7.6042956185365773E-2</v>
      </c>
      <c r="AF231">
        <f t="shared" si="37"/>
        <v>-1.7801094303039467E-4</v>
      </c>
      <c r="AI231">
        <f t="shared" si="38"/>
        <v>0.26647972754470672</v>
      </c>
      <c r="AJ231">
        <f t="shared" si="39"/>
        <v>7.4843723296649636E-2</v>
      </c>
      <c r="AK231">
        <f t="shared" si="40"/>
        <v>-1.4761734207377542E-3</v>
      </c>
    </row>
    <row r="232" spans="4:37" x14ac:dyDescent="0.25">
      <c r="D232" t="s">
        <v>304</v>
      </c>
      <c r="E232">
        <v>2.0778909999999899</v>
      </c>
      <c r="F232">
        <v>96.190171000000007</v>
      </c>
      <c r="G232">
        <v>96.190171000000007</v>
      </c>
      <c r="H232">
        <v>96.190171000000007</v>
      </c>
      <c r="J232">
        <v>32.036060690056402</v>
      </c>
      <c r="K232">
        <v>21.565101226884199</v>
      </c>
      <c r="N232" t="s">
        <v>1060</v>
      </c>
      <c r="O232">
        <v>0.56442000000000003</v>
      </c>
      <c r="Z232">
        <f t="shared" si="35"/>
        <v>5.6054548213133326E-3</v>
      </c>
      <c r="AA232">
        <f t="shared" si="36"/>
        <v>8.8989062895481821E-2</v>
      </c>
      <c r="AF232">
        <f t="shared" si="37"/>
        <v>5.9844879887283743E-2</v>
      </c>
      <c r="AI232">
        <f t="shared" si="38"/>
        <v>0.26660074514883436</v>
      </c>
      <c r="AJ232">
        <f t="shared" si="39"/>
        <v>8.7806633165583001E-2</v>
      </c>
      <c r="AK232">
        <f t="shared" si="40"/>
        <v>5.8624623006207098E-2</v>
      </c>
    </row>
    <row r="233" spans="4:37" x14ac:dyDescent="0.25">
      <c r="D233" t="s">
        <v>305</v>
      </c>
      <c r="E233">
        <v>95.577539999999999</v>
      </c>
      <c r="F233">
        <v>95.577539999999999</v>
      </c>
      <c r="G233">
        <v>95.577539999999999</v>
      </c>
      <c r="H233">
        <v>95.577539999999999</v>
      </c>
      <c r="J233">
        <v>9.2030925209455408</v>
      </c>
      <c r="K233">
        <v>19.799534676753801</v>
      </c>
      <c r="N233" t="s">
        <v>1032</v>
      </c>
      <c r="O233">
        <v>0.16717000000000001</v>
      </c>
      <c r="Z233">
        <f t="shared" si="35"/>
        <v>0.26584625617694646</v>
      </c>
      <c r="AA233">
        <f t="shared" si="36"/>
        <v>2.5437274228798448E-2</v>
      </c>
      <c r="AF233">
        <f t="shared" si="37"/>
        <v>5.4930717547993731E-2</v>
      </c>
      <c r="AI233">
        <f t="shared" si="38"/>
        <v>0.26489337495713156</v>
      </c>
      <c r="AJ233">
        <f t="shared" si="39"/>
        <v>2.4172358634847797E-2</v>
      </c>
      <c r="AK233">
        <f t="shared" si="40"/>
        <v>5.3704082421156402E-2</v>
      </c>
    </row>
    <row r="234" spans="4:37" x14ac:dyDescent="0.25">
      <c r="D234" t="s">
        <v>306</v>
      </c>
      <c r="E234">
        <v>1.370611</v>
      </c>
      <c r="F234">
        <v>1.370611</v>
      </c>
      <c r="G234">
        <v>95.242474000000001</v>
      </c>
      <c r="H234">
        <v>95.242474000000001</v>
      </c>
      <c r="J234">
        <v>48.575385771530399</v>
      </c>
      <c r="K234">
        <v>120.049279206061</v>
      </c>
      <c r="N234" t="s">
        <v>306</v>
      </c>
      <c r="O234">
        <v>0</v>
      </c>
      <c r="Z234">
        <f t="shared" si="35"/>
        <v>3.6368579768181245E-3</v>
      </c>
      <c r="AA234">
        <f t="shared" si="36"/>
        <v>0.13502353745360682</v>
      </c>
      <c r="AF234">
        <f t="shared" si="37"/>
        <v>0.33395929285317377</v>
      </c>
      <c r="AI234">
        <f t="shared" si="38"/>
        <v>2.3436469373896867E-3</v>
      </c>
      <c r="AJ234">
        <f t="shared" si="39"/>
        <v>0.13390085731517917</v>
      </c>
      <c r="AK234">
        <f t="shared" si="40"/>
        <v>0.33309481768457005</v>
      </c>
    </row>
    <row r="235" spans="4:37" x14ac:dyDescent="0.25">
      <c r="D235" t="s">
        <v>70</v>
      </c>
      <c r="E235">
        <v>4.3697229999999996</v>
      </c>
      <c r="F235">
        <v>4.3697229999999996</v>
      </c>
      <c r="G235">
        <v>4.3697229999999996</v>
      </c>
      <c r="H235">
        <v>4.3697229999999996</v>
      </c>
      <c r="J235">
        <v>61.398529028174501</v>
      </c>
      <c r="K235">
        <v>0</v>
      </c>
      <c r="N235" t="s">
        <v>1051</v>
      </c>
      <c r="O235">
        <v>0.41721000000000003</v>
      </c>
      <c r="Z235">
        <f t="shared" si="35"/>
        <v>1.1984389957770219E-2</v>
      </c>
      <c r="AA235">
        <f t="shared" si="36"/>
        <v>0.17071463482881882</v>
      </c>
      <c r="AF235">
        <f t="shared" si="37"/>
        <v>-1.7801094303039467E-4</v>
      </c>
      <c r="AI235">
        <f t="shared" si="38"/>
        <v>1.0702013442477055E-2</v>
      </c>
      <c r="AJ235">
        <f t="shared" si="39"/>
        <v>0.16963827928750666</v>
      </c>
      <c r="AK235">
        <f t="shared" si="40"/>
        <v>-1.4761734207377542E-3</v>
      </c>
    </row>
    <row r="236" spans="4:37" x14ac:dyDescent="0.25">
      <c r="D236" t="s">
        <v>307</v>
      </c>
      <c r="E236">
        <v>342.84815500000002</v>
      </c>
      <c r="F236">
        <v>342.84815500000002</v>
      </c>
      <c r="G236">
        <v>342.84815500000002</v>
      </c>
      <c r="H236">
        <v>342.84815500000002</v>
      </c>
      <c r="J236">
        <v>24.502341834087801</v>
      </c>
      <c r="K236">
        <v>0</v>
      </c>
      <c r="N236" t="s">
        <v>1044</v>
      </c>
      <c r="O236">
        <v>1.6463699999999999</v>
      </c>
      <c r="Z236">
        <f t="shared" si="35"/>
        <v>0.95408309650241374</v>
      </c>
      <c r="AA236">
        <f t="shared" si="36"/>
        <v>6.8020203084411174E-2</v>
      </c>
      <c r="AF236">
        <f t="shared" si="37"/>
        <v>-1.7801094303039467E-4</v>
      </c>
      <c r="AI236">
        <f t="shared" si="38"/>
        <v>0.95402349951011745</v>
      </c>
      <c r="AJ236">
        <f t="shared" si="39"/>
        <v>6.6810557212276453E-2</v>
      </c>
      <c r="AK236">
        <f t="shared" si="40"/>
        <v>-1.4761734207377542E-3</v>
      </c>
    </row>
    <row r="237" spans="4:37" x14ac:dyDescent="0.25">
      <c r="D237" t="s">
        <v>99</v>
      </c>
      <c r="E237">
        <v>340.33502800000002</v>
      </c>
      <c r="F237">
        <v>340.33502800000002</v>
      </c>
      <c r="G237">
        <v>340.33502800000002</v>
      </c>
      <c r="H237">
        <v>340.33502800000002</v>
      </c>
      <c r="J237">
        <v>0</v>
      </c>
      <c r="K237">
        <v>0</v>
      </c>
      <c r="N237" t="s">
        <v>3</v>
      </c>
      <c r="O237">
        <v>0.54637999999999998</v>
      </c>
      <c r="Z237">
        <f t="shared" si="35"/>
        <v>0.94708822335172971</v>
      </c>
      <c r="AA237">
        <f t="shared" si="36"/>
        <v>-1.7801094303039467E-4</v>
      </c>
      <c r="AF237">
        <f t="shared" si="37"/>
        <v>-1.7801094303039467E-4</v>
      </c>
      <c r="AI237">
        <f t="shared" si="38"/>
        <v>0.94701954749371042</v>
      </c>
      <c r="AJ237">
        <f t="shared" si="39"/>
        <v>-1.4761734207377542E-3</v>
      </c>
      <c r="AK237">
        <f t="shared" si="40"/>
        <v>-1.4761734207377542E-3</v>
      </c>
    </row>
    <row r="238" spans="4:37" x14ac:dyDescent="0.25">
      <c r="D238" t="s">
        <v>308</v>
      </c>
      <c r="E238">
        <v>1.99815899999999</v>
      </c>
      <c r="F238">
        <v>95.168663999999893</v>
      </c>
      <c r="G238">
        <v>95.168663999999893</v>
      </c>
      <c r="H238">
        <v>95.168663999999893</v>
      </c>
      <c r="J238">
        <v>149.38684365832901</v>
      </c>
      <c r="K238">
        <v>27.605565691350201</v>
      </c>
      <c r="N238" t="s">
        <v>1026</v>
      </c>
      <c r="O238">
        <v>0.27083000000000002</v>
      </c>
      <c r="Z238">
        <f t="shared" si="35"/>
        <v>5.3835339927796625E-3</v>
      </c>
      <c r="AA238">
        <f t="shared" si="36"/>
        <v>0.41561554894115937</v>
      </c>
      <c r="AF238">
        <f t="shared" si="37"/>
        <v>7.6657513192386922E-2</v>
      </c>
      <c r="AI238">
        <f t="shared" si="38"/>
        <v>0.26375385917274768</v>
      </c>
      <c r="AJ238">
        <f t="shared" si="39"/>
        <v>0.41485705799392791</v>
      </c>
      <c r="AK238">
        <f t="shared" si="40"/>
        <v>7.5459077956526774E-2</v>
      </c>
    </row>
    <row r="239" spans="4:37" x14ac:dyDescent="0.25">
      <c r="D239" t="s">
        <v>309</v>
      </c>
      <c r="E239">
        <v>345.36063799999999</v>
      </c>
      <c r="F239">
        <v>345.36063799999999</v>
      </c>
      <c r="G239">
        <v>345.36063799999999</v>
      </c>
      <c r="H239">
        <v>345.36063799999999</v>
      </c>
      <c r="J239">
        <v>8.4545343013635801</v>
      </c>
      <c r="K239">
        <v>91.712884053144904</v>
      </c>
      <c r="N239" t="s">
        <v>1038</v>
      </c>
      <c r="O239">
        <v>21.361709999999999</v>
      </c>
      <c r="Z239">
        <f t="shared" si="35"/>
        <v>0.96107617718566207</v>
      </c>
      <c r="AA239">
        <f t="shared" si="36"/>
        <v>2.3353786290513726E-2</v>
      </c>
      <c r="AF239">
        <f t="shared" si="37"/>
        <v>0.25508962584378464</v>
      </c>
      <c r="AI239">
        <f t="shared" si="38"/>
        <v>0.96102565673258911</v>
      </c>
      <c r="AJ239">
        <f t="shared" si="39"/>
        <v>2.2086166472080386E-2</v>
      </c>
      <c r="AK239">
        <f t="shared" si="40"/>
        <v>0.25412278325536103</v>
      </c>
    </row>
    <row r="240" spans="4:37" x14ac:dyDescent="0.25">
      <c r="D240" t="s">
        <v>92</v>
      </c>
      <c r="E240">
        <v>1.7475959999999999</v>
      </c>
      <c r="F240">
        <v>1.7475959999999999</v>
      </c>
      <c r="G240">
        <v>97.134777</v>
      </c>
      <c r="H240">
        <v>97.134777</v>
      </c>
      <c r="J240">
        <v>34.647828921280698</v>
      </c>
      <c r="K240">
        <v>0</v>
      </c>
      <c r="N240" t="s">
        <v>10</v>
      </c>
      <c r="O240">
        <v>0.99887999999999999</v>
      </c>
      <c r="Z240">
        <f t="shared" si="35"/>
        <v>4.6861333436064353E-3</v>
      </c>
      <c r="AA240">
        <f t="shared" si="36"/>
        <v>9.6258487590851496E-2</v>
      </c>
      <c r="AF240">
        <f t="shared" si="37"/>
        <v>-1.7801094303039467E-4</v>
      </c>
      <c r="AI240">
        <f t="shared" si="38"/>
        <v>3.3942841916570704E-3</v>
      </c>
      <c r="AJ240">
        <f t="shared" si="39"/>
        <v>9.5085493075755229E-2</v>
      </c>
      <c r="AK240">
        <f t="shared" si="40"/>
        <v>-1.4761734207377542E-3</v>
      </c>
    </row>
    <row r="241" spans="4:37" x14ac:dyDescent="0.25">
      <c r="D241" t="s">
        <v>310</v>
      </c>
      <c r="E241">
        <v>3.3195109999999999</v>
      </c>
      <c r="F241">
        <v>3.3195109999999999</v>
      </c>
      <c r="G241">
        <v>97.319817</v>
      </c>
      <c r="H241">
        <v>97.319817</v>
      </c>
      <c r="J241">
        <v>98.692038746532504</v>
      </c>
      <c r="K241">
        <v>24.5102481779121</v>
      </c>
      <c r="N241" t="s">
        <v>1063</v>
      </c>
      <c r="O241">
        <v>0.27587</v>
      </c>
      <c r="Z241">
        <f t="shared" si="35"/>
        <v>9.0612986371460934E-3</v>
      </c>
      <c r="AA241">
        <f t="shared" si="36"/>
        <v>0.27451494807351962</v>
      </c>
      <c r="AF241">
        <f t="shared" si="37"/>
        <v>6.8042209084162336E-2</v>
      </c>
      <c r="AI241">
        <f t="shared" si="38"/>
        <v>7.7751281497501368E-3</v>
      </c>
      <c r="AJ241">
        <f t="shared" si="39"/>
        <v>0.27357331822138903</v>
      </c>
      <c r="AK241">
        <f t="shared" si="40"/>
        <v>6.6832591774306394E-2</v>
      </c>
    </row>
    <row r="242" spans="4:37" x14ac:dyDescent="0.25">
      <c r="D242" t="s">
        <v>311</v>
      </c>
      <c r="E242">
        <v>1.98078</v>
      </c>
      <c r="F242">
        <v>1.98078</v>
      </c>
      <c r="G242">
        <v>92.394800000000004</v>
      </c>
      <c r="H242">
        <v>92.394800000000004</v>
      </c>
      <c r="J242">
        <v>16.800861848600899</v>
      </c>
      <c r="K242">
        <v>12.134272220822799</v>
      </c>
      <c r="N242" t="s">
        <v>15</v>
      </c>
      <c r="O242">
        <v>0.25749</v>
      </c>
      <c r="Z242">
        <f t="shared" si="35"/>
        <v>5.3351624220290932E-3</v>
      </c>
      <c r="AA242">
        <f t="shared" si="36"/>
        <v>4.6584407929207101E-2</v>
      </c>
      <c r="AF242">
        <f t="shared" si="37"/>
        <v>3.359572789329747E-2</v>
      </c>
      <c r="AI242">
        <f t="shared" si="38"/>
        <v>4.0441556653207063E-3</v>
      </c>
      <c r="AJ242">
        <f t="shared" si="39"/>
        <v>4.5346939864776767E-2</v>
      </c>
      <c r="AK242">
        <f t="shared" si="40"/>
        <v>3.2341401412792112E-2</v>
      </c>
    </row>
    <row r="243" spans="4:37" x14ac:dyDescent="0.25">
      <c r="D243" t="s">
        <v>312</v>
      </c>
      <c r="E243">
        <v>1.7014179999999901</v>
      </c>
      <c r="F243">
        <v>1.7014179999999901</v>
      </c>
      <c r="G243">
        <v>94.629048999999995</v>
      </c>
      <c r="H243">
        <v>94.629048999999995</v>
      </c>
      <c r="J243">
        <v>27.712154252529199</v>
      </c>
      <c r="K243">
        <v>0</v>
      </c>
      <c r="N243" t="s">
        <v>1064</v>
      </c>
      <c r="O243">
        <v>0.15861</v>
      </c>
      <c r="Z243">
        <f t="shared" si="35"/>
        <v>4.557604521803019E-3</v>
      </c>
      <c r="AA243">
        <f t="shared" si="36"/>
        <v>7.6954184814935656E-2</v>
      </c>
      <c r="AF243">
        <f t="shared" si="37"/>
        <v>-1.7801094303039467E-4</v>
      </c>
      <c r="AI243">
        <f t="shared" si="38"/>
        <v>3.2655885482559548E-3</v>
      </c>
      <c r="AJ243">
        <f t="shared" si="39"/>
        <v>7.5756134638499312E-2</v>
      </c>
      <c r="AK243">
        <f t="shared" si="40"/>
        <v>-1.4761734207377542E-3</v>
      </c>
    </row>
    <row r="244" spans="4:37" x14ac:dyDescent="0.25">
      <c r="D244" t="s">
        <v>313</v>
      </c>
      <c r="E244">
        <v>0.18323299999999901</v>
      </c>
      <c r="F244">
        <v>93.957904999999997</v>
      </c>
      <c r="G244">
        <v>93.957904999999997</v>
      </c>
      <c r="H244">
        <v>93.957904999999997</v>
      </c>
      <c r="J244">
        <v>0</v>
      </c>
      <c r="K244">
        <v>0</v>
      </c>
      <c r="N244" t="s">
        <v>1055</v>
      </c>
      <c r="O244">
        <v>0.25514999999999999</v>
      </c>
      <c r="Z244">
        <f t="shared" si="35"/>
        <v>3.3198779241722684E-4</v>
      </c>
      <c r="AA244">
        <f t="shared" si="36"/>
        <v>-1.7801094303039467E-4</v>
      </c>
      <c r="AF244">
        <f t="shared" si="37"/>
        <v>-1.7801094303039467E-4</v>
      </c>
      <c r="AI244">
        <f t="shared" si="38"/>
        <v>0.26037953788320189</v>
      </c>
      <c r="AJ244">
        <f t="shared" si="39"/>
        <v>-1.4761734207377542E-3</v>
      </c>
      <c r="AK244">
        <f t="shared" si="40"/>
        <v>-1.4761734207377542E-3</v>
      </c>
    </row>
    <row r="245" spans="4:37" x14ac:dyDescent="0.25">
      <c r="D245" t="s">
        <v>314</v>
      </c>
      <c r="E245">
        <v>337.94149399999998</v>
      </c>
      <c r="F245">
        <v>337.94149399999998</v>
      </c>
      <c r="G245">
        <v>337.94149399999998</v>
      </c>
      <c r="H245">
        <v>337.94149399999998</v>
      </c>
      <c r="J245">
        <v>21.8034338895425</v>
      </c>
      <c r="K245">
        <v>192.14750313603199</v>
      </c>
      <c r="N245" t="s">
        <v>1034</v>
      </c>
      <c r="O245">
        <v>0.56035999999999997</v>
      </c>
      <c r="Z245">
        <f t="shared" si="35"/>
        <v>0.94042621752717348</v>
      </c>
      <c r="AA245">
        <f t="shared" si="36"/>
        <v>6.0508239416252864E-2</v>
      </c>
      <c r="AF245">
        <f t="shared" si="37"/>
        <v>0.53463276887716971</v>
      </c>
      <c r="AI245">
        <f t="shared" si="38"/>
        <v>0.94034889484239625</v>
      </c>
      <c r="AJ245">
        <f t="shared" si="39"/>
        <v>5.9288843530359396E-2</v>
      </c>
      <c r="AK245">
        <f t="shared" si="40"/>
        <v>0.53402875412060791</v>
      </c>
    </row>
    <row r="246" spans="4:37" x14ac:dyDescent="0.25">
      <c r="D246" t="s">
        <v>315</v>
      </c>
      <c r="E246">
        <v>18.415205999999898</v>
      </c>
      <c r="F246">
        <v>18.415205999999898</v>
      </c>
      <c r="G246">
        <v>18.415205999999898</v>
      </c>
      <c r="H246">
        <v>83.424734000000001</v>
      </c>
      <c r="J246">
        <v>81.792516892157494</v>
      </c>
      <c r="K246">
        <v>152.076331416481</v>
      </c>
      <c r="N246" t="s">
        <v>6</v>
      </c>
      <c r="O246">
        <v>1.1953199999999999</v>
      </c>
      <c r="Z246">
        <f t="shared" si="35"/>
        <v>5.1077667744801221E-2</v>
      </c>
      <c r="AA246">
        <f t="shared" si="36"/>
        <v>0.22747792540074371</v>
      </c>
      <c r="AF246">
        <f t="shared" si="37"/>
        <v>0.42310129307927519</v>
      </c>
      <c r="AI246">
        <f t="shared" si="38"/>
        <v>4.9846031623516383E-2</v>
      </c>
      <c r="AJ246">
        <f t="shared" si="39"/>
        <v>0.22647524471843214</v>
      </c>
      <c r="AK246">
        <f t="shared" si="40"/>
        <v>0.42235251811465035</v>
      </c>
    </row>
    <row r="247" spans="4:37" x14ac:dyDescent="0.25">
      <c r="D247" t="s">
        <v>316</v>
      </c>
      <c r="E247">
        <v>1.5444579999999899</v>
      </c>
      <c r="F247">
        <v>1.5444579999999899</v>
      </c>
      <c r="G247">
        <v>93.348301000000006</v>
      </c>
      <c r="H247">
        <v>93.348301000000006</v>
      </c>
      <c r="J247">
        <v>102.103842197784</v>
      </c>
      <c r="K247">
        <v>28.645411653358501</v>
      </c>
      <c r="N247" t="s">
        <v>306</v>
      </c>
      <c r="O247">
        <v>0.21134</v>
      </c>
      <c r="Z247">
        <f t="shared" si="35"/>
        <v>4.1207323343921314E-3</v>
      </c>
      <c r="AA247">
        <f t="shared" si="36"/>
        <v>0.28401113841987702</v>
      </c>
      <c r="AF247">
        <f t="shared" si="37"/>
        <v>7.9551752361557065E-2</v>
      </c>
      <c r="AI247">
        <f t="shared" si="38"/>
        <v>2.8281493307013867E-3</v>
      </c>
      <c r="AJ247">
        <f t="shared" si="39"/>
        <v>0.28308183397167846</v>
      </c>
      <c r="AK247">
        <f t="shared" si="40"/>
        <v>7.8357073649685458E-2</v>
      </c>
    </row>
    <row r="248" spans="4:37" x14ac:dyDescent="0.25">
      <c r="D248" t="s">
        <v>317</v>
      </c>
      <c r="E248">
        <v>342.17333200000002</v>
      </c>
      <c r="F248">
        <v>342.17333200000002</v>
      </c>
      <c r="G248">
        <v>342.17333200000002</v>
      </c>
      <c r="H248">
        <v>342.17333200000002</v>
      </c>
      <c r="J248">
        <v>0</v>
      </c>
      <c r="K248">
        <v>14.2283887225423</v>
      </c>
      <c r="N248" t="s">
        <v>1044</v>
      </c>
      <c r="O248">
        <v>1.25204</v>
      </c>
      <c r="Z248">
        <f t="shared" si="35"/>
        <v>0.95220483834667236</v>
      </c>
      <c r="AA248">
        <f t="shared" si="36"/>
        <v>-1.7801094303039467E-4</v>
      </c>
      <c r="AF248">
        <f t="shared" si="37"/>
        <v>3.9424354656800484E-2</v>
      </c>
      <c r="AI248">
        <f t="shared" si="38"/>
        <v>0.95214280350407887</v>
      </c>
      <c r="AJ248">
        <f t="shared" si="39"/>
        <v>-1.4761734207377542E-3</v>
      </c>
      <c r="AK248">
        <f t="shared" si="40"/>
        <v>3.8177593334175176E-2</v>
      </c>
    </row>
    <row r="249" spans="4:37" x14ac:dyDescent="0.25">
      <c r="D249" t="s">
        <v>318</v>
      </c>
      <c r="E249">
        <v>1.7940039999999899</v>
      </c>
      <c r="F249">
        <v>96.452463999999907</v>
      </c>
      <c r="G249">
        <v>96.452463999999907</v>
      </c>
      <c r="H249">
        <v>96.452463999999907</v>
      </c>
      <c r="J249">
        <v>392.36196376108398</v>
      </c>
      <c r="K249">
        <v>151.947196879481</v>
      </c>
      <c r="N249" t="s">
        <v>9</v>
      </c>
      <c r="O249">
        <v>0.35346</v>
      </c>
      <c r="Z249">
        <f t="shared" si="35"/>
        <v>4.8153023323510846E-3</v>
      </c>
      <c r="AA249">
        <f t="shared" si="36"/>
        <v>1.0918965900071227</v>
      </c>
      <c r="AF249">
        <f t="shared" si="37"/>
        <v>0.42274186846377138</v>
      </c>
      <c r="AI249">
        <f t="shared" si="38"/>
        <v>0.26733174186576858</v>
      </c>
      <c r="AJ249">
        <f t="shared" si="39"/>
        <v>1.0920158654797598</v>
      </c>
      <c r="AK249">
        <f t="shared" si="40"/>
        <v>0.42199262699064072</v>
      </c>
    </row>
    <row r="250" spans="4:37" x14ac:dyDescent="0.25">
      <c r="D250" t="s">
        <v>319</v>
      </c>
      <c r="E250">
        <v>96.198752999999996</v>
      </c>
      <c r="F250">
        <v>96.198752999999996</v>
      </c>
      <c r="G250">
        <v>96.198752999999996</v>
      </c>
      <c r="H250">
        <v>96.198752999999996</v>
      </c>
      <c r="J250">
        <v>9.4244182746526306</v>
      </c>
      <c r="K250">
        <v>19.407931456355399</v>
      </c>
      <c r="N250" t="s">
        <v>1036</v>
      </c>
      <c r="O250">
        <v>0.28115000000000001</v>
      </c>
      <c r="Z250">
        <f t="shared" si="35"/>
        <v>0.26757529976867733</v>
      </c>
      <c r="AA250">
        <f t="shared" si="36"/>
        <v>2.6053297840880379E-2</v>
      </c>
      <c r="AF250">
        <f t="shared" si="37"/>
        <v>5.3840754783642315E-2</v>
      </c>
      <c r="AI250">
        <f t="shared" si="38"/>
        <v>0.26662466272888691</v>
      </c>
      <c r="AJ250">
        <f t="shared" si="39"/>
        <v>2.4789181803338521E-2</v>
      </c>
      <c r="AK250">
        <f t="shared" si="40"/>
        <v>5.2612704959873746E-2</v>
      </c>
    </row>
    <row r="251" spans="4:37" x14ac:dyDescent="0.25">
      <c r="D251" t="s">
        <v>320</v>
      </c>
      <c r="E251">
        <v>1.9442699999999999</v>
      </c>
      <c r="F251">
        <v>95.568191999999996</v>
      </c>
      <c r="G251">
        <v>95.568191999999996</v>
      </c>
      <c r="H251">
        <v>95.568191999999996</v>
      </c>
      <c r="J251">
        <v>48.175206279449199</v>
      </c>
      <c r="K251">
        <v>0</v>
      </c>
      <c r="N251" t="s">
        <v>1041</v>
      </c>
      <c r="O251">
        <v>0.12144000000000001</v>
      </c>
      <c r="Z251">
        <f t="shared" si="35"/>
        <v>5.2335428784360026E-3</v>
      </c>
      <c r="AA251">
        <f t="shared" si="36"/>
        <v>0.13390970405616484</v>
      </c>
      <c r="AF251">
        <f t="shared" si="37"/>
        <v>-1.7801094303039467E-4</v>
      </c>
      <c r="AI251">
        <f t="shared" si="38"/>
        <v>0.26486732257559675</v>
      </c>
      <c r="AJ251">
        <f t="shared" si="39"/>
        <v>0.13278557823836099</v>
      </c>
      <c r="AK251">
        <f t="shared" si="40"/>
        <v>-1.4761734207377542E-3</v>
      </c>
    </row>
    <row r="252" spans="4:37" x14ac:dyDescent="0.25">
      <c r="D252" t="s">
        <v>321</v>
      </c>
      <c r="E252">
        <v>1.803769</v>
      </c>
      <c r="F252">
        <v>1.803769</v>
      </c>
      <c r="G252">
        <v>96.860679000000005</v>
      </c>
      <c r="H252">
        <v>96.860679000000005</v>
      </c>
      <c r="J252">
        <v>0</v>
      </c>
      <c r="K252">
        <v>0</v>
      </c>
      <c r="N252" t="s">
        <v>10</v>
      </c>
      <c r="O252">
        <v>1.16734</v>
      </c>
      <c r="Z252">
        <f t="shared" si="35"/>
        <v>4.8424815940105621E-3</v>
      </c>
      <c r="AA252">
        <f t="shared" si="36"/>
        <v>-1.7801094303039467E-4</v>
      </c>
      <c r="AF252">
        <f t="shared" si="37"/>
        <v>-1.7801094303039467E-4</v>
      </c>
      <c r="AI252">
        <f t="shared" si="38"/>
        <v>3.5508353713696898E-3</v>
      </c>
      <c r="AJ252">
        <f t="shared" si="39"/>
        <v>-1.4761734207377542E-3</v>
      </c>
      <c r="AK252">
        <f t="shared" si="40"/>
        <v>-1.4761734207377542E-3</v>
      </c>
    </row>
    <row r="253" spans="4:37" x14ac:dyDescent="0.25">
      <c r="D253" t="s">
        <v>322</v>
      </c>
      <c r="E253">
        <v>340.48809399999999</v>
      </c>
      <c r="F253">
        <v>340.48809399999999</v>
      </c>
      <c r="G253">
        <v>340.48809399999999</v>
      </c>
      <c r="H253">
        <v>340.48809399999999</v>
      </c>
      <c r="J253">
        <v>24.8382091505859</v>
      </c>
      <c r="K253">
        <v>70.565795215479099</v>
      </c>
      <c r="N253" t="s">
        <v>3</v>
      </c>
      <c r="O253">
        <v>8.7900000000000006E-2</v>
      </c>
      <c r="Z253">
        <f t="shared" si="35"/>
        <v>0.94751425723449112</v>
      </c>
      <c r="AA253">
        <f t="shared" si="36"/>
        <v>6.8955034183024511E-2</v>
      </c>
      <c r="AF253">
        <f t="shared" si="37"/>
        <v>0.19623020332923688</v>
      </c>
      <c r="AI253">
        <f t="shared" si="38"/>
        <v>0.94744613433923919</v>
      </c>
      <c r="AJ253">
        <f t="shared" si="39"/>
        <v>6.7746601657556027E-2</v>
      </c>
      <c r="AK253">
        <f t="shared" si="40"/>
        <v>0.19518696524627938</v>
      </c>
    </row>
    <row r="254" spans="4:37" x14ac:dyDescent="0.25">
      <c r="D254" t="s">
        <v>323</v>
      </c>
      <c r="E254">
        <v>105.6704</v>
      </c>
      <c r="F254">
        <v>105.6704</v>
      </c>
      <c r="G254">
        <v>105.6704</v>
      </c>
      <c r="H254">
        <v>105.6704</v>
      </c>
      <c r="J254">
        <v>36.153523333352702</v>
      </c>
      <c r="K254">
        <v>25.069116165646602</v>
      </c>
      <c r="N254" t="s">
        <v>1042</v>
      </c>
      <c r="O254">
        <v>19.56597</v>
      </c>
      <c r="Z254">
        <f t="shared" si="35"/>
        <v>0.29393806189452959</v>
      </c>
      <c r="AA254">
        <f t="shared" si="36"/>
        <v>0.10044933883559057</v>
      </c>
      <c r="AF254">
        <f t="shared" si="37"/>
        <v>6.9597725650647382E-2</v>
      </c>
      <c r="AI254">
        <f t="shared" si="38"/>
        <v>0.29302164191232899</v>
      </c>
      <c r="AJ254">
        <f t="shared" si="39"/>
        <v>9.9281783758050468E-2</v>
      </c>
      <c r="AK254">
        <f t="shared" si="40"/>
        <v>6.8390127294635616E-2</v>
      </c>
    </row>
    <row r="255" spans="4:37" x14ac:dyDescent="0.25">
      <c r="D255" t="s">
        <v>324</v>
      </c>
      <c r="E255">
        <v>0.26645599999999903</v>
      </c>
      <c r="F255">
        <v>94.910051999999993</v>
      </c>
      <c r="G255">
        <v>94.910051999999993</v>
      </c>
      <c r="H255">
        <v>94.910051999999993</v>
      </c>
      <c r="J255">
        <v>0</v>
      </c>
      <c r="K255">
        <v>0</v>
      </c>
      <c r="N255" t="s">
        <v>1030</v>
      </c>
      <c r="O255">
        <v>0.59741</v>
      </c>
      <c r="Z255">
        <f t="shared" si="35"/>
        <v>5.6362524178583202E-4</v>
      </c>
      <c r="AA255">
        <f t="shared" si="36"/>
        <v>-1.7801094303039467E-4</v>
      </c>
      <c r="AF255">
        <f t="shared" si="37"/>
        <v>-1.7801094303039467E-4</v>
      </c>
      <c r="AI255">
        <f t="shared" si="38"/>
        <v>0.2630331212081059</v>
      </c>
      <c r="AJ255">
        <f t="shared" si="39"/>
        <v>-1.4761734207377542E-3</v>
      </c>
      <c r="AK255">
        <f t="shared" si="40"/>
        <v>-1.4761734207377542E-3</v>
      </c>
    </row>
    <row r="256" spans="4:37" x14ac:dyDescent="0.25">
      <c r="D256" t="s">
        <v>325</v>
      </c>
      <c r="E256">
        <v>351.53791000000001</v>
      </c>
      <c r="F256">
        <v>351.53791000000001</v>
      </c>
      <c r="G256">
        <v>351.53791000000001</v>
      </c>
      <c r="H256">
        <v>351.53791000000001</v>
      </c>
      <c r="J256">
        <v>23.0371567816719</v>
      </c>
      <c r="K256">
        <v>13.996767039670299</v>
      </c>
      <c r="N256" t="s">
        <v>7</v>
      </c>
      <c r="O256">
        <v>2.83297</v>
      </c>
      <c r="Z256">
        <f t="shared" si="35"/>
        <v>0.97826959162801708</v>
      </c>
      <c r="AA256">
        <f t="shared" si="36"/>
        <v>6.3942102939083256E-2</v>
      </c>
      <c r="AF256">
        <f t="shared" si="37"/>
        <v>3.8779674029582836E-2</v>
      </c>
      <c r="AI256">
        <f t="shared" si="38"/>
        <v>0.97824138704796715</v>
      </c>
      <c r="AJ256">
        <f t="shared" si="39"/>
        <v>6.2727163972588262E-2</v>
      </c>
      <c r="AK256">
        <f t="shared" si="40"/>
        <v>3.7532075955708052E-2</v>
      </c>
    </row>
    <row r="257" spans="4:37" x14ac:dyDescent="0.25">
      <c r="D257" t="s">
        <v>326</v>
      </c>
      <c r="E257">
        <v>2.4121489999999999</v>
      </c>
      <c r="F257">
        <v>97.673299</v>
      </c>
      <c r="G257">
        <v>97.673299</v>
      </c>
      <c r="H257">
        <v>97.673299</v>
      </c>
      <c r="J257">
        <v>98.066720660471205</v>
      </c>
      <c r="K257">
        <v>0</v>
      </c>
      <c r="N257" t="s">
        <v>696</v>
      </c>
      <c r="O257">
        <v>0.30035000000000001</v>
      </c>
      <c r="Z257">
        <f t="shared" si="35"/>
        <v>6.5358066537521244E-3</v>
      </c>
      <c r="AA257">
        <f t="shared" si="36"/>
        <v>0.27277447865401661</v>
      </c>
      <c r="AF257">
        <f t="shared" si="37"/>
        <v>-1.7801094303039467E-4</v>
      </c>
      <c r="AI257">
        <f t="shared" si="38"/>
        <v>0.27073414443434191</v>
      </c>
      <c r="AJ257">
        <f t="shared" si="39"/>
        <v>0.27183058979192054</v>
      </c>
      <c r="AK257">
        <f t="shared" si="40"/>
        <v>-1.4761734207377542E-3</v>
      </c>
    </row>
    <row r="258" spans="4:37" x14ac:dyDescent="0.25">
      <c r="D258" t="s">
        <v>327</v>
      </c>
      <c r="E258">
        <v>93.475245000000001</v>
      </c>
      <c r="F258">
        <v>93.475245000000001</v>
      </c>
      <c r="G258">
        <v>93.475245000000001</v>
      </c>
      <c r="H258">
        <v>93.475245000000001</v>
      </c>
      <c r="J258">
        <v>0</v>
      </c>
      <c r="K258">
        <v>0</v>
      </c>
      <c r="N258" t="s">
        <v>1032</v>
      </c>
      <c r="O258">
        <v>0.44441000000000003</v>
      </c>
      <c r="Z258">
        <f t="shared" si="35"/>
        <v>0.25999486591679755</v>
      </c>
      <c r="AA258">
        <f t="shared" si="36"/>
        <v>-1.7801094303039467E-4</v>
      </c>
      <c r="AF258">
        <f t="shared" si="37"/>
        <v>-1.7801094303039467E-4</v>
      </c>
      <c r="AI258">
        <f t="shared" si="38"/>
        <v>0.25903438999364481</v>
      </c>
      <c r="AJ258">
        <f t="shared" si="39"/>
        <v>-1.4761734207377542E-3</v>
      </c>
      <c r="AK258">
        <f t="shared" si="40"/>
        <v>-1.4761734207377542E-3</v>
      </c>
    </row>
    <row r="259" spans="4:37" x14ac:dyDescent="0.25">
      <c r="D259" t="s">
        <v>96</v>
      </c>
      <c r="E259">
        <v>342.01801799999998</v>
      </c>
      <c r="F259">
        <v>342.01801799999998</v>
      </c>
      <c r="G259">
        <v>342.01801799999998</v>
      </c>
      <c r="H259">
        <v>342.01801799999998</v>
      </c>
      <c r="J259">
        <v>0</v>
      </c>
      <c r="K259">
        <v>14.975361411939801</v>
      </c>
      <c r="N259" t="s">
        <v>1038</v>
      </c>
      <c r="O259">
        <v>16.3581</v>
      </c>
      <c r="Z259">
        <f t="shared" si="35"/>
        <v>0.95177254752789331</v>
      </c>
      <c r="AA259">
        <f t="shared" si="36"/>
        <v>-1.7801094303039467E-4</v>
      </c>
      <c r="AF259">
        <f t="shared" si="37"/>
        <v>4.1503429534178661E-2</v>
      </c>
      <c r="AI259">
        <f t="shared" si="38"/>
        <v>0.95170995160145855</v>
      </c>
      <c r="AJ259">
        <f t="shared" si="39"/>
        <v>-1.4761734207377542E-3</v>
      </c>
      <c r="AK259">
        <f t="shared" si="40"/>
        <v>4.0259366708185584E-2</v>
      </c>
    </row>
    <row r="260" spans="4:37" x14ac:dyDescent="0.25">
      <c r="D260" t="s">
        <v>328</v>
      </c>
      <c r="E260">
        <v>96.638600999999994</v>
      </c>
      <c r="F260">
        <v>96.638600999999994</v>
      </c>
      <c r="G260">
        <v>96.638600999999994</v>
      </c>
      <c r="H260">
        <v>96.638600999999994</v>
      </c>
      <c r="J260">
        <v>0</v>
      </c>
      <c r="K260">
        <v>0</v>
      </c>
      <c r="N260" t="s">
        <v>1040</v>
      </c>
      <c r="O260">
        <v>0.90175000000000005</v>
      </c>
      <c r="Z260">
        <f t="shared" si="35"/>
        <v>0.26879954389385768</v>
      </c>
      <c r="AA260">
        <f t="shared" si="36"/>
        <v>-1.7801094303039467E-4</v>
      </c>
      <c r="AF260">
        <f t="shared" si="37"/>
        <v>-1.7801094303039467E-4</v>
      </c>
      <c r="AI260">
        <f t="shared" si="38"/>
        <v>0.26785049583899739</v>
      </c>
      <c r="AJ260">
        <f t="shared" si="39"/>
        <v>-1.4761734207377542E-3</v>
      </c>
      <c r="AK260">
        <f t="shared" si="40"/>
        <v>-1.4761734207377542E-3</v>
      </c>
    </row>
    <row r="261" spans="4:37" x14ac:dyDescent="0.25">
      <c r="D261" t="s">
        <v>329</v>
      </c>
      <c r="E261">
        <v>94.275782999999905</v>
      </c>
      <c r="F261">
        <v>94.275782999999905</v>
      </c>
      <c r="G261">
        <v>94.275782999999905</v>
      </c>
      <c r="H261">
        <v>94.275782999999905</v>
      </c>
      <c r="J261">
        <v>39.2425512834796</v>
      </c>
      <c r="K261">
        <v>17.8074117342478</v>
      </c>
      <c r="N261" t="s">
        <v>266</v>
      </c>
      <c r="O261">
        <v>2.7019999999999999E-2</v>
      </c>
      <c r="Z261">
        <f t="shared" si="35"/>
        <v>0.26222303097264299</v>
      </c>
      <c r="AA261">
        <f t="shared" si="36"/>
        <v>0.10904713698508922</v>
      </c>
      <c r="AF261">
        <f t="shared" si="37"/>
        <v>4.9385972979415688E-2</v>
      </c>
      <c r="AI261">
        <f t="shared" si="38"/>
        <v>0.26126544705495119</v>
      </c>
      <c r="AJ261">
        <f t="shared" si="39"/>
        <v>0.10789074126001083</v>
      </c>
      <c r="AK261">
        <f t="shared" si="40"/>
        <v>4.8152141154322002E-2</v>
      </c>
    </row>
    <row r="262" spans="4:37" x14ac:dyDescent="0.25">
      <c r="D262" t="s">
        <v>330</v>
      </c>
      <c r="E262">
        <v>1.4101170000000001</v>
      </c>
      <c r="F262">
        <v>1.4101170000000001</v>
      </c>
      <c r="G262">
        <v>93.979358999999903</v>
      </c>
      <c r="H262">
        <v>93.979358999999903</v>
      </c>
      <c r="J262">
        <v>142.829789396038</v>
      </c>
      <c r="K262">
        <v>18.933627755579401</v>
      </c>
      <c r="N262" t="s">
        <v>306</v>
      </c>
      <c r="O262">
        <v>9.3869999999999995E-2</v>
      </c>
      <c r="Z262">
        <f t="shared" si="35"/>
        <v>3.7468163906551181E-3</v>
      </c>
      <c r="AA262">
        <f t="shared" si="36"/>
        <v>0.39736507341529953</v>
      </c>
      <c r="AF262">
        <f t="shared" si="37"/>
        <v>5.2520608916828547E-2</v>
      </c>
      <c r="AI262">
        <f t="shared" si="38"/>
        <v>2.4537480697081802E-3</v>
      </c>
      <c r="AJ262">
        <f t="shared" si="39"/>
        <v>0.39658289460223944</v>
      </c>
      <c r="AK262">
        <f t="shared" si="40"/>
        <v>5.1290845634244998E-2</v>
      </c>
    </row>
    <row r="263" spans="4:37" x14ac:dyDescent="0.25">
      <c r="D263" t="s">
        <v>331</v>
      </c>
      <c r="E263">
        <v>335.448749999999</v>
      </c>
      <c r="F263">
        <v>335.448749999999</v>
      </c>
      <c r="G263">
        <v>335.448749999999</v>
      </c>
      <c r="H263">
        <v>335.448749999999</v>
      </c>
      <c r="J263">
        <v>0</v>
      </c>
      <c r="K263">
        <v>0</v>
      </c>
      <c r="N263" t="s">
        <v>2</v>
      </c>
      <c r="O263">
        <v>0.19181000000000001</v>
      </c>
      <c r="Z263">
        <f t="shared" ref="Z263:Z326" si="41">(E263-T$9)/(S$9-T$9)</f>
        <v>0.93348807708415749</v>
      </c>
      <c r="AA263">
        <f t="shared" ref="AA263:AA326" si="42">(J263-T$9)/(S$9-T$9)</f>
        <v>-1.7801094303039467E-4</v>
      </c>
      <c r="AF263">
        <f t="shared" ref="AF263:AF326" si="43">(K263-T$10)/(S$10-T$10)</f>
        <v>-1.7801094303039467E-4</v>
      </c>
      <c r="AI263">
        <f t="shared" ref="AI263:AI326" si="44">(F263-T$12)/(S$12-T$12)</f>
        <v>0.93340174916882157</v>
      </c>
      <c r="AJ263">
        <f t="shared" ref="AJ263:AJ326" si="45">(J263-T$12)/(S$12-T$12)</f>
        <v>-1.4761734207377542E-3</v>
      </c>
      <c r="AK263">
        <f t="shared" ref="AK263:AK326" si="46">(K263-T$12)/(S$12-T$12)</f>
        <v>-1.4761734207377542E-3</v>
      </c>
    </row>
    <row r="264" spans="4:37" x14ac:dyDescent="0.25">
      <c r="D264" t="s">
        <v>332</v>
      </c>
      <c r="E264">
        <v>337.75735500000002</v>
      </c>
      <c r="F264">
        <v>337.75735500000002</v>
      </c>
      <c r="G264">
        <v>337.75735500000002</v>
      </c>
      <c r="H264">
        <v>337.75735500000002</v>
      </c>
      <c r="J264">
        <v>0</v>
      </c>
      <c r="K264">
        <v>0</v>
      </c>
      <c r="N264" t="s">
        <v>1034</v>
      </c>
      <c r="O264">
        <v>0.67388999999999999</v>
      </c>
      <c r="Z264">
        <f t="shared" si="41"/>
        <v>0.93991369709064421</v>
      </c>
      <c r="AA264">
        <f t="shared" si="42"/>
        <v>-1.7801094303039467E-4</v>
      </c>
      <c r="AF264">
        <f t="shared" si="43"/>
        <v>-1.7801094303039467E-4</v>
      </c>
      <c r="AI264">
        <f t="shared" si="44"/>
        <v>0.939835709189483</v>
      </c>
      <c r="AJ264">
        <f t="shared" si="45"/>
        <v>-1.4761734207377542E-3</v>
      </c>
      <c r="AK264">
        <f t="shared" si="46"/>
        <v>-1.4761734207377542E-3</v>
      </c>
    </row>
    <row r="265" spans="4:37" x14ac:dyDescent="0.25">
      <c r="D265" t="s">
        <v>333</v>
      </c>
      <c r="E265">
        <v>2.7553570000000001</v>
      </c>
      <c r="F265">
        <v>2.7553570000000001</v>
      </c>
      <c r="G265">
        <v>97.590275000000005</v>
      </c>
      <c r="H265">
        <v>97.590275000000005</v>
      </c>
      <c r="J265">
        <v>152.77403414182999</v>
      </c>
      <c r="K265">
        <v>0</v>
      </c>
      <c r="N265" t="s">
        <v>1062</v>
      </c>
      <c r="O265">
        <v>0.13650000000000001</v>
      </c>
      <c r="Z265">
        <f t="shared" si="41"/>
        <v>7.4910693302105589E-3</v>
      </c>
      <c r="AA265">
        <f t="shared" si="42"/>
        <v>0.4250432331645565</v>
      </c>
      <c r="AF265">
        <f t="shared" si="43"/>
        <v>-1.7801094303039467E-4</v>
      </c>
      <c r="AI265">
        <f t="shared" si="44"/>
        <v>6.2028607928421393E-3</v>
      </c>
      <c r="AJ265">
        <f t="shared" si="45"/>
        <v>0.42429697870500682</v>
      </c>
      <c r="AK265">
        <f t="shared" si="46"/>
        <v>-1.4761734207377542E-3</v>
      </c>
    </row>
    <row r="266" spans="4:37" x14ac:dyDescent="0.25">
      <c r="D266" t="s">
        <v>334</v>
      </c>
      <c r="E266">
        <v>2.05396</v>
      </c>
      <c r="F266">
        <v>95.596166999999994</v>
      </c>
      <c r="G266">
        <v>95.596166999999994</v>
      </c>
      <c r="H266">
        <v>95.596166999999994</v>
      </c>
      <c r="J266">
        <v>108.507365489306</v>
      </c>
      <c r="K266">
        <v>34.105951146942097</v>
      </c>
      <c r="N266" t="s">
        <v>1026</v>
      </c>
      <c r="O266">
        <v>0.22905</v>
      </c>
      <c r="Z266">
        <f t="shared" si="41"/>
        <v>5.5388468427396481E-3</v>
      </c>
      <c r="AA266">
        <f t="shared" si="42"/>
        <v>0.30183428589377975</v>
      </c>
      <c r="AF266">
        <f t="shared" si="43"/>
        <v>9.4750260471938089E-2</v>
      </c>
      <c r="AI266">
        <f t="shared" si="44"/>
        <v>0.26494528742085088</v>
      </c>
      <c r="AJ266">
        <f t="shared" si="45"/>
        <v>0.30092811466889963</v>
      </c>
      <c r="AK266">
        <f t="shared" si="46"/>
        <v>9.3575308381458028E-2</v>
      </c>
    </row>
    <row r="267" spans="4:37" x14ac:dyDescent="0.25">
      <c r="D267" t="s">
        <v>335</v>
      </c>
      <c r="E267">
        <v>334.37306100000001</v>
      </c>
      <c r="F267">
        <v>334.37306100000001</v>
      </c>
      <c r="G267">
        <v>334.37306100000001</v>
      </c>
      <c r="H267">
        <v>334.37306100000001</v>
      </c>
      <c r="J267">
        <v>23.2050607003126</v>
      </c>
      <c r="K267">
        <v>39.505723336318198</v>
      </c>
      <c r="N267" t="s">
        <v>2</v>
      </c>
      <c r="O267">
        <v>0.44835000000000003</v>
      </c>
      <c r="Z267">
        <f t="shared" si="41"/>
        <v>0.93049407474978318</v>
      </c>
      <c r="AA267">
        <f t="shared" si="42"/>
        <v>6.4409435713111168E-2</v>
      </c>
      <c r="AF267">
        <f t="shared" si="43"/>
        <v>0.10977963284638516</v>
      </c>
      <c r="AI267">
        <f t="shared" si="44"/>
        <v>0.93040386082471094</v>
      </c>
      <c r="AJ267">
        <f t="shared" si="45"/>
        <v>6.3195103312512657E-2</v>
      </c>
      <c r="AK267">
        <f t="shared" si="46"/>
        <v>0.10862418785070876</v>
      </c>
    </row>
    <row r="268" spans="4:37" x14ac:dyDescent="0.25">
      <c r="D268" t="s">
        <v>336</v>
      </c>
      <c r="E268">
        <v>0.886907</v>
      </c>
      <c r="F268">
        <v>0.886907</v>
      </c>
      <c r="G268">
        <v>92.074568999999997</v>
      </c>
      <c r="H268">
        <v>92.074568999999997</v>
      </c>
      <c r="J268">
        <v>49.8506547596537</v>
      </c>
      <c r="K268">
        <v>0</v>
      </c>
      <c r="N268" t="s">
        <v>306</v>
      </c>
      <c r="O268">
        <v>0.72721999999999998</v>
      </c>
      <c r="Z268">
        <f t="shared" si="41"/>
        <v>2.2905479326068871E-3</v>
      </c>
      <c r="AA268">
        <f t="shared" si="42"/>
        <v>0.13857303765989309</v>
      </c>
      <c r="AF268">
        <f t="shared" si="43"/>
        <v>-1.7801094303039467E-4</v>
      </c>
      <c r="AI268">
        <f t="shared" si="44"/>
        <v>9.9558947505524195E-4</v>
      </c>
      <c r="AJ268">
        <f t="shared" si="45"/>
        <v>0.13745496452935005</v>
      </c>
      <c r="AK268">
        <f t="shared" si="46"/>
        <v>-1.4761734207377542E-3</v>
      </c>
    </row>
    <row r="269" spans="4:37" x14ac:dyDescent="0.25">
      <c r="D269" t="s">
        <v>337</v>
      </c>
      <c r="E269">
        <v>0.84595299999999995</v>
      </c>
      <c r="F269">
        <v>95.193087000000006</v>
      </c>
      <c r="G269">
        <v>95.193087000000006</v>
      </c>
      <c r="H269">
        <v>95.193087000000006</v>
      </c>
      <c r="J269">
        <v>2.6532142637474498</v>
      </c>
      <c r="K269">
        <v>85.553019227652399</v>
      </c>
      <c r="N269" t="s">
        <v>1025</v>
      </c>
      <c r="O269">
        <v>0.45979999999999999</v>
      </c>
      <c r="Z269">
        <f t="shared" si="41"/>
        <v>2.1765592503743087E-3</v>
      </c>
      <c r="AA269">
        <f t="shared" si="42"/>
        <v>7.2067719256821124E-3</v>
      </c>
      <c r="AF269">
        <f t="shared" si="43"/>
        <v>0.23794466139125983</v>
      </c>
      <c r="AI269">
        <f t="shared" si="44"/>
        <v>0.26382192478188621</v>
      </c>
      <c r="AJ269">
        <f t="shared" si="45"/>
        <v>5.918194389776402E-3</v>
      </c>
      <c r="AK269">
        <f t="shared" si="46"/>
        <v>0.23695556581457775</v>
      </c>
    </row>
    <row r="270" spans="4:37" x14ac:dyDescent="0.25">
      <c r="D270" t="s">
        <v>338</v>
      </c>
      <c r="E270">
        <v>342.72148399999998</v>
      </c>
      <c r="F270">
        <v>342.72148399999998</v>
      </c>
      <c r="G270">
        <v>342.72148399999998</v>
      </c>
      <c r="H270">
        <v>342.72148399999998</v>
      </c>
      <c r="J270">
        <v>0</v>
      </c>
      <c r="K270">
        <v>27.6330713438172</v>
      </c>
      <c r="N270" t="s">
        <v>1043</v>
      </c>
      <c r="O270">
        <v>0.67888999999999999</v>
      </c>
      <c r="Z270">
        <f t="shared" si="41"/>
        <v>0.95373052873450126</v>
      </c>
      <c r="AA270">
        <f t="shared" si="42"/>
        <v>-1.7801094303039467E-4</v>
      </c>
      <c r="AF270">
        <f t="shared" si="43"/>
        <v>7.6734070624595266E-2</v>
      </c>
      <c r="AI270">
        <f t="shared" si="44"/>
        <v>0.95367047413341721</v>
      </c>
      <c r="AJ270">
        <f t="shared" si="45"/>
        <v>-1.4761734207377542E-3</v>
      </c>
      <c r="AK270">
        <f t="shared" si="46"/>
        <v>7.553573475503271E-2</v>
      </c>
    </row>
    <row r="271" spans="4:37" x14ac:dyDescent="0.25">
      <c r="D271" t="s">
        <v>339</v>
      </c>
      <c r="E271">
        <v>1.902218</v>
      </c>
      <c r="F271">
        <v>93.878748000000002</v>
      </c>
      <c r="G271">
        <v>93.878748000000002</v>
      </c>
      <c r="H271">
        <v>93.878748000000002</v>
      </c>
      <c r="J271">
        <v>0</v>
      </c>
      <c r="K271">
        <v>0</v>
      </c>
      <c r="N271" t="s">
        <v>9</v>
      </c>
      <c r="O271">
        <v>0.54210999999999998</v>
      </c>
      <c r="Z271">
        <f t="shared" si="41"/>
        <v>5.1164980948924079E-3</v>
      </c>
      <c r="AA271">
        <f t="shared" si="42"/>
        <v>-1.7801094303039467E-4</v>
      </c>
      <c r="AF271">
        <f t="shared" si="43"/>
        <v>-1.7801094303039467E-4</v>
      </c>
      <c r="AI271">
        <f t="shared" si="44"/>
        <v>0.26015893151123476</v>
      </c>
      <c r="AJ271">
        <f t="shared" si="45"/>
        <v>-1.4761734207377542E-3</v>
      </c>
      <c r="AK271">
        <f t="shared" si="46"/>
        <v>-1.4761734207377542E-3</v>
      </c>
    </row>
    <row r="272" spans="4:37" x14ac:dyDescent="0.25">
      <c r="D272" t="s">
        <v>340</v>
      </c>
      <c r="E272">
        <v>345.04804999999999</v>
      </c>
      <c r="F272">
        <v>345.04804999999999</v>
      </c>
      <c r="G272">
        <v>345.04804999999999</v>
      </c>
      <c r="H272">
        <v>345.04804999999999</v>
      </c>
      <c r="J272">
        <v>8.9059618689636704</v>
      </c>
      <c r="K272">
        <v>33.1420182170787</v>
      </c>
      <c r="N272" t="s">
        <v>1038</v>
      </c>
      <c r="O272">
        <v>11.692130000000001</v>
      </c>
      <c r="Z272">
        <f t="shared" si="41"/>
        <v>0.96020614021243067</v>
      </c>
      <c r="AA272">
        <f t="shared" si="42"/>
        <v>2.4610260226007021E-2</v>
      </c>
      <c r="AF272">
        <f t="shared" si="43"/>
        <v>9.2067312666211737E-2</v>
      </c>
      <c r="AI272">
        <f t="shared" si="44"/>
        <v>0.96015449051102342</v>
      </c>
      <c r="AJ272">
        <f t="shared" si="45"/>
        <v>2.3344271224587682E-2</v>
      </c>
      <c r="AK272">
        <f t="shared" si="46"/>
        <v>9.0888878293444997E-2</v>
      </c>
    </row>
    <row r="273" spans="4:37" x14ac:dyDescent="0.25">
      <c r="D273" t="s">
        <v>341</v>
      </c>
      <c r="E273">
        <v>3.6459619999999999</v>
      </c>
      <c r="F273">
        <v>3.6459619999999999</v>
      </c>
      <c r="G273">
        <v>97.216078999999993</v>
      </c>
      <c r="H273">
        <v>97.216078999999993</v>
      </c>
      <c r="J273">
        <v>92.378250898296102</v>
      </c>
      <c r="K273">
        <v>16.683619495820398</v>
      </c>
      <c r="N273" t="s">
        <v>1052</v>
      </c>
      <c r="O273">
        <v>0.26579000000000003</v>
      </c>
      <c r="Z273">
        <f t="shared" si="41"/>
        <v>9.9699209769299347E-3</v>
      </c>
      <c r="AA273">
        <f t="shared" si="42"/>
        <v>0.25694156435723958</v>
      </c>
      <c r="AF273">
        <f t="shared" si="43"/>
        <v>4.6258083240646848E-2</v>
      </c>
      <c r="AI273">
        <f t="shared" si="44"/>
        <v>8.6849298190283357E-3</v>
      </c>
      <c r="AJ273">
        <f t="shared" si="45"/>
        <v>0.25597712545802215</v>
      </c>
      <c r="AK273">
        <f t="shared" si="46"/>
        <v>4.5020191629146299E-2</v>
      </c>
    </row>
    <row r="274" spans="4:37" x14ac:dyDescent="0.25">
      <c r="D274" t="s">
        <v>342</v>
      </c>
      <c r="E274">
        <v>3.8446199999999999</v>
      </c>
      <c r="F274">
        <v>3.8446199999999999</v>
      </c>
      <c r="G274">
        <v>98.988170999999994</v>
      </c>
      <c r="H274">
        <v>98.988170999999994</v>
      </c>
      <c r="J274">
        <v>146.74577801561</v>
      </c>
      <c r="K274">
        <v>5.2311394197194696</v>
      </c>
      <c r="N274" t="s">
        <v>1052</v>
      </c>
      <c r="O274">
        <v>0.36187000000000002</v>
      </c>
      <c r="Z274">
        <f t="shared" si="41"/>
        <v>1.0522852647461738E-2</v>
      </c>
      <c r="AA274">
        <f t="shared" si="42"/>
        <v>0.40826457974881486</v>
      </c>
      <c r="AF274">
        <f t="shared" si="43"/>
        <v>1.4382000021190833E-2</v>
      </c>
      <c r="AI274">
        <f t="shared" si="44"/>
        <v>9.2385791569549111E-3</v>
      </c>
      <c r="AJ274">
        <f t="shared" si="45"/>
        <v>0.40749654774761512</v>
      </c>
      <c r="AK274">
        <f t="shared" si="46"/>
        <v>1.3102735439359968E-2</v>
      </c>
    </row>
    <row r="275" spans="4:37" x14ac:dyDescent="0.25">
      <c r="D275" t="s">
        <v>343</v>
      </c>
      <c r="E275">
        <v>96.611353999999906</v>
      </c>
      <c r="F275">
        <v>96.611353999999906</v>
      </c>
      <c r="G275">
        <v>96.611353999999906</v>
      </c>
      <c r="H275">
        <v>96.611353999999906</v>
      </c>
      <c r="J275">
        <v>0</v>
      </c>
      <c r="K275">
        <v>0</v>
      </c>
      <c r="N275" t="s">
        <v>1031</v>
      </c>
      <c r="O275">
        <v>2.6763300000000001</v>
      </c>
      <c r="Z275">
        <f t="shared" si="41"/>
        <v>0.26872370637799103</v>
      </c>
      <c r="AA275">
        <f t="shared" si="42"/>
        <v>-1.7801094303039467E-4</v>
      </c>
      <c r="AF275">
        <f t="shared" si="43"/>
        <v>-1.7801094303039467E-4</v>
      </c>
      <c r="AI275">
        <f t="shared" si="44"/>
        <v>0.26777455989123522</v>
      </c>
      <c r="AJ275">
        <f t="shared" si="45"/>
        <v>-1.4761734207377542E-3</v>
      </c>
      <c r="AK275">
        <f t="shared" si="46"/>
        <v>-1.4761734207377542E-3</v>
      </c>
    </row>
    <row r="276" spans="4:37" x14ac:dyDescent="0.25">
      <c r="D276" t="s">
        <v>344</v>
      </c>
      <c r="E276">
        <v>0.74116700000000002</v>
      </c>
      <c r="F276">
        <v>91.987646999999996</v>
      </c>
      <c r="G276">
        <v>91.987646999999996</v>
      </c>
      <c r="H276">
        <v>91.987646999999996</v>
      </c>
      <c r="J276">
        <v>0</v>
      </c>
      <c r="K276">
        <v>29.7173828214613</v>
      </c>
      <c r="N276" t="s">
        <v>1030</v>
      </c>
      <c r="O276">
        <v>0.91578000000000004</v>
      </c>
      <c r="Z276">
        <f t="shared" si="41"/>
        <v>1.8849047585927261E-3</v>
      </c>
      <c r="AA276">
        <f t="shared" si="42"/>
        <v>-1.7801094303039467E-4</v>
      </c>
      <c r="AF276">
        <f t="shared" si="43"/>
        <v>8.2535406726047852E-2</v>
      </c>
      <c r="AI276">
        <f t="shared" si="44"/>
        <v>0.25488853305457915</v>
      </c>
      <c r="AJ276">
        <f t="shared" si="45"/>
        <v>-1.4761734207377542E-3</v>
      </c>
      <c r="AK276">
        <f t="shared" si="46"/>
        <v>8.1344600592957284E-2</v>
      </c>
    </row>
    <row r="277" spans="4:37" x14ac:dyDescent="0.25">
      <c r="D277" t="s">
        <v>76</v>
      </c>
      <c r="E277">
        <v>1.523493</v>
      </c>
      <c r="F277">
        <v>94.542087999999893</v>
      </c>
      <c r="G277">
        <v>94.542087999999893</v>
      </c>
      <c r="H277">
        <v>94.542087999999893</v>
      </c>
      <c r="J277">
        <v>89.669534144066503</v>
      </c>
      <c r="K277">
        <v>17.388208691364699</v>
      </c>
      <c r="N277" t="s">
        <v>1046</v>
      </c>
      <c r="O277">
        <v>0.37901000000000001</v>
      </c>
      <c r="Z277">
        <f t="shared" si="41"/>
        <v>4.0623797260265293E-3</v>
      </c>
      <c r="AA277">
        <f t="shared" si="42"/>
        <v>0.24940229949041487</v>
      </c>
      <c r="AF277">
        <f t="shared" si="43"/>
        <v>4.8219190676194228E-2</v>
      </c>
      <c r="AI277">
        <f t="shared" si="44"/>
        <v>0.26200762500366975</v>
      </c>
      <c r="AJ277">
        <f t="shared" si="45"/>
        <v>0.24842807514235482</v>
      </c>
      <c r="AK277">
        <f t="shared" si="46"/>
        <v>4.6983844447675227E-2</v>
      </c>
    </row>
    <row r="278" spans="4:37" x14ac:dyDescent="0.25">
      <c r="D278" t="s">
        <v>345</v>
      </c>
      <c r="E278">
        <v>341.87022300000001</v>
      </c>
      <c r="F278">
        <v>341.87022300000001</v>
      </c>
      <c r="G278">
        <v>341.87022300000001</v>
      </c>
      <c r="H278">
        <v>341.87022300000001</v>
      </c>
      <c r="J278">
        <v>0</v>
      </c>
      <c r="K278">
        <v>330.42594888120902</v>
      </c>
      <c r="N278" t="s">
        <v>1044</v>
      </c>
      <c r="O278">
        <v>1.00973</v>
      </c>
      <c r="Z278">
        <f t="shared" si="41"/>
        <v>0.9513611846014256</v>
      </c>
      <c r="AA278">
        <f t="shared" si="42"/>
        <v>-1.7801094303039467E-4</v>
      </c>
      <c r="AF278">
        <f t="shared" si="43"/>
        <v>0.91950794130628011</v>
      </c>
      <c r="AI278">
        <f t="shared" si="44"/>
        <v>0.95129805475411866</v>
      </c>
      <c r="AJ278">
        <f t="shared" si="45"/>
        <v>-1.4761734207377542E-3</v>
      </c>
      <c r="AK278">
        <f t="shared" si="46"/>
        <v>0.91940346813329865</v>
      </c>
    </row>
    <row r="279" spans="4:37" x14ac:dyDescent="0.25">
      <c r="D279" t="s">
        <v>346</v>
      </c>
      <c r="E279">
        <v>335.33858799999899</v>
      </c>
      <c r="F279">
        <v>335.33858799999899</v>
      </c>
      <c r="G279">
        <v>335.33858799999899</v>
      </c>
      <c r="H279">
        <v>335.33858799999899</v>
      </c>
      <c r="J279">
        <v>0</v>
      </c>
      <c r="K279">
        <v>0</v>
      </c>
      <c r="N279" t="s">
        <v>2</v>
      </c>
      <c r="O279">
        <v>0.21795</v>
      </c>
      <c r="Z279">
        <f t="shared" si="41"/>
        <v>0.93318145938595698</v>
      </c>
      <c r="AA279">
        <f t="shared" si="42"/>
        <v>-1.7801094303039467E-4</v>
      </c>
      <c r="AF279">
        <f t="shared" si="43"/>
        <v>-1.7801094303039467E-4</v>
      </c>
      <c r="AI279">
        <f t="shared" si="44"/>
        <v>0.933094733501873</v>
      </c>
      <c r="AJ279">
        <f t="shared" si="45"/>
        <v>-1.4761734207377542E-3</v>
      </c>
      <c r="AK279">
        <f t="shared" si="46"/>
        <v>-1.4761734207377542E-3</v>
      </c>
    </row>
    <row r="280" spans="4:37" x14ac:dyDescent="0.25">
      <c r="D280" t="s">
        <v>347</v>
      </c>
      <c r="E280">
        <v>95.315468999999993</v>
      </c>
      <c r="F280">
        <v>95.315468999999993</v>
      </c>
      <c r="G280">
        <v>95.315468999999993</v>
      </c>
      <c r="H280">
        <v>95.315468999999993</v>
      </c>
      <c r="J280">
        <v>0</v>
      </c>
      <c r="K280">
        <v>9.5243113963082902</v>
      </c>
      <c r="N280" t="s">
        <v>1040</v>
      </c>
      <c r="O280">
        <v>0.75858000000000003</v>
      </c>
      <c r="Z280">
        <f t="shared" si="41"/>
        <v>0.2651168249140326</v>
      </c>
      <c r="AA280">
        <f t="shared" si="42"/>
        <v>-1.7801094303039467E-4</v>
      </c>
      <c r="AF280">
        <f t="shared" si="43"/>
        <v>2.6331333815428095E-2</v>
      </c>
      <c r="AI280">
        <f t="shared" si="44"/>
        <v>0.26416299694245426</v>
      </c>
      <c r="AJ280">
        <f t="shared" si="45"/>
        <v>-1.4761734207377542E-3</v>
      </c>
      <c r="AK280">
        <f t="shared" si="46"/>
        <v>2.5067578649516753E-2</v>
      </c>
    </row>
    <row r="281" spans="4:37" x14ac:dyDescent="0.25">
      <c r="D281" t="s">
        <v>348</v>
      </c>
      <c r="E281">
        <v>348.40685100000002</v>
      </c>
      <c r="F281">
        <v>348.40685100000002</v>
      </c>
      <c r="G281">
        <v>348.40685100000002</v>
      </c>
      <c r="H281">
        <v>348.40685100000002</v>
      </c>
      <c r="J281">
        <v>24.167450531306201</v>
      </c>
      <c r="K281">
        <v>0</v>
      </c>
      <c r="N281" t="s">
        <v>1038</v>
      </c>
      <c r="O281">
        <v>8.5446100000000005</v>
      </c>
      <c r="Z281">
        <f t="shared" si="41"/>
        <v>0.96955480700618635</v>
      </c>
      <c r="AA281">
        <f t="shared" si="42"/>
        <v>6.7088088558474118E-2</v>
      </c>
      <c r="AF281">
        <f t="shared" si="43"/>
        <v>-1.7801094303039467E-4</v>
      </c>
      <c r="AI281">
        <f t="shared" si="44"/>
        <v>0.96951529123325519</v>
      </c>
      <c r="AJ281">
        <f t="shared" si="45"/>
        <v>6.587723286559824E-2</v>
      </c>
      <c r="AK281">
        <f t="shared" si="46"/>
        <v>-1.4761734207377542E-3</v>
      </c>
    </row>
    <row r="282" spans="4:37" x14ac:dyDescent="0.25">
      <c r="D282" t="s">
        <v>349</v>
      </c>
      <c r="E282">
        <v>105.10645299999899</v>
      </c>
      <c r="F282">
        <v>105.10645299999899</v>
      </c>
      <c r="G282">
        <v>105.10645299999899</v>
      </c>
      <c r="H282">
        <v>105.10645299999899</v>
      </c>
      <c r="J282">
        <v>33.298140361063801</v>
      </c>
      <c r="K282">
        <v>0</v>
      </c>
      <c r="N282" t="s">
        <v>1042</v>
      </c>
      <c r="O282">
        <v>11.64292</v>
      </c>
      <c r="Z282">
        <f t="shared" si="41"/>
        <v>0.29236840873783843</v>
      </c>
      <c r="AA282">
        <f t="shared" si="42"/>
        <v>9.2501852820047428E-2</v>
      </c>
      <c r="AF282">
        <f t="shared" si="43"/>
        <v>-1.7801094303039467E-4</v>
      </c>
      <c r="AI282">
        <f t="shared" si="44"/>
        <v>0.29144995145346886</v>
      </c>
      <c r="AJ282">
        <f t="shared" si="45"/>
        <v>9.1323982450604677E-2</v>
      </c>
      <c r="AK282">
        <f t="shared" si="46"/>
        <v>-1.4761734207377542E-3</v>
      </c>
    </row>
    <row r="283" spans="4:37" x14ac:dyDescent="0.25">
      <c r="D283" t="s">
        <v>350</v>
      </c>
      <c r="E283">
        <v>96.994622000000007</v>
      </c>
      <c r="F283">
        <v>96.994622000000007</v>
      </c>
      <c r="G283">
        <v>96.994622000000007</v>
      </c>
      <c r="H283">
        <v>96.994622000000007</v>
      </c>
      <c r="J283">
        <v>0</v>
      </c>
      <c r="K283">
        <v>22.667638880097801</v>
      </c>
      <c r="N283" t="s">
        <v>1036</v>
      </c>
      <c r="O283">
        <v>0.43697000000000003</v>
      </c>
      <c r="Z283">
        <f t="shared" si="41"/>
        <v>0.26979046943561491</v>
      </c>
      <c r="AA283">
        <f t="shared" si="42"/>
        <v>-1.7801094303039467E-4</v>
      </c>
      <c r="AF283">
        <f t="shared" si="43"/>
        <v>6.2913611005162781E-2</v>
      </c>
      <c r="AI283">
        <f t="shared" si="44"/>
        <v>0.26884270753416178</v>
      </c>
      <c r="AJ283">
        <f t="shared" si="45"/>
        <v>-1.4761734207377542E-3</v>
      </c>
      <c r="AK283">
        <f t="shared" si="46"/>
        <v>6.1697337126659493E-2</v>
      </c>
    </row>
    <row r="284" spans="4:37" x14ac:dyDescent="0.25">
      <c r="D284" t="s">
        <v>351</v>
      </c>
      <c r="E284">
        <v>1.8385119999999999</v>
      </c>
      <c r="F284">
        <v>1.8385119999999999</v>
      </c>
      <c r="G284">
        <v>95.864098999999996</v>
      </c>
      <c r="H284">
        <v>95.864098999999996</v>
      </c>
      <c r="J284">
        <v>9.37083634891132</v>
      </c>
      <c r="K284">
        <v>20.062393879468399</v>
      </c>
      <c r="N284" t="s">
        <v>20</v>
      </c>
      <c r="O284">
        <v>0.33979999999999999</v>
      </c>
      <c r="Z284">
        <f t="shared" si="41"/>
        <v>4.9391829854938474E-3</v>
      </c>
      <c r="AA284">
        <f t="shared" si="42"/>
        <v>2.5904161416923355E-2</v>
      </c>
      <c r="AF284">
        <f t="shared" si="43"/>
        <v>5.5662342642737665E-2</v>
      </c>
      <c r="AI284">
        <f t="shared" si="44"/>
        <v>3.6476622746284709E-3</v>
      </c>
      <c r="AJ284">
        <f t="shared" si="45"/>
        <v>2.4639851810529235E-2</v>
      </c>
      <c r="AK284">
        <f t="shared" si="46"/>
        <v>5.4436657115107027E-2</v>
      </c>
    </row>
    <row r="285" spans="4:37" x14ac:dyDescent="0.25">
      <c r="D285" t="s">
        <v>352</v>
      </c>
      <c r="E285">
        <v>351.614621</v>
      </c>
      <c r="F285">
        <v>351.614621</v>
      </c>
      <c r="G285">
        <v>351.614621</v>
      </c>
      <c r="H285">
        <v>351.614621</v>
      </c>
      <c r="J285">
        <v>7.6350125825003596</v>
      </c>
      <c r="K285">
        <v>0</v>
      </c>
      <c r="N285" t="s">
        <v>7</v>
      </c>
      <c r="O285">
        <v>4.9772499999999997</v>
      </c>
      <c r="Z285">
        <f t="shared" si="41"/>
        <v>0.97848310400294358</v>
      </c>
      <c r="AA285">
        <f t="shared" si="42"/>
        <v>2.1072783194498779E-2</v>
      </c>
      <c r="AF285">
        <f t="shared" si="43"/>
        <v>-1.7801094303039467E-4</v>
      </c>
      <c r="AI285">
        <f t="shared" si="44"/>
        <v>0.97845517654731617</v>
      </c>
      <c r="AJ285">
        <f t="shared" si="45"/>
        <v>1.98022027904513E-2</v>
      </c>
      <c r="AK285">
        <f t="shared" si="46"/>
        <v>-1.4761734207377542E-3</v>
      </c>
    </row>
    <row r="286" spans="4:37" x14ac:dyDescent="0.25">
      <c r="D286" t="s">
        <v>353</v>
      </c>
      <c r="E286">
        <v>341.899473</v>
      </c>
      <c r="F286">
        <v>341.899473</v>
      </c>
      <c r="G286">
        <v>341.899473</v>
      </c>
      <c r="H286">
        <v>341.899473</v>
      </c>
      <c r="J286">
        <v>25.835323378383301</v>
      </c>
      <c r="K286">
        <v>0</v>
      </c>
      <c r="N286" t="s">
        <v>1038</v>
      </c>
      <c r="O286">
        <v>18.63316</v>
      </c>
      <c r="Z286">
        <f t="shared" si="41"/>
        <v>0.95144259713635015</v>
      </c>
      <c r="AA286">
        <f t="shared" si="42"/>
        <v>7.1730336640952436E-2</v>
      </c>
      <c r="AF286">
        <f t="shared" si="43"/>
        <v>-1.7801094303039467E-4</v>
      </c>
      <c r="AI286">
        <f t="shared" si="44"/>
        <v>0.95137957295693121</v>
      </c>
      <c r="AJ286">
        <f t="shared" si="45"/>
        <v>7.0525506267776594E-2</v>
      </c>
      <c r="AK286">
        <f t="shared" si="46"/>
        <v>-1.4761734207377542E-3</v>
      </c>
    </row>
    <row r="287" spans="4:37" x14ac:dyDescent="0.25">
      <c r="D287" t="s">
        <v>354</v>
      </c>
      <c r="E287">
        <v>2.117969</v>
      </c>
      <c r="F287">
        <v>96.755318000000003</v>
      </c>
      <c r="G287">
        <v>96.755318000000003</v>
      </c>
      <c r="H287">
        <v>96.755318000000003</v>
      </c>
      <c r="J287">
        <v>89.805922391178299</v>
      </c>
      <c r="K287">
        <v>118.77217174206299</v>
      </c>
      <c r="N287" t="s">
        <v>9</v>
      </c>
      <c r="O287">
        <v>0.57487999999999995</v>
      </c>
      <c r="Z287">
        <f t="shared" si="41"/>
        <v>5.717005302499991E-3</v>
      </c>
      <c r="AA287">
        <f t="shared" si="42"/>
        <v>0.24978191360772417</v>
      </c>
      <c r="AF287">
        <f t="shared" si="43"/>
        <v>0.33040467555350772</v>
      </c>
      <c r="AI287">
        <f t="shared" si="44"/>
        <v>0.26817577994421732</v>
      </c>
      <c r="AJ287">
        <f t="shared" si="45"/>
        <v>0.24880818197275892</v>
      </c>
      <c r="AK287">
        <f t="shared" si="46"/>
        <v>0.32953558673538313</v>
      </c>
    </row>
    <row r="288" spans="4:37" x14ac:dyDescent="0.25">
      <c r="D288" t="s">
        <v>355</v>
      </c>
      <c r="E288">
        <v>16.722636000000001</v>
      </c>
      <c r="F288">
        <v>16.722636000000001</v>
      </c>
      <c r="G288">
        <v>16.722636000000001</v>
      </c>
      <c r="H288">
        <v>80.884102999999996</v>
      </c>
      <c r="J288">
        <v>157.29890454022399</v>
      </c>
      <c r="K288">
        <v>38.4973871248081</v>
      </c>
      <c r="N288" t="s">
        <v>11</v>
      </c>
      <c r="O288">
        <v>1.53647</v>
      </c>
      <c r="Z288">
        <f t="shared" si="41"/>
        <v>4.6366679223865948E-2</v>
      </c>
      <c r="AA288">
        <f t="shared" si="42"/>
        <v>0.43763746117613372</v>
      </c>
      <c r="AF288">
        <f t="shared" si="43"/>
        <v>0.10697309585372446</v>
      </c>
      <c r="AI288">
        <f t="shared" si="44"/>
        <v>4.5128928562505367E-2</v>
      </c>
      <c r="AJ288">
        <f t="shared" si="45"/>
        <v>0.43690755316097835</v>
      </c>
      <c r="AK288">
        <f t="shared" si="46"/>
        <v>0.10581400816547103</v>
      </c>
    </row>
    <row r="289" spans="4:37" x14ac:dyDescent="0.25">
      <c r="D289" t="s">
        <v>356</v>
      </c>
      <c r="E289">
        <v>338.94480700000003</v>
      </c>
      <c r="F289">
        <v>338.94480700000003</v>
      </c>
      <c r="G289">
        <v>338.94480700000003</v>
      </c>
      <c r="H289">
        <v>338.94480700000003</v>
      </c>
      <c r="J289">
        <v>0</v>
      </c>
      <c r="K289">
        <v>50.025279988666597</v>
      </c>
      <c r="N289" t="s">
        <v>1038</v>
      </c>
      <c r="O289">
        <v>0.94067000000000001</v>
      </c>
      <c r="Z289">
        <f t="shared" si="41"/>
        <v>0.94321877324180015</v>
      </c>
      <c r="AA289">
        <f t="shared" si="42"/>
        <v>-1.7801094303039467E-4</v>
      </c>
      <c r="AF289">
        <f t="shared" si="43"/>
        <v>0.13905907808914889</v>
      </c>
      <c r="AI289">
        <f t="shared" si="44"/>
        <v>0.94314507510285972</v>
      </c>
      <c r="AJ289">
        <f t="shared" si="45"/>
        <v>-1.4761734207377542E-3</v>
      </c>
      <c r="AK289">
        <f t="shared" si="46"/>
        <v>0.13794163580575608</v>
      </c>
    </row>
    <row r="290" spans="4:37" x14ac:dyDescent="0.25">
      <c r="D290" t="s">
        <v>357</v>
      </c>
      <c r="E290">
        <v>0.64147500000000002</v>
      </c>
      <c r="F290">
        <v>93.801468999999997</v>
      </c>
      <c r="G290">
        <v>93.801468999999997</v>
      </c>
      <c r="H290">
        <v>93.801468999999997</v>
      </c>
      <c r="J290">
        <v>0</v>
      </c>
      <c r="K290">
        <v>0</v>
      </c>
      <c r="N290" t="s">
        <v>1030</v>
      </c>
      <c r="O290">
        <v>0.20441000000000001</v>
      </c>
      <c r="Z290">
        <f t="shared" si="41"/>
        <v>1.6074285728934004E-3</v>
      </c>
      <c r="AA290">
        <f t="shared" si="42"/>
        <v>-1.7801094303039467E-4</v>
      </c>
      <c r="AF290">
        <f t="shared" si="43"/>
        <v>-1.7801094303039467E-4</v>
      </c>
      <c r="AI290">
        <f t="shared" si="44"/>
        <v>0.25994355902593019</v>
      </c>
      <c r="AJ290">
        <f t="shared" si="45"/>
        <v>-1.4761734207377542E-3</v>
      </c>
      <c r="AK290">
        <f t="shared" si="46"/>
        <v>-1.4761734207377542E-3</v>
      </c>
    </row>
    <row r="291" spans="4:37" x14ac:dyDescent="0.25">
      <c r="D291" t="s">
        <v>358</v>
      </c>
      <c r="E291">
        <v>99.827228000000005</v>
      </c>
      <c r="F291">
        <v>99.827228000000005</v>
      </c>
      <c r="G291">
        <v>99.827228000000005</v>
      </c>
      <c r="H291">
        <v>99.827228000000005</v>
      </c>
      <c r="J291">
        <v>21.659251583967301</v>
      </c>
      <c r="K291">
        <v>6.1465078666064796</v>
      </c>
      <c r="N291" t="s">
        <v>1050</v>
      </c>
      <c r="O291">
        <v>0.19006000000000001</v>
      </c>
      <c r="Z291">
        <f t="shared" si="41"/>
        <v>0.27767455951775816</v>
      </c>
      <c r="AA291">
        <f t="shared" si="42"/>
        <v>6.0106931826914296E-2</v>
      </c>
      <c r="AF291">
        <f t="shared" si="43"/>
        <v>1.692977662464671E-2</v>
      </c>
      <c r="AI291">
        <f t="shared" si="44"/>
        <v>0.27673703062463306</v>
      </c>
      <c r="AJ291">
        <f t="shared" si="45"/>
        <v>5.8887015071286838E-2</v>
      </c>
      <c r="AK291">
        <f t="shared" si="46"/>
        <v>1.5653818882150443E-2</v>
      </c>
    </row>
    <row r="292" spans="4:37" x14ac:dyDescent="0.25">
      <c r="D292" t="s">
        <v>359</v>
      </c>
      <c r="E292">
        <v>0.70977800000000002</v>
      </c>
      <c r="F292">
        <v>95.365074000000007</v>
      </c>
      <c r="G292">
        <v>95.365074000000007</v>
      </c>
      <c r="H292">
        <v>95.365074000000007</v>
      </c>
      <c r="J292">
        <v>0</v>
      </c>
      <c r="K292">
        <v>0</v>
      </c>
      <c r="N292" t="s">
        <v>1065</v>
      </c>
      <c r="O292">
        <v>0.15851999999999999</v>
      </c>
      <c r="Z292">
        <f t="shared" si="41"/>
        <v>1.7975386711141308E-3</v>
      </c>
      <c r="AA292">
        <f t="shared" si="42"/>
        <v>-1.7801094303039467E-4</v>
      </c>
      <c r="AF292">
        <f t="shared" si="43"/>
        <v>-1.7801094303039467E-4</v>
      </c>
      <c r="AI292">
        <f t="shared" si="44"/>
        <v>0.26430124345358319</v>
      </c>
      <c r="AJ292">
        <f t="shared" si="45"/>
        <v>-1.4761734207377542E-3</v>
      </c>
      <c r="AK292">
        <f t="shared" si="46"/>
        <v>-1.4761734207377542E-3</v>
      </c>
    </row>
    <row r="293" spans="4:37" x14ac:dyDescent="0.25">
      <c r="D293" t="s">
        <v>360</v>
      </c>
      <c r="E293">
        <v>344.76408600000002</v>
      </c>
      <c r="F293">
        <v>344.76408600000002</v>
      </c>
      <c r="G293">
        <v>344.76408600000002</v>
      </c>
      <c r="H293">
        <v>344.76408600000002</v>
      </c>
      <c r="J293">
        <v>6.6759813404677004</v>
      </c>
      <c r="K293">
        <v>28.987350958685202</v>
      </c>
      <c r="N293" t="s">
        <v>1044</v>
      </c>
      <c r="O293">
        <v>0.93139000000000005</v>
      </c>
      <c r="Z293">
        <f t="shared" si="41"/>
        <v>0.95941577340670992</v>
      </c>
      <c r="AA293">
        <f t="shared" si="42"/>
        <v>1.8403478425753954E-2</v>
      </c>
      <c r="AF293">
        <f t="shared" si="43"/>
        <v>8.0503483836326661E-2</v>
      </c>
      <c r="AI293">
        <f t="shared" si="44"/>
        <v>0.95936309786338292</v>
      </c>
      <c r="AJ293">
        <f t="shared" si="45"/>
        <v>1.7129433447146309E-2</v>
      </c>
      <c r="AK293">
        <f t="shared" si="46"/>
        <v>7.9310040406650698E-2</v>
      </c>
    </row>
    <row r="294" spans="4:37" x14ac:dyDescent="0.25">
      <c r="D294" t="s">
        <v>81</v>
      </c>
      <c r="E294">
        <v>223.57396899999901</v>
      </c>
      <c r="F294">
        <v>223.57396899999901</v>
      </c>
      <c r="G294">
        <v>223.57396899999901</v>
      </c>
      <c r="H294">
        <v>223.57396899999901</v>
      </c>
      <c r="J294">
        <v>9.6080386852216595</v>
      </c>
      <c r="K294">
        <v>6.4748802402056702</v>
      </c>
      <c r="N294" t="s">
        <v>12</v>
      </c>
      <c r="O294">
        <v>222.69636</v>
      </c>
      <c r="Z294">
        <f t="shared" si="41"/>
        <v>0.62210313638854109</v>
      </c>
      <c r="AA294">
        <f t="shared" si="42"/>
        <v>2.6564374869541035E-2</v>
      </c>
      <c r="AF294">
        <f t="shared" si="43"/>
        <v>1.7843746789909094E-2</v>
      </c>
      <c r="AI294">
        <f t="shared" si="44"/>
        <v>0.62161265217131545</v>
      </c>
      <c r="AJ294">
        <f t="shared" si="45"/>
        <v>2.5300922174938702E-2</v>
      </c>
      <c r="AK294">
        <f t="shared" si="46"/>
        <v>1.6568975318017962E-2</v>
      </c>
    </row>
    <row r="295" spans="4:37" x14ac:dyDescent="0.25">
      <c r="D295" t="s">
        <v>361</v>
      </c>
      <c r="E295">
        <v>0.61097900000000005</v>
      </c>
      <c r="F295">
        <v>93.924899999999994</v>
      </c>
      <c r="G295">
        <v>93.924899999999994</v>
      </c>
      <c r="H295">
        <v>93.924899999999994</v>
      </c>
      <c r="J295">
        <v>0</v>
      </c>
      <c r="K295">
        <v>0</v>
      </c>
      <c r="N295" t="s">
        <v>1030</v>
      </c>
      <c r="O295">
        <v>0.37789</v>
      </c>
      <c r="Z295">
        <f t="shared" si="41"/>
        <v>1.5225480031477174E-3</v>
      </c>
      <c r="AA295">
        <f t="shared" si="42"/>
        <v>-1.7801094303039467E-4</v>
      </c>
      <c r="AF295">
        <f t="shared" si="43"/>
        <v>-1.7801094303039467E-4</v>
      </c>
      <c r="AI295">
        <f t="shared" si="44"/>
        <v>0.2602875546940111</v>
      </c>
      <c r="AJ295">
        <f t="shared" si="45"/>
        <v>-1.4761734207377542E-3</v>
      </c>
      <c r="AK295">
        <f t="shared" si="46"/>
        <v>-1.4761734207377542E-3</v>
      </c>
    </row>
    <row r="296" spans="4:37" x14ac:dyDescent="0.25">
      <c r="D296" t="s">
        <v>362</v>
      </c>
      <c r="E296">
        <v>335.22286000000003</v>
      </c>
      <c r="F296">
        <v>335.22286000000003</v>
      </c>
      <c r="G296">
        <v>335.22286000000003</v>
      </c>
      <c r="H296">
        <v>335.22286000000003</v>
      </c>
      <c r="J296">
        <v>22.091461854020299</v>
      </c>
      <c r="K296">
        <v>0</v>
      </c>
      <c r="N296" t="s">
        <v>2</v>
      </c>
      <c r="O296">
        <v>0.10009</v>
      </c>
      <c r="Z296">
        <f t="shared" si="41"/>
        <v>0.93285934964778006</v>
      </c>
      <c r="AA296">
        <f t="shared" si="42"/>
        <v>6.1309917594622648E-2</v>
      </c>
      <c r="AF296">
        <f t="shared" si="43"/>
        <v>-1.7801094303039467E-4</v>
      </c>
      <c r="AI296">
        <f t="shared" si="44"/>
        <v>0.93277220568734254</v>
      </c>
      <c r="AJ296">
        <f t="shared" si="45"/>
        <v>6.0091562232034997E-2</v>
      </c>
      <c r="AK296">
        <f t="shared" si="46"/>
        <v>-1.4761734207377542E-3</v>
      </c>
    </row>
    <row r="297" spans="4:37" x14ac:dyDescent="0.25">
      <c r="D297" t="s">
        <v>363</v>
      </c>
      <c r="E297">
        <v>0.68299500000000002</v>
      </c>
      <c r="F297">
        <v>91.176536999999996</v>
      </c>
      <c r="G297">
        <v>91.176536999999996</v>
      </c>
      <c r="H297">
        <v>91.176536999999996</v>
      </c>
      <c r="J297">
        <v>26.636842853700301</v>
      </c>
      <c r="K297">
        <v>3.7448510693378401</v>
      </c>
      <c r="N297" t="s">
        <v>1057</v>
      </c>
      <c r="O297">
        <v>0.51024000000000003</v>
      </c>
      <c r="Z297">
        <f t="shared" si="41"/>
        <v>1.7229926224684516E-3</v>
      </c>
      <c r="AA297">
        <f t="shared" si="42"/>
        <v>7.3961233470935653E-2</v>
      </c>
      <c r="AF297">
        <f t="shared" si="43"/>
        <v>1.0245162337994213E-2</v>
      </c>
      <c r="AI297">
        <f t="shared" si="44"/>
        <v>0.25262801238848154</v>
      </c>
      <c r="AJ297">
        <f t="shared" si="45"/>
        <v>7.2759298648876342E-2</v>
      </c>
      <c r="AK297">
        <f t="shared" si="46"/>
        <v>8.9605284245064462E-3</v>
      </c>
    </row>
    <row r="298" spans="4:37" x14ac:dyDescent="0.25">
      <c r="D298" t="s">
        <v>364</v>
      </c>
      <c r="E298">
        <v>2.0047999999999999</v>
      </c>
      <c r="F298">
        <v>97.901291000000001</v>
      </c>
      <c r="G298">
        <v>97.901291000000001</v>
      </c>
      <c r="H298">
        <v>97.901291000000001</v>
      </c>
      <c r="J298">
        <v>8.4795168708047193</v>
      </c>
      <c r="K298">
        <v>24.2718095505322</v>
      </c>
      <c r="N298" t="s">
        <v>1041</v>
      </c>
      <c r="O298">
        <v>0.18493000000000001</v>
      </c>
      <c r="Z298">
        <f t="shared" si="41"/>
        <v>5.4020181173757382E-3</v>
      </c>
      <c r="AA298">
        <f t="shared" si="42"/>
        <v>2.3423321138620851E-2</v>
      </c>
      <c r="AF298">
        <f t="shared" si="43"/>
        <v>6.737855461992491E-2</v>
      </c>
      <c r="AI298">
        <f t="shared" si="44"/>
        <v>0.27136954607863795</v>
      </c>
      <c r="AJ298">
        <f t="shared" si="45"/>
        <v>2.2155791571652473E-2</v>
      </c>
      <c r="AK298">
        <f t="shared" si="46"/>
        <v>6.6168075932080045E-2</v>
      </c>
    </row>
    <row r="299" spans="4:37" x14ac:dyDescent="0.25">
      <c r="D299" t="s">
        <v>365</v>
      </c>
      <c r="E299">
        <v>2.418107</v>
      </c>
      <c r="F299">
        <v>2.418107</v>
      </c>
      <c r="G299">
        <v>95.199619999999996</v>
      </c>
      <c r="H299">
        <v>95.199619999999996</v>
      </c>
      <c r="J299">
        <v>129.13817308784101</v>
      </c>
      <c r="K299">
        <v>32.151618151810901</v>
      </c>
      <c r="N299" t="s">
        <v>805</v>
      </c>
      <c r="O299">
        <v>0.17546999999999999</v>
      </c>
      <c r="Z299">
        <f t="shared" si="41"/>
        <v>6.5523897608660009E-3</v>
      </c>
      <c r="AA299">
        <f t="shared" si="42"/>
        <v>0.35925672500963829</v>
      </c>
      <c r="AF299">
        <f t="shared" si="43"/>
        <v>8.9310697968674607E-2</v>
      </c>
      <c r="AI299">
        <f t="shared" si="44"/>
        <v>5.2629628817802265E-3</v>
      </c>
      <c r="AJ299">
        <f t="shared" si="45"/>
        <v>0.35842508417337193</v>
      </c>
      <c r="AK299">
        <f t="shared" si="46"/>
        <v>8.8128685699046805E-2</v>
      </c>
    </row>
    <row r="300" spans="4:37" x14ac:dyDescent="0.25">
      <c r="D300" t="s">
        <v>78</v>
      </c>
      <c r="E300">
        <v>1.6545909999999999</v>
      </c>
      <c r="F300">
        <v>1.6545909999999999</v>
      </c>
      <c r="G300">
        <v>95.130355999999907</v>
      </c>
      <c r="H300">
        <v>95.130355999999907</v>
      </c>
      <c r="J300">
        <v>123.442129687126</v>
      </c>
      <c r="K300">
        <v>128.454242944334</v>
      </c>
      <c r="N300" t="s">
        <v>14</v>
      </c>
      <c r="O300">
        <v>3.2719999999999999E-2</v>
      </c>
      <c r="Z300">
        <f t="shared" si="41"/>
        <v>4.4272693158914148E-3</v>
      </c>
      <c r="AA300">
        <f t="shared" si="42"/>
        <v>0.34340273074321548</v>
      </c>
      <c r="AF300">
        <f t="shared" si="43"/>
        <v>0.35735311862692837</v>
      </c>
      <c r="AI300">
        <f t="shared" si="44"/>
        <v>3.1350841761839401E-3</v>
      </c>
      <c r="AJ300">
        <f t="shared" si="45"/>
        <v>0.34255051250947266</v>
      </c>
      <c r="AK300">
        <f t="shared" si="46"/>
        <v>0.35651900704010431</v>
      </c>
    </row>
    <row r="301" spans="4:37" x14ac:dyDescent="0.25">
      <c r="D301" t="s">
        <v>366</v>
      </c>
      <c r="E301">
        <v>95.423452999999995</v>
      </c>
      <c r="F301">
        <v>95.423452999999995</v>
      </c>
      <c r="G301">
        <v>95.423452999999995</v>
      </c>
      <c r="H301">
        <v>95.423452999999995</v>
      </c>
      <c r="J301">
        <v>0</v>
      </c>
      <c r="K301">
        <v>0.92667657030275496</v>
      </c>
      <c r="N301" t="s">
        <v>1033</v>
      </c>
      <c r="O301">
        <v>0.63624999999999998</v>
      </c>
      <c r="Z301">
        <f t="shared" si="41"/>
        <v>0.26541738050963259</v>
      </c>
      <c r="AA301">
        <f t="shared" si="42"/>
        <v>-1.7801094303039467E-4</v>
      </c>
      <c r="AF301">
        <f t="shared" si="43"/>
        <v>2.4012399507679196E-3</v>
      </c>
      <c r="AI301">
        <f t="shared" si="44"/>
        <v>0.26446394263860878</v>
      </c>
      <c r="AJ301">
        <f t="shared" si="45"/>
        <v>-1.4761734207377542E-3</v>
      </c>
      <c r="AK301">
        <f t="shared" si="46"/>
        <v>1.1064251638658847E-3</v>
      </c>
    </row>
    <row r="302" spans="4:37" x14ac:dyDescent="0.25">
      <c r="D302" t="s">
        <v>367</v>
      </c>
      <c r="E302">
        <v>0.86073999999999995</v>
      </c>
      <c r="F302">
        <v>96.072434000000001</v>
      </c>
      <c r="G302">
        <v>96.072434000000001</v>
      </c>
      <c r="H302">
        <v>96.072434000000001</v>
      </c>
      <c r="J302">
        <v>67.4136779016535</v>
      </c>
      <c r="K302">
        <v>16.8140241130954</v>
      </c>
      <c r="N302" t="s">
        <v>1066</v>
      </c>
      <c r="O302">
        <v>0.50753000000000004</v>
      </c>
      <c r="Z302">
        <f t="shared" si="41"/>
        <v>2.2177164180300479E-3</v>
      </c>
      <c r="AA302">
        <f t="shared" si="42"/>
        <v>0.1874568063754479</v>
      </c>
      <c r="AF302">
        <f t="shared" si="43"/>
        <v>4.6621042914432587E-2</v>
      </c>
      <c r="AI302">
        <f t="shared" si="44"/>
        <v>0.26627261835756766</v>
      </c>
      <c r="AJ302">
        <f t="shared" si="45"/>
        <v>0.1864021810248212</v>
      </c>
      <c r="AK302">
        <f t="shared" si="46"/>
        <v>4.5383622399701083E-2</v>
      </c>
    </row>
    <row r="303" spans="4:37" x14ac:dyDescent="0.25">
      <c r="D303" t="s">
        <v>368</v>
      </c>
      <c r="E303">
        <v>1.6360649999999901</v>
      </c>
      <c r="F303">
        <v>1.6360649999999901</v>
      </c>
      <c r="G303">
        <v>97.160154000000006</v>
      </c>
      <c r="H303">
        <v>97.160154000000006</v>
      </c>
      <c r="J303">
        <v>0</v>
      </c>
      <c r="K303">
        <v>0</v>
      </c>
      <c r="N303" t="s">
        <v>10</v>
      </c>
      <c r="O303">
        <v>0.94503000000000004</v>
      </c>
      <c r="Z303">
        <f t="shared" si="41"/>
        <v>4.3757052604379339E-3</v>
      </c>
      <c r="AA303">
        <f t="shared" si="42"/>
        <v>-1.7801094303039467E-4</v>
      </c>
      <c r="AF303">
        <f t="shared" si="43"/>
        <v>-1.7801094303039467E-4</v>
      </c>
      <c r="AI303">
        <f t="shared" si="44"/>
        <v>3.0834531941221397E-3</v>
      </c>
      <c r="AJ303">
        <f t="shared" si="45"/>
        <v>-1.4761734207377542E-3</v>
      </c>
      <c r="AK303">
        <f t="shared" si="46"/>
        <v>-1.4761734207377542E-3</v>
      </c>
    </row>
    <row r="304" spans="4:37" x14ac:dyDescent="0.25">
      <c r="D304" t="s">
        <v>369</v>
      </c>
      <c r="E304">
        <v>338.92853100000002</v>
      </c>
      <c r="F304">
        <v>338.92853100000002</v>
      </c>
      <c r="G304">
        <v>338.92853100000002</v>
      </c>
      <c r="H304">
        <v>338.92853100000002</v>
      </c>
      <c r="J304">
        <v>0</v>
      </c>
      <c r="K304">
        <v>0</v>
      </c>
      <c r="N304" t="s">
        <v>1044</v>
      </c>
      <c r="O304">
        <v>0.39524999999999999</v>
      </c>
      <c r="Z304">
        <f t="shared" si="41"/>
        <v>0.9431734716890332</v>
      </c>
      <c r="AA304">
        <f t="shared" si="42"/>
        <v>-1.7801094303039467E-4</v>
      </c>
      <c r="AF304">
        <f t="shared" si="43"/>
        <v>-1.7801094303039467E-4</v>
      </c>
      <c r="AI304">
        <f t="shared" si="44"/>
        <v>0.94309971475178345</v>
      </c>
      <c r="AJ304">
        <f t="shared" si="45"/>
        <v>-1.4761734207377542E-3</v>
      </c>
      <c r="AK304">
        <f t="shared" si="46"/>
        <v>-1.4761734207377542E-3</v>
      </c>
    </row>
    <row r="305" spans="4:37" x14ac:dyDescent="0.25">
      <c r="D305" t="s">
        <v>370</v>
      </c>
      <c r="E305">
        <v>341.40191700000003</v>
      </c>
      <c r="F305">
        <v>341.40191700000003</v>
      </c>
      <c r="G305">
        <v>341.40191700000003</v>
      </c>
      <c r="H305">
        <v>341.40191700000003</v>
      </c>
      <c r="J305">
        <v>0</v>
      </c>
      <c r="K305">
        <v>0</v>
      </c>
      <c r="N305" t="s">
        <v>1044</v>
      </c>
      <c r="O305">
        <v>0.47308</v>
      </c>
      <c r="Z305">
        <f t="shared" si="41"/>
        <v>0.95005773234226631</v>
      </c>
      <c r="AA305">
        <f t="shared" si="42"/>
        <v>-1.7801094303039467E-4</v>
      </c>
      <c r="AF305">
        <f t="shared" si="43"/>
        <v>-1.7801094303039467E-4</v>
      </c>
      <c r="AI305">
        <f t="shared" si="44"/>
        <v>0.9499929107033025</v>
      </c>
      <c r="AJ305">
        <f t="shared" si="45"/>
        <v>-1.4761734207377542E-3</v>
      </c>
      <c r="AK305">
        <f t="shared" si="46"/>
        <v>-1.4761734207377542E-3</v>
      </c>
    </row>
    <row r="306" spans="4:37" x14ac:dyDescent="0.25">
      <c r="D306" t="s">
        <v>371</v>
      </c>
      <c r="E306">
        <v>1.590346</v>
      </c>
      <c r="F306">
        <v>96.408448999999905</v>
      </c>
      <c r="G306">
        <v>96.408448999999905</v>
      </c>
      <c r="H306">
        <v>96.408448999999905</v>
      </c>
      <c r="J306">
        <v>41.514710817833802</v>
      </c>
      <c r="K306">
        <v>0</v>
      </c>
      <c r="N306" t="s">
        <v>1046</v>
      </c>
      <c r="O306">
        <v>0.18625</v>
      </c>
      <c r="Z306">
        <f t="shared" si="41"/>
        <v>4.2484539891826205E-3</v>
      </c>
      <c r="AA306">
        <f t="shared" si="42"/>
        <v>0.11537131706867626</v>
      </c>
      <c r="AF306">
        <f t="shared" si="43"/>
        <v>-1.7801094303039467E-4</v>
      </c>
      <c r="AI306">
        <f t="shared" si="44"/>
        <v>0.26720907438895497</v>
      </c>
      <c r="AJ306">
        <f t="shared" si="45"/>
        <v>0.11422312969570816</v>
      </c>
      <c r="AK306">
        <f t="shared" si="46"/>
        <v>-1.4761734207377542E-3</v>
      </c>
    </row>
    <row r="307" spans="4:37" x14ac:dyDescent="0.25">
      <c r="D307" t="s">
        <v>372</v>
      </c>
      <c r="E307">
        <v>341.57876900000002</v>
      </c>
      <c r="F307">
        <v>341.57876900000002</v>
      </c>
      <c r="G307">
        <v>341.57876900000002</v>
      </c>
      <c r="H307">
        <v>341.57876900000002</v>
      </c>
      <c r="J307">
        <v>12.264898763605</v>
      </c>
      <c r="K307">
        <v>0</v>
      </c>
      <c r="N307" t="s">
        <v>1044</v>
      </c>
      <c r="O307">
        <v>0.63488</v>
      </c>
      <c r="Z307">
        <f t="shared" si="41"/>
        <v>0.95054997062009494</v>
      </c>
      <c r="AA307">
        <f t="shared" si="42"/>
        <v>3.3959305260009891E-2</v>
      </c>
      <c r="AF307">
        <f t="shared" si="43"/>
        <v>-1.7801094303039467E-4</v>
      </c>
      <c r="AI307">
        <f t="shared" si="44"/>
        <v>0.95048578787266391</v>
      </c>
      <c r="AJ307">
        <f t="shared" si="45"/>
        <v>3.2705450677996649E-2</v>
      </c>
      <c r="AK307">
        <f t="shared" si="46"/>
        <v>-1.4761734207377542E-3</v>
      </c>
    </row>
    <row r="308" spans="4:37" x14ac:dyDescent="0.25">
      <c r="D308" t="s">
        <v>373</v>
      </c>
      <c r="E308">
        <v>337.03584899999998</v>
      </c>
      <c r="F308">
        <v>337.03584899999998</v>
      </c>
      <c r="G308">
        <v>337.03584899999998</v>
      </c>
      <c r="H308">
        <v>337.03584899999998</v>
      </c>
      <c r="J308">
        <v>16.375360259377899</v>
      </c>
      <c r="K308">
        <v>119.97683723019399</v>
      </c>
      <c r="N308" t="s">
        <v>1039</v>
      </c>
      <c r="O308">
        <v>0.28867999999999999</v>
      </c>
      <c r="Z308">
        <f t="shared" si="41"/>
        <v>0.93790550452916299</v>
      </c>
      <c r="AA308">
        <f t="shared" si="42"/>
        <v>4.540009466448576E-2</v>
      </c>
      <c r="AF308">
        <f t="shared" si="43"/>
        <v>0.33375766260051459</v>
      </c>
      <c r="AI308">
        <f t="shared" si="44"/>
        <v>0.93782491013175528</v>
      </c>
      <c r="AJ308">
        <f t="shared" si="45"/>
        <v>4.4161089442644158E-2</v>
      </c>
      <c r="AK308">
        <f t="shared" si="46"/>
        <v>0.33289292572966839</v>
      </c>
    </row>
    <row r="309" spans="4:37" x14ac:dyDescent="0.25">
      <c r="D309" t="s">
        <v>374</v>
      </c>
      <c r="E309">
        <v>1.468971</v>
      </c>
      <c r="F309">
        <v>95.877544</v>
      </c>
      <c r="G309">
        <v>95.877544</v>
      </c>
      <c r="H309">
        <v>95.877544</v>
      </c>
      <c r="J309">
        <v>35.206433102318499</v>
      </c>
      <c r="K309">
        <v>19.0382874525814</v>
      </c>
      <c r="N309" t="s">
        <v>1066</v>
      </c>
      <c r="O309">
        <v>0.20255999999999999</v>
      </c>
      <c r="Z309">
        <f t="shared" si="41"/>
        <v>3.910626760927037E-3</v>
      </c>
      <c r="AA309">
        <f t="shared" si="42"/>
        <v>9.7813269895049071E-2</v>
      </c>
      <c r="AF309">
        <f t="shared" si="43"/>
        <v>5.2811911865114892E-2</v>
      </c>
      <c r="AI309">
        <f t="shared" si="44"/>
        <v>0.26572947023633159</v>
      </c>
      <c r="AJ309">
        <f t="shared" si="45"/>
        <v>9.6642293380774888E-2</v>
      </c>
      <c r="AK309">
        <f t="shared" si="46"/>
        <v>5.1582526673784067E-2</v>
      </c>
    </row>
    <row r="310" spans="4:37" x14ac:dyDescent="0.25">
      <c r="D310" t="s">
        <v>39</v>
      </c>
      <c r="E310">
        <v>343.57340499999998</v>
      </c>
      <c r="F310">
        <v>343.57340499999998</v>
      </c>
      <c r="G310">
        <v>343.57340499999998</v>
      </c>
      <c r="H310">
        <v>343.57340499999998</v>
      </c>
      <c r="J310">
        <v>0</v>
      </c>
      <c r="K310">
        <v>0</v>
      </c>
      <c r="N310" t="s">
        <v>1038</v>
      </c>
      <c r="O310">
        <v>21.711549999999999</v>
      </c>
      <c r="Z310">
        <f t="shared" si="41"/>
        <v>0.95610170986836518</v>
      </c>
      <c r="AA310">
        <f t="shared" si="42"/>
        <v>-1.7801094303039467E-4</v>
      </c>
      <c r="AF310">
        <f t="shared" si="43"/>
        <v>-1.7801094303039467E-4</v>
      </c>
      <c r="AI310">
        <f t="shared" si="44"/>
        <v>0.95604473289780501</v>
      </c>
      <c r="AJ310">
        <f t="shared" si="45"/>
        <v>-1.4761734207377542E-3</v>
      </c>
      <c r="AK310">
        <f t="shared" si="46"/>
        <v>-1.4761734207377542E-3</v>
      </c>
    </row>
    <row r="311" spans="4:37" x14ac:dyDescent="0.25">
      <c r="D311" t="s">
        <v>375</v>
      </c>
      <c r="E311">
        <v>339.05952200000002</v>
      </c>
      <c r="F311">
        <v>339.05952200000002</v>
      </c>
      <c r="G311">
        <v>339.05952200000002</v>
      </c>
      <c r="H311">
        <v>339.05952200000002</v>
      </c>
      <c r="J311">
        <v>0</v>
      </c>
      <c r="K311">
        <v>26.982692355224501</v>
      </c>
      <c r="N311" t="s">
        <v>1034</v>
      </c>
      <c r="O311">
        <v>0.49103000000000002</v>
      </c>
      <c r="Z311">
        <f t="shared" si="41"/>
        <v>0.94353806346210367</v>
      </c>
      <c r="AA311">
        <f t="shared" si="42"/>
        <v>-1.7801094303039467E-4</v>
      </c>
      <c r="AF311">
        <f t="shared" si="43"/>
        <v>7.4923848329790405E-2</v>
      </c>
      <c r="AI311">
        <f t="shared" si="44"/>
        <v>0.943464779739976</v>
      </c>
      <c r="AJ311">
        <f t="shared" si="45"/>
        <v>-1.4761734207377542E-3</v>
      </c>
      <c r="AK311">
        <f t="shared" si="46"/>
        <v>7.3723162915813031E-2</v>
      </c>
    </row>
    <row r="312" spans="4:37" x14ac:dyDescent="0.25">
      <c r="D312" t="s">
        <v>376</v>
      </c>
      <c r="E312">
        <v>97.189736999999994</v>
      </c>
      <c r="F312">
        <v>97.189736999999994</v>
      </c>
      <c r="G312">
        <v>97.189736999999994</v>
      </c>
      <c r="H312">
        <v>97.189736999999994</v>
      </c>
      <c r="J312">
        <v>0</v>
      </c>
      <c r="K312">
        <v>52.4679297280138</v>
      </c>
      <c r="N312" t="s">
        <v>16</v>
      </c>
      <c r="O312">
        <v>1.5488999999999999</v>
      </c>
      <c r="Z312">
        <f t="shared" si="41"/>
        <v>0.27033353975191632</v>
      </c>
      <c r="AA312">
        <f t="shared" si="42"/>
        <v>-1.7801094303039467E-4</v>
      </c>
      <c r="AF312">
        <f t="shared" si="43"/>
        <v>0.14585778944686581</v>
      </c>
      <c r="AI312">
        <f t="shared" si="44"/>
        <v>0.2693864827184963</v>
      </c>
      <c r="AJ312">
        <f t="shared" si="45"/>
        <v>-1.4761734207377542E-3</v>
      </c>
      <c r="AK312">
        <f t="shared" si="46"/>
        <v>0.14474917142463928</v>
      </c>
    </row>
    <row r="313" spans="4:37" x14ac:dyDescent="0.25">
      <c r="D313" t="s">
        <v>377</v>
      </c>
      <c r="E313">
        <v>96.723747000000003</v>
      </c>
      <c r="F313">
        <v>96.723747000000003</v>
      </c>
      <c r="G313">
        <v>96.723747000000003</v>
      </c>
      <c r="H313">
        <v>96.723747000000003</v>
      </c>
      <c r="J313">
        <v>22.9305972103752</v>
      </c>
      <c r="K313">
        <v>0</v>
      </c>
      <c r="N313" t="s">
        <v>1036</v>
      </c>
      <c r="O313">
        <v>0.12356</v>
      </c>
      <c r="Z313">
        <f t="shared" si="41"/>
        <v>0.26903653369552238</v>
      </c>
      <c r="AA313">
        <f t="shared" si="42"/>
        <v>6.3645512005074872E-2</v>
      </c>
      <c r="AF313">
        <f t="shared" si="43"/>
        <v>-1.7801094303039467E-4</v>
      </c>
      <c r="AI313">
        <f t="shared" si="44"/>
        <v>0.26808779323717469</v>
      </c>
      <c r="AJ313">
        <f t="shared" si="45"/>
        <v>6.2430188083884265E-2</v>
      </c>
      <c r="AK313">
        <f t="shared" si="46"/>
        <v>-1.4761734207377542E-3</v>
      </c>
    </row>
    <row r="314" spans="4:37" x14ac:dyDescent="0.25">
      <c r="D314" t="s">
        <v>378</v>
      </c>
      <c r="E314">
        <v>0.27180700000000002</v>
      </c>
      <c r="F314">
        <v>93.135947000000002</v>
      </c>
      <c r="G314">
        <v>93.135947000000002</v>
      </c>
      <c r="H314">
        <v>93.135947000000002</v>
      </c>
      <c r="J314">
        <v>35.976450930780999</v>
      </c>
      <c r="K314">
        <v>16.902391144070702</v>
      </c>
      <c r="N314" t="s">
        <v>1030</v>
      </c>
      <c r="O314">
        <v>0.40771000000000002</v>
      </c>
      <c r="Z314">
        <f t="shared" si="41"/>
        <v>5.7851886484161757E-4</v>
      </c>
      <c r="AA314">
        <f t="shared" si="42"/>
        <v>9.9956487103674149E-2</v>
      </c>
      <c r="AF314">
        <f t="shared" si="43"/>
        <v>4.6866997922824449E-2</v>
      </c>
      <c r="AI314">
        <f t="shared" si="44"/>
        <v>0.25808878441491245</v>
      </c>
      <c r="AJ314">
        <f t="shared" si="45"/>
        <v>9.8788292338380018E-2</v>
      </c>
      <c r="AK314">
        <f t="shared" si="46"/>
        <v>4.5629896640829115E-2</v>
      </c>
    </row>
    <row r="315" spans="4:37" x14ac:dyDescent="0.25">
      <c r="D315" t="s">
        <v>379</v>
      </c>
      <c r="E315">
        <v>95.636665999999906</v>
      </c>
      <c r="F315">
        <v>95.636665999999906</v>
      </c>
      <c r="G315">
        <v>95.636665999999906</v>
      </c>
      <c r="H315">
        <v>95.636665999999906</v>
      </c>
      <c r="J315">
        <v>0</v>
      </c>
      <c r="K315">
        <v>0</v>
      </c>
      <c r="N315" t="s">
        <v>266</v>
      </c>
      <c r="O315">
        <v>0.98072999999999999</v>
      </c>
      <c r="Z315">
        <f t="shared" si="41"/>
        <v>0.26601082361420958</v>
      </c>
      <c r="AA315">
        <f t="shared" si="42"/>
        <v>-1.7801094303039467E-4</v>
      </c>
      <c r="AF315">
        <f t="shared" si="43"/>
        <v>-1.7801094303039467E-4</v>
      </c>
      <c r="AI315">
        <f t="shared" si="44"/>
        <v>0.26505815599164406</v>
      </c>
      <c r="AJ315">
        <f t="shared" si="45"/>
        <v>-1.4761734207377542E-3</v>
      </c>
      <c r="AK315">
        <f t="shared" si="46"/>
        <v>-1.4761734207377542E-3</v>
      </c>
    </row>
    <row r="316" spans="4:37" x14ac:dyDescent="0.25">
      <c r="D316" t="s">
        <v>380</v>
      </c>
      <c r="E316">
        <v>98.732498999999905</v>
      </c>
      <c r="F316">
        <v>98.732498999999905</v>
      </c>
      <c r="G316">
        <v>98.732498999999905</v>
      </c>
      <c r="H316">
        <v>98.732498999999905</v>
      </c>
      <c r="J316">
        <v>0</v>
      </c>
      <c r="K316">
        <v>0</v>
      </c>
      <c r="N316" t="s">
        <v>1053</v>
      </c>
      <c r="O316">
        <v>2.5171700000000001</v>
      </c>
      <c r="Z316">
        <f t="shared" si="41"/>
        <v>0.27462756249398024</v>
      </c>
      <c r="AA316">
        <f t="shared" si="42"/>
        <v>-1.7801094303039467E-4</v>
      </c>
      <c r="AF316">
        <f t="shared" si="43"/>
        <v>-1.7801094303039467E-4</v>
      </c>
      <c r="AI316">
        <f t="shared" si="44"/>
        <v>0.27368607880764567</v>
      </c>
      <c r="AJ316">
        <f t="shared" si="45"/>
        <v>-1.4761734207377542E-3</v>
      </c>
      <c r="AK316">
        <f t="shared" si="46"/>
        <v>-1.4761734207377542E-3</v>
      </c>
    </row>
    <row r="317" spans="4:37" x14ac:dyDescent="0.25">
      <c r="D317" t="s">
        <v>381</v>
      </c>
      <c r="E317">
        <v>346.39563700000002</v>
      </c>
      <c r="F317">
        <v>346.39563700000002</v>
      </c>
      <c r="G317">
        <v>346.39563700000002</v>
      </c>
      <c r="H317">
        <v>346.39563700000002</v>
      </c>
      <c r="J317">
        <v>0</v>
      </c>
      <c r="K317">
        <v>94.387552713292095</v>
      </c>
      <c r="N317" t="s">
        <v>1044</v>
      </c>
      <c r="O317">
        <v>4.1410999999999998</v>
      </c>
      <c r="Z317">
        <f t="shared" si="41"/>
        <v>0.96395692563812185</v>
      </c>
      <c r="AA317">
        <f t="shared" si="42"/>
        <v>-1.7801094303039467E-4</v>
      </c>
      <c r="AF317">
        <f t="shared" si="43"/>
        <v>0.26253412347475974</v>
      </c>
      <c r="AI317">
        <f t="shared" si="44"/>
        <v>0.96391014419901222</v>
      </c>
      <c r="AJ317">
        <f t="shared" si="45"/>
        <v>-1.4761734207377542E-3</v>
      </c>
      <c r="AK317">
        <f t="shared" si="46"/>
        <v>0.26157694333380466</v>
      </c>
    </row>
    <row r="318" spans="4:37" x14ac:dyDescent="0.25">
      <c r="D318" t="s">
        <v>382</v>
      </c>
      <c r="E318">
        <v>343.106514</v>
      </c>
      <c r="F318">
        <v>343.106514</v>
      </c>
      <c r="G318">
        <v>343.106514</v>
      </c>
      <c r="H318">
        <v>343.106514</v>
      </c>
      <c r="J318">
        <v>20.9995309765605</v>
      </c>
      <c r="K318">
        <v>0</v>
      </c>
      <c r="N318" t="s">
        <v>1</v>
      </c>
      <c r="O318">
        <v>0.19103000000000001</v>
      </c>
      <c r="Z318">
        <f t="shared" si="41"/>
        <v>0.95480219602756211</v>
      </c>
      <c r="AA318">
        <f t="shared" si="42"/>
        <v>5.8270708681922904E-2</v>
      </c>
      <c r="AF318">
        <f t="shared" si="43"/>
        <v>-1.7801094303039467E-4</v>
      </c>
      <c r="AI318">
        <f t="shared" si="44"/>
        <v>0.95474353237714205</v>
      </c>
      <c r="AJ318">
        <f t="shared" si="45"/>
        <v>5.7048408634559934E-2</v>
      </c>
      <c r="AK318">
        <f t="shared" si="46"/>
        <v>-1.4761734207377542E-3</v>
      </c>
    </row>
    <row r="319" spans="4:37" x14ac:dyDescent="0.25">
      <c r="D319" t="s">
        <v>383</v>
      </c>
      <c r="E319">
        <v>1.5942339999999999</v>
      </c>
      <c r="F319">
        <v>97.505432999999996</v>
      </c>
      <c r="G319">
        <v>97.505432999999996</v>
      </c>
      <c r="H319">
        <v>97.505432999999996</v>
      </c>
      <c r="J319">
        <v>136.86219416597501</v>
      </c>
      <c r="K319">
        <v>79.455440793351897</v>
      </c>
      <c r="N319" t="s">
        <v>383</v>
      </c>
      <c r="O319">
        <v>0</v>
      </c>
      <c r="Z319">
        <f t="shared" si="41"/>
        <v>4.2592755938249084E-3</v>
      </c>
      <c r="AA319">
        <f t="shared" si="42"/>
        <v>0.38075525956629092</v>
      </c>
      <c r="AF319">
        <f t="shared" si="43"/>
        <v>0.22097306080192297</v>
      </c>
      <c r="AI319">
        <f t="shared" si="44"/>
        <v>0.27026631077166341</v>
      </c>
      <c r="AJ319">
        <f t="shared" si="45"/>
        <v>0.3799515223537614</v>
      </c>
      <c r="AK319">
        <f t="shared" si="46"/>
        <v>0.21996193725138957</v>
      </c>
    </row>
    <row r="320" spans="4:37" x14ac:dyDescent="0.25">
      <c r="D320" t="s">
        <v>384</v>
      </c>
      <c r="E320">
        <v>95.200245999999893</v>
      </c>
      <c r="F320">
        <v>95.200245999999893</v>
      </c>
      <c r="G320">
        <v>95.200245999999893</v>
      </c>
      <c r="H320">
        <v>95.200245999999893</v>
      </c>
      <c r="J320">
        <v>5.0631056577078697</v>
      </c>
      <c r="K320">
        <v>15.885246788016699</v>
      </c>
      <c r="N320" t="s">
        <v>266</v>
      </c>
      <c r="O320">
        <v>1.0503899999999999</v>
      </c>
      <c r="Z320">
        <f t="shared" si="41"/>
        <v>0.26479612075978892</v>
      </c>
      <c r="AA320">
        <f t="shared" si="42"/>
        <v>1.3914305849625542E-2</v>
      </c>
      <c r="AF320">
        <f t="shared" si="43"/>
        <v>4.4035944917332925E-2</v>
      </c>
      <c r="AI320">
        <f t="shared" si="44"/>
        <v>0.2638418765362085</v>
      </c>
      <c r="AJ320">
        <f t="shared" si="45"/>
        <v>1.2634434232828973E-2</v>
      </c>
      <c r="AK320">
        <f t="shared" si="46"/>
        <v>4.2795169122656927E-2</v>
      </c>
    </row>
    <row r="321" spans="4:37" x14ac:dyDescent="0.25">
      <c r="D321" t="s">
        <v>385</v>
      </c>
      <c r="E321">
        <v>1.566087</v>
      </c>
      <c r="F321">
        <v>96.799793999999906</v>
      </c>
      <c r="G321">
        <v>96.799793999999906</v>
      </c>
      <c r="H321">
        <v>96.799793999999906</v>
      </c>
      <c r="J321">
        <v>79.849103627991099</v>
      </c>
      <c r="K321">
        <v>0</v>
      </c>
      <c r="N321" t="s">
        <v>9</v>
      </c>
      <c r="O321">
        <v>0.27342</v>
      </c>
      <c r="Z321">
        <f t="shared" si="41"/>
        <v>4.1809330768839414E-3</v>
      </c>
      <c r="AA321">
        <f t="shared" si="42"/>
        <v>0.2220687561617038</v>
      </c>
      <c r="AF321">
        <f t="shared" si="43"/>
        <v>-1.7801094303039467E-4</v>
      </c>
      <c r="AI321">
        <f t="shared" si="44"/>
        <v>0.26829973220364595</v>
      </c>
      <c r="AJ321">
        <f t="shared" si="45"/>
        <v>0.22105905474861745</v>
      </c>
      <c r="AK321">
        <f t="shared" si="46"/>
        <v>-1.4761734207377542E-3</v>
      </c>
    </row>
    <row r="322" spans="4:37" x14ac:dyDescent="0.25">
      <c r="D322" t="s">
        <v>386</v>
      </c>
      <c r="E322">
        <v>1.9214439999999899</v>
      </c>
      <c r="F322">
        <v>1.9214439999999899</v>
      </c>
      <c r="G322">
        <v>93.336055999999999</v>
      </c>
      <c r="H322">
        <v>93.336055999999999</v>
      </c>
      <c r="J322">
        <v>81.917036924027201</v>
      </c>
      <c r="K322">
        <v>111.536511884435</v>
      </c>
      <c r="N322" t="s">
        <v>1064</v>
      </c>
      <c r="O322">
        <v>0.16444</v>
      </c>
      <c r="Z322">
        <f t="shared" si="41"/>
        <v>5.1700104845149699E-3</v>
      </c>
      <c r="AA322">
        <f t="shared" si="42"/>
        <v>0.22782450630479184</v>
      </c>
      <c r="AF322">
        <f t="shared" si="43"/>
        <v>0.31026541364370214</v>
      </c>
      <c r="AI322">
        <f t="shared" si="44"/>
        <v>3.8787893719158754E-3</v>
      </c>
      <c r="AJ322">
        <f t="shared" si="45"/>
        <v>0.22682227546072925</v>
      </c>
      <c r="AK322">
        <f t="shared" si="46"/>
        <v>0.30937018544453332</v>
      </c>
    </row>
    <row r="323" spans="4:37" x14ac:dyDescent="0.25">
      <c r="D323" t="s">
        <v>387</v>
      </c>
      <c r="E323">
        <v>3.0235310000000002</v>
      </c>
      <c r="F323">
        <v>3.0235310000000002</v>
      </c>
      <c r="G323">
        <v>95.703153999999998</v>
      </c>
      <c r="H323">
        <v>95.703153999999998</v>
      </c>
      <c r="J323">
        <v>105.763440553617</v>
      </c>
      <c r="K323">
        <v>56.754610561038</v>
      </c>
      <c r="N323" t="s">
        <v>496</v>
      </c>
      <c r="O323">
        <v>0.19646</v>
      </c>
      <c r="Z323">
        <f t="shared" si="41"/>
        <v>8.2374872837447533E-3</v>
      </c>
      <c r="AA323">
        <f t="shared" si="42"/>
        <v>0.29419702487985439</v>
      </c>
      <c r="AF323">
        <f t="shared" si="43"/>
        <v>0.15778905621709774</v>
      </c>
      <c r="AI323">
        <f t="shared" si="44"/>
        <v>6.9502475456994185E-3</v>
      </c>
      <c r="AJ323">
        <f t="shared" si="45"/>
        <v>0.29328094101385205</v>
      </c>
      <c r="AK323">
        <f t="shared" si="46"/>
        <v>0.15669592416103242</v>
      </c>
    </row>
    <row r="324" spans="4:37" x14ac:dyDescent="0.25">
      <c r="D324" t="s">
        <v>388</v>
      </c>
      <c r="E324">
        <v>2.0687279999999899</v>
      </c>
      <c r="F324">
        <v>93.821939</v>
      </c>
      <c r="G324">
        <v>93.821939</v>
      </c>
      <c r="H324">
        <v>93.821939</v>
      </c>
      <c r="J324">
        <v>122.85175329097601</v>
      </c>
      <c r="K324">
        <v>0</v>
      </c>
      <c r="N324" t="s">
        <v>1041</v>
      </c>
      <c r="O324">
        <v>0.26457999999999998</v>
      </c>
      <c r="Z324">
        <f t="shared" si="41"/>
        <v>5.5799511270393396E-3</v>
      </c>
      <c r="AA324">
        <f t="shared" si="42"/>
        <v>0.34175951573568614</v>
      </c>
      <c r="AF324">
        <f t="shared" si="43"/>
        <v>-1.7801094303039467E-4</v>
      </c>
      <c r="AI324">
        <f t="shared" si="44"/>
        <v>0.26000060783316353</v>
      </c>
      <c r="AJ324">
        <f t="shared" si="45"/>
        <v>0.34090516472153598</v>
      </c>
      <c r="AK324">
        <f t="shared" si="46"/>
        <v>-1.4761734207377542E-3</v>
      </c>
    </row>
    <row r="325" spans="4:37" x14ac:dyDescent="0.25">
      <c r="D325" t="s">
        <v>389</v>
      </c>
      <c r="E325">
        <v>0.55924200000000002</v>
      </c>
      <c r="F325">
        <v>94.184606000000002</v>
      </c>
      <c r="G325">
        <v>94.184606000000002</v>
      </c>
      <c r="H325">
        <v>94.184606000000002</v>
      </c>
      <c r="J325">
        <v>0</v>
      </c>
      <c r="K325">
        <v>39.732800909806599</v>
      </c>
      <c r="N325" t="s">
        <v>1030</v>
      </c>
      <c r="O325">
        <v>0.74195999999999995</v>
      </c>
      <c r="Z325">
        <f t="shared" si="41"/>
        <v>1.3785466247068594E-3</v>
      </c>
      <c r="AA325">
        <f t="shared" si="42"/>
        <v>-1.7801094303039467E-4</v>
      </c>
      <c r="AF325">
        <f t="shared" si="43"/>
        <v>0.11041166569705944</v>
      </c>
      <c r="AI325">
        <f t="shared" si="44"/>
        <v>0.26101134157878575</v>
      </c>
      <c r="AJ325">
        <f t="shared" si="45"/>
        <v>-1.4761734207377542E-3</v>
      </c>
      <c r="AK325">
        <f t="shared" si="46"/>
        <v>0.10925704103668579</v>
      </c>
    </row>
    <row r="326" spans="4:37" x14ac:dyDescent="0.25">
      <c r="D326" t="s">
        <v>390</v>
      </c>
      <c r="E326">
        <v>1.398865</v>
      </c>
      <c r="F326">
        <v>97.354036999999906</v>
      </c>
      <c r="G326">
        <v>97.354036999999906</v>
      </c>
      <c r="H326">
        <v>97.354036999999906</v>
      </c>
      <c r="J326">
        <v>29.730761192614601</v>
      </c>
      <c r="K326">
        <v>0</v>
      </c>
      <c r="N326" t="s">
        <v>1046</v>
      </c>
      <c r="O326">
        <v>0.17372000000000001</v>
      </c>
      <c r="Z326">
        <f t="shared" si="41"/>
        <v>3.7154983105535167E-3</v>
      </c>
      <c r="AA326">
        <f t="shared" si="42"/>
        <v>8.2572643208398369E-2</v>
      </c>
      <c r="AF326">
        <f t="shared" si="43"/>
        <v>-1.7801094303039467E-4</v>
      </c>
      <c r="AI326">
        <f t="shared" si="44"/>
        <v>0.26984437812779921</v>
      </c>
      <c r="AJ326">
        <f t="shared" si="45"/>
        <v>8.1381885405708648E-2</v>
      </c>
      <c r="AK326">
        <f t="shared" si="46"/>
        <v>-1.4761734207377542E-3</v>
      </c>
    </row>
    <row r="327" spans="4:37" x14ac:dyDescent="0.25">
      <c r="D327" t="s">
        <v>391</v>
      </c>
      <c r="E327">
        <v>342.19733100000002</v>
      </c>
      <c r="F327">
        <v>342.19733100000002</v>
      </c>
      <c r="G327">
        <v>342.19733100000002</v>
      </c>
      <c r="H327">
        <v>342.19733100000002</v>
      </c>
      <c r="J327">
        <v>39.970267864029303</v>
      </c>
      <c r="K327">
        <v>149.032684007261</v>
      </c>
      <c r="N327" t="s">
        <v>3</v>
      </c>
      <c r="O327">
        <v>0.71514999999999995</v>
      </c>
      <c r="Z327">
        <f t="shared" ref="Z327:Z390" si="47">(E327-T$9)/(S$9-T$9)</f>
        <v>0.9522716355919939</v>
      </c>
      <c r="AA327">
        <f t="shared" ref="AA327:AA390" si="48">(J327-T$9)/(S$9-T$9)</f>
        <v>0.11107261566984915</v>
      </c>
      <c r="AF327">
        <f t="shared" ref="AF327:AF390" si="49">(K327-T$10)/(S$10-T$10)</f>
        <v>0.41462980415615197</v>
      </c>
      <c r="AI327">
        <f t="shared" ref="AI327:AI390" si="50">(F327-T$12)/(S$12-T$12)</f>
        <v>0.95220968744764467</v>
      </c>
      <c r="AJ327">
        <f t="shared" ref="AJ327:AJ390" si="51">(J327-T$12)/(S$12-T$12)</f>
        <v>0.10991884887721998</v>
      </c>
      <c r="AK327">
        <f t="shared" ref="AK327:AK390" si="52">(K327-T$12)/(S$12-T$12)</f>
        <v>0.41387003377978043</v>
      </c>
    </row>
    <row r="328" spans="4:37" x14ac:dyDescent="0.25">
      <c r="D328" t="s">
        <v>392</v>
      </c>
      <c r="E328">
        <v>1.3932449999999901</v>
      </c>
      <c r="F328">
        <v>1.3932449999999901</v>
      </c>
      <c r="G328">
        <v>96.391820999999993</v>
      </c>
      <c r="H328">
        <v>96.391820999999993</v>
      </c>
      <c r="J328">
        <v>64.480707799391695</v>
      </c>
      <c r="K328">
        <v>38.183036763166101</v>
      </c>
      <c r="N328" t="s">
        <v>306</v>
      </c>
      <c r="O328">
        <v>0.22284999999999999</v>
      </c>
      <c r="Z328">
        <f t="shared" si="47"/>
        <v>3.6998559705098528E-3</v>
      </c>
      <c r="AA328">
        <f t="shared" si="48"/>
        <v>0.17929336942217414</v>
      </c>
      <c r="AF328">
        <f t="shared" si="49"/>
        <v>0.10609815363848527</v>
      </c>
      <c r="AI328">
        <f t="shared" si="50"/>
        <v>2.4067266981575622E-3</v>
      </c>
      <c r="AJ328">
        <f t="shared" si="51"/>
        <v>0.17822814849013502</v>
      </c>
      <c r="AK328">
        <f t="shared" si="52"/>
        <v>0.10493793033522975</v>
      </c>
    </row>
    <row r="329" spans="4:37" x14ac:dyDescent="0.25">
      <c r="D329" t="s">
        <v>393</v>
      </c>
      <c r="E329">
        <v>332.39953200000002</v>
      </c>
      <c r="F329">
        <v>332.39953200000002</v>
      </c>
      <c r="G329">
        <v>332.39953200000002</v>
      </c>
      <c r="H329">
        <v>332.39953200000002</v>
      </c>
      <c r="J329">
        <v>31.241515365230299</v>
      </c>
      <c r="K329">
        <v>0</v>
      </c>
      <c r="N329" t="s">
        <v>2</v>
      </c>
      <c r="O329">
        <v>0.43345</v>
      </c>
      <c r="Z329">
        <f t="shared" si="47"/>
        <v>0.92500108334338149</v>
      </c>
      <c r="AA329">
        <f t="shared" si="48"/>
        <v>8.6777577459358768E-2</v>
      </c>
      <c r="AF329">
        <f t="shared" si="49"/>
        <v>-1.7801094303039467E-4</v>
      </c>
      <c r="AI329">
        <f t="shared" si="50"/>
        <v>0.92490373989210872</v>
      </c>
      <c r="AJ329">
        <f t="shared" si="51"/>
        <v>8.5592277373001638E-2</v>
      </c>
      <c r="AK329">
        <f t="shared" si="52"/>
        <v>-1.4761734207377542E-3</v>
      </c>
    </row>
    <row r="330" spans="4:37" x14ac:dyDescent="0.25">
      <c r="D330" t="s">
        <v>394</v>
      </c>
      <c r="E330">
        <v>96.106116</v>
      </c>
      <c r="F330">
        <v>96.106116</v>
      </c>
      <c r="G330">
        <v>96.106116</v>
      </c>
      <c r="H330">
        <v>96.106116</v>
      </c>
      <c r="J330">
        <v>0</v>
      </c>
      <c r="K330">
        <v>22.202722686674299</v>
      </c>
      <c r="N330" t="s">
        <v>16</v>
      </c>
      <c r="O330">
        <v>1.2765500000000001</v>
      </c>
      <c r="Z330">
        <f t="shared" si="47"/>
        <v>0.26731746000806839</v>
      </c>
      <c r="AA330">
        <f t="shared" si="48"/>
        <v>-1.7801094303039467E-4</v>
      </c>
      <c r="AF330">
        <f t="shared" si="49"/>
        <v>6.1619593711688847E-2</v>
      </c>
      <c r="AI330">
        <f t="shared" si="50"/>
        <v>0.2663664883099483</v>
      </c>
      <c r="AJ330">
        <f t="shared" si="51"/>
        <v>-1.4761734207377542E-3</v>
      </c>
      <c r="AK330">
        <f t="shared" si="52"/>
        <v>6.0401640287467182E-2</v>
      </c>
    </row>
    <row r="331" spans="4:37" x14ac:dyDescent="0.25">
      <c r="D331" t="s">
        <v>395</v>
      </c>
      <c r="E331">
        <v>339.75556999999998</v>
      </c>
      <c r="F331">
        <v>339.75556999999998</v>
      </c>
      <c r="G331">
        <v>339.75556999999998</v>
      </c>
      <c r="H331">
        <v>339.75556999999998</v>
      </c>
      <c r="J331">
        <v>27.501504206972701</v>
      </c>
      <c r="K331">
        <v>0</v>
      </c>
      <c r="N331" t="s">
        <v>1035</v>
      </c>
      <c r="O331">
        <v>0.84726999999999997</v>
      </c>
      <c r="Z331">
        <f t="shared" si="47"/>
        <v>0.94547539789318769</v>
      </c>
      <c r="AA331">
        <f t="shared" si="48"/>
        <v>7.6367875269953048E-2</v>
      </c>
      <c r="AF331">
        <f t="shared" si="49"/>
        <v>-1.7801094303039467E-4</v>
      </c>
      <c r="AI331">
        <f t="shared" si="50"/>
        <v>0.94540462869831188</v>
      </c>
      <c r="AJ331">
        <f t="shared" si="51"/>
        <v>7.5169064103929553E-2</v>
      </c>
      <c r="AK331">
        <f t="shared" si="52"/>
        <v>-1.4761734207377542E-3</v>
      </c>
    </row>
    <row r="332" spans="4:37" x14ac:dyDescent="0.25">
      <c r="D332" t="s">
        <v>396</v>
      </c>
      <c r="E332">
        <v>1.6702509999999999</v>
      </c>
      <c r="F332">
        <v>95.213617999999997</v>
      </c>
      <c r="G332">
        <v>95.213617999999997</v>
      </c>
      <c r="H332">
        <v>95.213617999999997</v>
      </c>
      <c r="J332">
        <v>44.126303645285901</v>
      </c>
      <c r="K332">
        <v>39.859093186034301</v>
      </c>
      <c r="N332" t="s">
        <v>1046</v>
      </c>
      <c r="O332">
        <v>0.32397999999999999</v>
      </c>
      <c r="Z332">
        <f t="shared" si="47"/>
        <v>4.4708563345895198E-3</v>
      </c>
      <c r="AA332">
        <f t="shared" si="48"/>
        <v>0.12264025355667055</v>
      </c>
      <c r="AF332">
        <f t="shared" si="49"/>
        <v>0.11076317935002004</v>
      </c>
      <c r="AI332">
        <f t="shared" si="50"/>
        <v>0.26387914359289288</v>
      </c>
      <c r="AJ332">
        <f t="shared" si="51"/>
        <v>0.12150150076484531</v>
      </c>
      <c r="AK332">
        <f t="shared" si="52"/>
        <v>0.10960901093026525</v>
      </c>
    </row>
    <row r="333" spans="4:37" x14ac:dyDescent="0.25">
      <c r="D333" t="s">
        <v>397</v>
      </c>
      <c r="E333">
        <v>98.754258999999905</v>
      </c>
      <c r="F333">
        <v>98.754258999999905</v>
      </c>
      <c r="G333">
        <v>98.754258999999905</v>
      </c>
      <c r="H333">
        <v>98.754258999999905</v>
      </c>
      <c r="J333">
        <v>16.730273753080098</v>
      </c>
      <c r="K333">
        <v>0</v>
      </c>
      <c r="N333" t="s">
        <v>128</v>
      </c>
      <c r="O333">
        <v>3.1040999999999999</v>
      </c>
      <c r="Z333">
        <f t="shared" si="47"/>
        <v>0.27468812785329511</v>
      </c>
      <c r="AA333">
        <f t="shared" si="48"/>
        <v>4.6387937645725061E-2</v>
      </c>
      <c r="AF333">
        <f t="shared" si="49"/>
        <v>-1.7801094303039467E-4</v>
      </c>
      <c r="AI333">
        <f t="shared" si="50"/>
        <v>0.27374672277664408</v>
      </c>
      <c r="AJ333">
        <f t="shared" si="51"/>
        <v>4.5150214576338402E-2</v>
      </c>
      <c r="AK333">
        <f t="shared" si="52"/>
        <v>-1.4761734207377542E-3</v>
      </c>
    </row>
    <row r="334" spans="4:37" x14ac:dyDescent="0.25">
      <c r="D334" t="s">
        <v>398</v>
      </c>
      <c r="E334">
        <v>109.27352500000001</v>
      </c>
      <c r="F334">
        <v>109.27352500000001</v>
      </c>
      <c r="G334">
        <v>109.27352500000001</v>
      </c>
      <c r="H334">
        <v>109.27352500000001</v>
      </c>
      <c r="J334">
        <v>22.506859715222902</v>
      </c>
      <c r="K334">
        <v>0</v>
      </c>
      <c r="N334" t="s">
        <v>398</v>
      </c>
      <c r="O334">
        <v>0</v>
      </c>
      <c r="Z334">
        <f t="shared" si="47"/>
        <v>0.30396676411334239</v>
      </c>
      <c r="AA334">
        <f t="shared" si="48"/>
        <v>6.2466108804289988E-2</v>
      </c>
      <c r="AF334">
        <f t="shared" si="49"/>
        <v>-1.7801094303039467E-4</v>
      </c>
      <c r="AI334">
        <f t="shared" si="50"/>
        <v>0.30306336069897083</v>
      </c>
      <c r="AJ334">
        <f t="shared" si="51"/>
        <v>6.1249254098614432E-2</v>
      </c>
      <c r="AK334">
        <f t="shared" si="52"/>
        <v>-1.4761734207377542E-3</v>
      </c>
    </row>
    <row r="335" spans="4:37" x14ac:dyDescent="0.25">
      <c r="D335" t="s">
        <v>399</v>
      </c>
      <c r="E335">
        <v>1.286052</v>
      </c>
      <c r="F335">
        <v>97.074432999999999</v>
      </c>
      <c r="G335">
        <v>97.074432999999999</v>
      </c>
      <c r="H335">
        <v>97.074432999999999</v>
      </c>
      <c r="J335">
        <v>82.640564511148497</v>
      </c>
      <c r="K335">
        <v>0</v>
      </c>
      <c r="N335" t="s">
        <v>1046</v>
      </c>
      <c r="O335">
        <v>0.44893</v>
      </c>
      <c r="Z335">
        <f t="shared" si="47"/>
        <v>3.4015019925209963E-3</v>
      </c>
      <c r="AA335">
        <f t="shared" si="48"/>
        <v>0.22983832561950771</v>
      </c>
      <c r="AF335">
        <f t="shared" si="49"/>
        <v>-1.7801094303039467E-4</v>
      </c>
      <c r="AI335">
        <f t="shared" si="50"/>
        <v>0.2690651365695354</v>
      </c>
      <c r="AJ335">
        <f t="shared" si="51"/>
        <v>0.22883870857483146</v>
      </c>
      <c r="AK335">
        <f t="shared" si="52"/>
        <v>-1.4761734207377542E-3</v>
      </c>
    </row>
    <row r="336" spans="4:37" x14ac:dyDescent="0.25">
      <c r="D336" t="s">
        <v>400</v>
      </c>
      <c r="E336">
        <v>97.279983000000001</v>
      </c>
      <c r="F336">
        <v>97.279983000000001</v>
      </c>
      <c r="G336">
        <v>97.279983000000001</v>
      </c>
      <c r="H336">
        <v>97.279983000000001</v>
      </c>
      <c r="J336">
        <v>0</v>
      </c>
      <c r="K336">
        <v>1.5163321250553301</v>
      </c>
      <c r="N336" t="s">
        <v>16</v>
      </c>
      <c r="O336">
        <v>0.83296999999999999</v>
      </c>
      <c r="Z336">
        <f t="shared" si="47"/>
        <v>0.27058472455967042</v>
      </c>
      <c r="AA336">
        <f t="shared" si="48"/>
        <v>-1.7801094303039467E-4</v>
      </c>
      <c r="AF336">
        <f t="shared" si="49"/>
        <v>4.0424486155470844E-3</v>
      </c>
      <c r="AI336">
        <f t="shared" si="50"/>
        <v>0.2696379935469076</v>
      </c>
      <c r="AJ336">
        <f t="shared" si="51"/>
        <v>-1.4761734207377542E-3</v>
      </c>
      <c r="AK336">
        <f t="shared" si="52"/>
        <v>2.7497640049570595E-3</v>
      </c>
    </row>
    <row r="337" spans="4:37" x14ac:dyDescent="0.25">
      <c r="D337" t="s">
        <v>401</v>
      </c>
      <c r="E337">
        <v>353.39036499999997</v>
      </c>
      <c r="F337">
        <v>353.39036499999997</v>
      </c>
      <c r="G337">
        <v>353.39036499999997</v>
      </c>
      <c r="H337">
        <v>353.39036499999997</v>
      </c>
      <c r="J337">
        <v>33.837711126379901</v>
      </c>
      <c r="K337">
        <v>25.907165805480702</v>
      </c>
      <c r="N337" t="s">
        <v>7</v>
      </c>
      <c r="O337">
        <v>1.1067800000000001</v>
      </c>
      <c r="Z337">
        <f t="shared" si="47"/>
        <v>0.98342559358985582</v>
      </c>
      <c r="AA337">
        <f t="shared" si="48"/>
        <v>9.4003658761093623E-2</v>
      </c>
      <c r="AF337">
        <f t="shared" si="49"/>
        <v>7.1930298148820362E-2</v>
      </c>
      <c r="AI337">
        <f t="shared" si="50"/>
        <v>0.98340408114681421</v>
      </c>
      <c r="AJ337">
        <f t="shared" si="51"/>
        <v>9.2827737632786081E-2</v>
      </c>
      <c r="AK337">
        <f t="shared" si="52"/>
        <v>7.0725727311970715E-2</v>
      </c>
    </row>
    <row r="338" spans="4:37" x14ac:dyDescent="0.25">
      <c r="D338" t="s">
        <v>402</v>
      </c>
      <c r="E338">
        <v>345.147551999999</v>
      </c>
      <c r="F338">
        <v>345.147551999999</v>
      </c>
      <c r="G338">
        <v>345.147551999999</v>
      </c>
      <c r="H338">
        <v>345.147551999999</v>
      </c>
      <c r="J338">
        <v>0</v>
      </c>
      <c r="K338">
        <v>0</v>
      </c>
      <c r="N338" t="s">
        <v>1038</v>
      </c>
      <c r="O338">
        <v>17.394200000000001</v>
      </c>
      <c r="Z338">
        <f t="shared" si="47"/>
        <v>0.96048308756456702</v>
      </c>
      <c r="AA338">
        <f t="shared" si="48"/>
        <v>-1.7801094303039467E-4</v>
      </c>
      <c r="AF338">
        <f t="shared" si="49"/>
        <v>-1.7801094303039467E-4</v>
      </c>
      <c r="AI338">
        <f t="shared" si="50"/>
        <v>0.96043179732183304</v>
      </c>
      <c r="AJ338">
        <f t="shared" si="51"/>
        <v>-1.4761734207377542E-3</v>
      </c>
      <c r="AK338">
        <f t="shared" si="52"/>
        <v>-1.4761734207377542E-3</v>
      </c>
    </row>
    <row r="339" spans="4:37" x14ac:dyDescent="0.25">
      <c r="D339" t="s">
        <v>403</v>
      </c>
      <c r="E339">
        <v>1.4721409999999999</v>
      </c>
      <c r="F339">
        <v>95.002287999999993</v>
      </c>
      <c r="G339">
        <v>95.002287999999993</v>
      </c>
      <c r="H339">
        <v>95.002287999999993</v>
      </c>
      <c r="J339">
        <v>106.913055892568</v>
      </c>
      <c r="K339">
        <v>1.02259787028171</v>
      </c>
      <c r="N339" t="s">
        <v>1046</v>
      </c>
      <c r="O339">
        <v>0.31709999999999999</v>
      </c>
      <c r="Z339">
        <f t="shared" si="47"/>
        <v>3.9194499313786957E-3</v>
      </c>
      <c r="AA339">
        <f t="shared" si="48"/>
        <v>0.29739678894591343</v>
      </c>
      <c r="AF339">
        <f t="shared" si="49"/>
        <v>2.6682210169064386E-3</v>
      </c>
      <c r="AI339">
        <f t="shared" si="50"/>
        <v>0.26329017806125549</v>
      </c>
      <c r="AJ339">
        <f t="shared" si="51"/>
        <v>0.29648485815426651</v>
      </c>
      <c r="AK339">
        <f t="shared" si="52"/>
        <v>1.3737527531218164E-3</v>
      </c>
    </row>
    <row r="340" spans="4:37" x14ac:dyDescent="0.25">
      <c r="D340" t="s">
        <v>404</v>
      </c>
      <c r="E340">
        <v>97.139728000000005</v>
      </c>
      <c r="F340">
        <v>97.139728000000005</v>
      </c>
      <c r="G340">
        <v>97.139728000000005</v>
      </c>
      <c r="H340">
        <v>97.139728000000005</v>
      </c>
      <c r="J340">
        <v>0</v>
      </c>
      <c r="K340">
        <v>0</v>
      </c>
      <c r="N340" t="s">
        <v>16</v>
      </c>
      <c r="O340">
        <v>1.0078800000000001</v>
      </c>
      <c r="Z340">
        <f t="shared" si="47"/>
        <v>0.27019434797553871</v>
      </c>
      <c r="AA340">
        <f t="shared" si="48"/>
        <v>-1.7801094303039467E-4</v>
      </c>
      <c r="AF340">
        <f t="shared" si="49"/>
        <v>-1.7801094303039467E-4</v>
      </c>
      <c r="AI340">
        <f t="shared" si="50"/>
        <v>0.26924711028073717</v>
      </c>
      <c r="AJ340">
        <f t="shared" si="51"/>
        <v>-1.4761734207377542E-3</v>
      </c>
      <c r="AK340">
        <f t="shared" si="52"/>
        <v>-1.4761734207377542E-3</v>
      </c>
    </row>
    <row r="341" spans="4:37" x14ac:dyDescent="0.25">
      <c r="D341" t="s">
        <v>405</v>
      </c>
      <c r="E341">
        <v>0.85256900000000002</v>
      </c>
      <c r="F341">
        <v>93.966465999999997</v>
      </c>
      <c r="G341">
        <v>93.966465999999997</v>
      </c>
      <c r="H341">
        <v>93.966465999999997</v>
      </c>
      <c r="J341">
        <v>31.877970337635102</v>
      </c>
      <c r="K341">
        <v>0</v>
      </c>
      <c r="N341" t="s">
        <v>1025</v>
      </c>
      <c r="O341">
        <v>0.30880999999999997</v>
      </c>
      <c r="Z341">
        <f t="shared" si="47"/>
        <v>2.1949737916071737E-3</v>
      </c>
      <c r="AA341">
        <f t="shared" si="48"/>
        <v>8.8549044559148665E-2</v>
      </c>
      <c r="AF341">
        <f t="shared" si="49"/>
        <v>-1.7801094303039467E-4</v>
      </c>
      <c r="AI341">
        <f t="shared" si="50"/>
        <v>0.26040339693736531</v>
      </c>
      <c r="AJ341">
        <f t="shared" si="51"/>
        <v>8.7366043715620595E-2</v>
      </c>
      <c r="AK341">
        <f t="shared" si="52"/>
        <v>-1.4761734207377542E-3</v>
      </c>
    </row>
    <row r="342" spans="4:37" x14ac:dyDescent="0.25">
      <c r="D342" t="s">
        <v>406</v>
      </c>
      <c r="E342">
        <v>1.8956360000000001</v>
      </c>
      <c r="F342">
        <v>1.8956360000000001</v>
      </c>
      <c r="G342">
        <v>94.393773999999993</v>
      </c>
      <c r="H342">
        <v>94.393773999999993</v>
      </c>
      <c r="J342">
        <v>89.177158619878199</v>
      </c>
      <c r="K342">
        <v>23.810886727536801</v>
      </c>
      <c r="N342" t="s">
        <v>14</v>
      </c>
      <c r="O342">
        <v>0.24798000000000001</v>
      </c>
      <c r="Z342">
        <f t="shared" si="47"/>
        <v>5.098178187033473E-3</v>
      </c>
      <c r="AA342">
        <f t="shared" si="48"/>
        <v>0.24803185369352571</v>
      </c>
      <c r="AF342">
        <f t="shared" si="49"/>
        <v>6.6095652212243963E-2</v>
      </c>
      <c r="AI342">
        <f t="shared" si="50"/>
        <v>3.8068638410376655E-3</v>
      </c>
      <c r="AJ342">
        <f t="shared" si="51"/>
        <v>0.24705585060079041</v>
      </c>
      <c r="AK342">
        <f t="shared" si="52"/>
        <v>6.4883508405040341E-2</v>
      </c>
    </row>
    <row r="343" spans="4:37" x14ac:dyDescent="0.25">
      <c r="D343" t="s">
        <v>407</v>
      </c>
      <c r="E343">
        <v>2.2824719999999998</v>
      </c>
      <c r="F343">
        <v>91.929966999999905</v>
      </c>
      <c r="G343">
        <v>91.929966999999905</v>
      </c>
      <c r="H343">
        <v>91.929966999999905</v>
      </c>
      <c r="J343">
        <v>4.0630286187022602</v>
      </c>
      <c r="K343">
        <v>0</v>
      </c>
      <c r="N343" t="s">
        <v>9</v>
      </c>
      <c r="O343">
        <v>0.61678999999999995</v>
      </c>
      <c r="Z343">
        <f t="shared" si="47"/>
        <v>6.1748721822505849E-3</v>
      </c>
      <c r="AA343">
        <f t="shared" si="48"/>
        <v>1.1130756896963821E-2</v>
      </c>
      <c r="AF343">
        <f t="shared" si="49"/>
        <v>-1.7801094303039467E-4</v>
      </c>
      <c r="AI343">
        <f t="shared" si="50"/>
        <v>0.25472778194557949</v>
      </c>
      <c r="AJ343">
        <f t="shared" si="51"/>
        <v>9.8472724244898918E-3</v>
      </c>
      <c r="AK343">
        <f t="shared" si="52"/>
        <v>-1.4761734207377542E-3</v>
      </c>
    </row>
    <row r="344" spans="4:37" x14ac:dyDescent="0.25">
      <c r="D344" t="s">
        <v>408</v>
      </c>
      <c r="E344">
        <v>1.3166439999999999</v>
      </c>
      <c r="F344">
        <v>1.3166439999999999</v>
      </c>
      <c r="G344">
        <v>97.257396999999997</v>
      </c>
      <c r="H344">
        <v>97.257396999999997</v>
      </c>
      <c r="J344">
        <v>136.07368126006099</v>
      </c>
      <c r="K344">
        <v>78.550698045231897</v>
      </c>
      <c r="N344" t="s">
        <v>306</v>
      </c>
      <c r="O344">
        <v>0.31598999999999999</v>
      </c>
      <c r="Z344">
        <f t="shared" si="47"/>
        <v>3.4866497623813036E-3</v>
      </c>
      <c r="AA344">
        <f t="shared" si="48"/>
        <v>0.37856056437000923</v>
      </c>
      <c r="AF344">
        <f t="shared" si="49"/>
        <v>0.21845485907272241</v>
      </c>
      <c r="AI344">
        <f t="shared" si="50"/>
        <v>2.1932437629900475E-3</v>
      </c>
      <c r="AJ344">
        <f t="shared" si="51"/>
        <v>0.37775397859360144</v>
      </c>
      <c r="AK344">
        <f t="shared" si="52"/>
        <v>0.21744046706901329</v>
      </c>
    </row>
    <row r="345" spans="4:37" x14ac:dyDescent="0.25">
      <c r="D345" t="s">
        <v>409</v>
      </c>
      <c r="E345">
        <v>354.85676599999999</v>
      </c>
      <c r="F345">
        <v>354.85676599999999</v>
      </c>
      <c r="G345">
        <v>354.85676599999999</v>
      </c>
      <c r="H345">
        <v>354.85676599999999</v>
      </c>
      <c r="J345">
        <v>0</v>
      </c>
      <c r="K345">
        <v>2.41519511196576</v>
      </c>
      <c r="N345" t="s">
        <v>7</v>
      </c>
      <c r="O345">
        <v>0.97314000000000001</v>
      </c>
      <c r="Z345">
        <f t="shared" si="47"/>
        <v>0.98750707812407812</v>
      </c>
      <c r="AA345">
        <f t="shared" si="48"/>
        <v>-1.7801094303039467E-4</v>
      </c>
      <c r="AF345">
        <f t="shared" si="49"/>
        <v>6.54428500236056E-3</v>
      </c>
      <c r="AI345">
        <f t="shared" si="50"/>
        <v>0.98749086316810142</v>
      </c>
      <c r="AJ345">
        <f t="shared" si="51"/>
        <v>-1.4761734207377542E-3</v>
      </c>
      <c r="AK345">
        <f t="shared" si="52"/>
        <v>5.2548476038539746E-3</v>
      </c>
    </row>
    <row r="346" spans="4:37" x14ac:dyDescent="0.25">
      <c r="D346" t="s">
        <v>410</v>
      </c>
      <c r="E346">
        <v>6.2294929999999997</v>
      </c>
      <c r="F346">
        <v>6.2294929999999997</v>
      </c>
      <c r="G346">
        <v>6.2294929999999997</v>
      </c>
      <c r="H346">
        <v>6.2294929999999997</v>
      </c>
      <c r="J346">
        <v>13.0064216018359</v>
      </c>
      <c r="K346">
        <v>156.80676938025201</v>
      </c>
      <c r="N346" t="s">
        <v>1051</v>
      </c>
      <c r="O346">
        <v>2.1965699999999999</v>
      </c>
      <c r="Z346">
        <f t="shared" si="47"/>
        <v>1.7160752011676602E-2</v>
      </c>
      <c r="AA346">
        <f t="shared" si="48"/>
        <v>3.6023211378467222E-2</v>
      </c>
      <c r="AF346">
        <f t="shared" si="49"/>
        <v>0.43626768439326696</v>
      </c>
      <c r="AI346">
        <f t="shared" si="50"/>
        <v>1.5885094059395109E-2</v>
      </c>
      <c r="AJ346">
        <f t="shared" si="51"/>
        <v>3.4772035605077224E-2</v>
      </c>
      <c r="AK346">
        <f t="shared" si="52"/>
        <v>0.43553599850177072</v>
      </c>
    </row>
    <row r="347" spans="4:37" x14ac:dyDescent="0.25">
      <c r="D347" t="s">
        <v>411</v>
      </c>
      <c r="E347">
        <v>17.659669999999998</v>
      </c>
      <c r="F347">
        <v>17.659669999999998</v>
      </c>
      <c r="G347">
        <v>17.659669999999998</v>
      </c>
      <c r="H347">
        <v>81.121189000000001</v>
      </c>
      <c r="J347">
        <v>13.155252868657801</v>
      </c>
      <c r="K347">
        <v>11.3151871693234</v>
      </c>
      <c r="N347" t="s">
        <v>11</v>
      </c>
      <c r="O347">
        <v>0.84723999999999999</v>
      </c>
      <c r="Z347">
        <f t="shared" si="47"/>
        <v>4.8974758309355063E-2</v>
      </c>
      <c r="AA347">
        <f t="shared" si="48"/>
        <v>3.6437458582159993E-2</v>
      </c>
      <c r="AF347">
        <f t="shared" si="49"/>
        <v>3.1315940188633207E-2</v>
      </c>
      <c r="AI347">
        <f t="shared" si="50"/>
        <v>4.774039275581593E-2</v>
      </c>
      <c r="AJ347">
        <f t="shared" si="51"/>
        <v>3.5186820473236159E-2</v>
      </c>
      <c r="AK347">
        <f t="shared" si="52"/>
        <v>3.0058654700008344E-2</v>
      </c>
    </row>
    <row r="348" spans="4:37" x14ac:dyDescent="0.25">
      <c r="D348" t="s">
        <v>412</v>
      </c>
      <c r="E348">
        <v>3.318127</v>
      </c>
      <c r="F348">
        <v>3.318127</v>
      </c>
      <c r="G348">
        <v>98.904812000000007</v>
      </c>
      <c r="H348">
        <v>98.904812000000007</v>
      </c>
      <c r="J348">
        <v>232.233699328857</v>
      </c>
      <c r="K348">
        <v>0</v>
      </c>
      <c r="N348" t="s">
        <v>1052</v>
      </c>
      <c r="O348">
        <v>0.34099000000000002</v>
      </c>
      <c r="Z348">
        <f t="shared" si="47"/>
        <v>9.0574465021602598E-3</v>
      </c>
      <c r="AA348">
        <f t="shared" si="48"/>
        <v>0.64620606281028292</v>
      </c>
      <c r="AF348">
        <f t="shared" si="49"/>
        <v>-1.7801094303039467E-4</v>
      </c>
      <c r="AI348">
        <f t="shared" si="50"/>
        <v>7.7712710149572253E-3</v>
      </c>
      <c r="AJ348">
        <f t="shared" si="51"/>
        <v>0.64574686253885616</v>
      </c>
      <c r="AK348">
        <f t="shared" si="52"/>
        <v>-1.4761734207377542E-3</v>
      </c>
    </row>
    <row r="349" spans="4:37" x14ac:dyDescent="0.25">
      <c r="D349" t="s">
        <v>413</v>
      </c>
      <c r="E349">
        <v>94.437632999999906</v>
      </c>
      <c r="F349">
        <v>94.437632999999906</v>
      </c>
      <c r="G349">
        <v>94.437632999999906</v>
      </c>
      <c r="H349">
        <v>94.437632999999906</v>
      </c>
      <c r="J349">
        <v>13.363730346661001</v>
      </c>
      <c r="K349">
        <v>0</v>
      </c>
      <c r="N349" t="s">
        <v>1036</v>
      </c>
      <c r="O349">
        <v>0.46573999999999999</v>
      </c>
      <c r="Z349">
        <f t="shared" si="47"/>
        <v>0.26267351366589253</v>
      </c>
      <c r="AA349">
        <f t="shared" si="48"/>
        <v>3.7017721144858531E-2</v>
      </c>
      <c r="AF349">
        <f t="shared" si="49"/>
        <v>-1.7801094303039467E-4</v>
      </c>
      <c r="AI349">
        <f t="shared" si="50"/>
        <v>0.2617165144438478</v>
      </c>
      <c r="AJ349">
        <f t="shared" si="51"/>
        <v>3.5767836176953477E-2</v>
      </c>
      <c r="AK349">
        <f t="shared" si="52"/>
        <v>-1.4761734207377542E-3</v>
      </c>
    </row>
    <row r="350" spans="4:37" x14ac:dyDescent="0.25">
      <c r="D350" t="s">
        <v>12</v>
      </c>
      <c r="E350">
        <v>187.753097999999</v>
      </c>
      <c r="F350">
        <v>187.753097999999</v>
      </c>
      <c r="G350">
        <v>187.753097999999</v>
      </c>
      <c r="H350">
        <v>187.753097999999</v>
      </c>
      <c r="J350">
        <v>0</v>
      </c>
      <c r="K350">
        <v>3.1549585607621</v>
      </c>
      <c r="N350" t="s">
        <v>12</v>
      </c>
      <c r="O350">
        <v>0</v>
      </c>
      <c r="Z350">
        <f t="shared" si="47"/>
        <v>0.52240166933494003</v>
      </c>
      <c r="AA350">
        <f t="shared" si="48"/>
        <v>-1.7801094303039467E-4</v>
      </c>
      <c r="AF350">
        <f t="shared" si="49"/>
        <v>8.6032941514576477E-3</v>
      </c>
      <c r="AI350">
        <f t="shared" si="50"/>
        <v>0.52178177944983795</v>
      </c>
      <c r="AJ350">
        <f t="shared" si="51"/>
        <v>-1.4761734207377542E-3</v>
      </c>
      <c r="AK350">
        <f t="shared" si="52"/>
        <v>7.3165292056438522E-3</v>
      </c>
    </row>
    <row r="351" spans="4:37" x14ac:dyDescent="0.25">
      <c r="D351" t="s">
        <v>414</v>
      </c>
      <c r="E351">
        <v>343.270207999999</v>
      </c>
      <c r="F351">
        <v>343.270207999999</v>
      </c>
      <c r="G351">
        <v>343.270207999999</v>
      </c>
      <c r="H351">
        <v>343.270207999999</v>
      </c>
      <c r="J351">
        <v>21.847098712219399</v>
      </c>
      <c r="K351">
        <v>0</v>
      </c>
      <c r="N351" t="s">
        <v>1048</v>
      </c>
      <c r="O351">
        <v>0.129</v>
      </c>
      <c r="Z351">
        <f t="shared" si="47"/>
        <v>0.95525781118967723</v>
      </c>
      <c r="AA351">
        <f t="shared" si="48"/>
        <v>6.0629773224839548E-2</v>
      </c>
      <c r="AF351">
        <f t="shared" si="49"/>
        <v>-1.7801094303039467E-4</v>
      </c>
      <c r="AI351">
        <f t="shared" si="50"/>
        <v>0.9551997388964969</v>
      </c>
      <c r="AJ351">
        <f t="shared" si="51"/>
        <v>5.9410535081496255E-2</v>
      </c>
      <c r="AK351">
        <f t="shared" si="52"/>
        <v>-1.4761734207377542E-3</v>
      </c>
    </row>
    <row r="352" spans="4:37" x14ac:dyDescent="0.25">
      <c r="D352" t="s">
        <v>415</v>
      </c>
      <c r="E352">
        <v>1.158679</v>
      </c>
      <c r="F352">
        <v>96.577163999999996</v>
      </c>
      <c r="G352">
        <v>96.577163999999996</v>
      </c>
      <c r="H352">
        <v>96.577163999999996</v>
      </c>
      <c r="J352">
        <v>149.14874594934901</v>
      </c>
      <c r="K352">
        <v>0</v>
      </c>
      <c r="N352" t="s">
        <v>1046</v>
      </c>
      <c r="O352">
        <v>0.38916000000000001</v>
      </c>
      <c r="Z352">
        <f t="shared" si="47"/>
        <v>3.0469803237704427E-3</v>
      </c>
      <c r="AA352">
        <f t="shared" si="48"/>
        <v>0.41495284336687538</v>
      </c>
      <c r="AF352">
        <f t="shared" si="49"/>
        <v>-1.7801094303039467E-4</v>
      </c>
      <c r="AI352">
        <f t="shared" si="50"/>
        <v>0.26767927416972559</v>
      </c>
      <c r="AJ352">
        <f t="shared" si="51"/>
        <v>0.41419349227324909</v>
      </c>
      <c r="AK352">
        <f t="shared" si="52"/>
        <v>-1.4761734207377542E-3</v>
      </c>
    </row>
    <row r="353" spans="4:37" x14ac:dyDescent="0.25">
      <c r="D353" t="s">
        <v>416</v>
      </c>
      <c r="E353">
        <v>341.22222299999999</v>
      </c>
      <c r="F353">
        <v>341.22222299999999</v>
      </c>
      <c r="G353">
        <v>341.22222299999999</v>
      </c>
      <c r="H353">
        <v>341.22222299999999</v>
      </c>
      <c r="J353">
        <v>5.8967993921543398</v>
      </c>
      <c r="K353">
        <v>20.028560170060899</v>
      </c>
      <c r="N353" t="s">
        <v>1048</v>
      </c>
      <c r="O353">
        <v>0.26657999999999998</v>
      </c>
      <c r="Z353">
        <f t="shared" si="47"/>
        <v>0.94955758382771083</v>
      </c>
      <c r="AA353">
        <f t="shared" si="48"/>
        <v>1.6234754405935307E-2</v>
      </c>
      <c r="AF353">
        <f t="shared" si="49"/>
        <v>5.5568172111155868E-2</v>
      </c>
      <c r="AI353">
        <f t="shared" si="50"/>
        <v>0.94949211303026948</v>
      </c>
      <c r="AJ353">
        <f t="shared" si="51"/>
        <v>1.4957894572255638E-2</v>
      </c>
      <c r="AK353">
        <f t="shared" si="52"/>
        <v>5.4342364356632353E-2</v>
      </c>
    </row>
    <row r="354" spans="4:37" x14ac:dyDescent="0.25">
      <c r="D354" t="s">
        <v>417</v>
      </c>
      <c r="E354">
        <v>0.21726999999999899</v>
      </c>
      <c r="F354">
        <v>93.964898000000005</v>
      </c>
      <c r="G354">
        <v>93.964898000000005</v>
      </c>
      <c r="H354">
        <v>93.964898000000005</v>
      </c>
      <c r="J354">
        <v>3.4738084212718698</v>
      </c>
      <c r="K354">
        <v>0</v>
      </c>
      <c r="N354" t="s">
        <v>581</v>
      </c>
      <c r="O354">
        <v>0.16597999999999999</v>
      </c>
      <c r="Z354">
        <f t="shared" si="47"/>
        <v>4.2672414972421178E-4</v>
      </c>
      <c r="AA354">
        <f t="shared" si="48"/>
        <v>9.4907599772512223E-3</v>
      </c>
      <c r="AF354">
        <f t="shared" si="49"/>
        <v>-1.7801094303039467E-4</v>
      </c>
      <c r="AI354">
        <f t="shared" si="50"/>
        <v>0.26039902700430512</v>
      </c>
      <c r="AJ354">
        <f t="shared" si="51"/>
        <v>8.2051469012272924E-3</v>
      </c>
      <c r="AK354">
        <f t="shared" si="52"/>
        <v>-1.4761734207377542E-3</v>
      </c>
    </row>
    <row r="355" spans="4:37" x14ac:dyDescent="0.25">
      <c r="D355" t="s">
        <v>418</v>
      </c>
      <c r="E355">
        <v>1.1435340000000001</v>
      </c>
      <c r="F355">
        <v>92.025565</v>
      </c>
      <c r="G355">
        <v>92.025565</v>
      </c>
      <c r="H355">
        <v>92.025565</v>
      </c>
      <c r="J355">
        <v>18.313607518558999</v>
      </c>
      <c r="K355">
        <v>0</v>
      </c>
      <c r="N355" t="s">
        <v>1025</v>
      </c>
      <c r="O355">
        <v>0.51959</v>
      </c>
      <c r="Z355">
        <f t="shared" si="47"/>
        <v>3.0048267223539166E-3</v>
      </c>
      <c r="AA355">
        <f t="shared" si="48"/>
        <v>5.0794885183481714E-2</v>
      </c>
      <c r="AF355">
        <f t="shared" si="49"/>
        <v>-1.7801094303039467E-4</v>
      </c>
      <c r="AI355">
        <f t="shared" si="50"/>
        <v>0.2549942085148954</v>
      </c>
      <c r="AJ355">
        <f t="shared" si="51"/>
        <v>4.9562882029822203E-2</v>
      </c>
      <c r="AK355">
        <f t="shared" si="52"/>
        <v>-1.4761734207377542E-3</v>
      </c>
    </row>
    <row r="356" spans="4:37" x14ac:dyDescent="0.25">
      <c r="D356" t="s">
        <v>419</v>
      </c>
      <c r="E356">
        <v>105.650026</v>
      </c>
      <c r="F356">
        <v>105.650026</v>
      </c>
      <c r="G356">
        <v>105.650026</v>
      </c>
      <c r="H356">
        <v>105.650026</v>
      </c>
      <c r="J356">
        <v>0</v>
      </c>
      <c r="K356">
        <v>1.3310351510693501</v>
      </c>
      <c r="N356" t="s">
        <v>1042</v>
      </c>
      <c r="O356">
        <v>23.73208</v>
      </c>
      <c r="Z356">
        <f t="shared" si="47"/>
        <v>0.29388135423686962</v>
      </c>
      <c r="AA356">
        <f t="shared" si="48"/>
        <v>-1.7801094303039467E-4</v>
      </c>
      <c r="AF356">
        <f t="shared" si="49"/>
        <v>3.5267051500407552E-3</v>
      </c>
      <c r="AI356">
        <f t="shared" si="50"/>
        <v>0.29296486065201771</v>
      </c>
      <c r="AJ356">
        <f t="shared" si="51"/>
        <v>-1.4761734207377542E-3</v>
      </c>
      <c r="AK356">
        <f t="shared" si="52"/>
        <v>2.2333511397961518E-3</v>
      </c>
    </row>
    <row r="357" spans="4:37" x14ac:dyDescent="0.25">
      <c r="D357" t="s">
        <v>420</v>
      </c>
      <c r="E357">
        <v>1.8039229999999999</v>
      </c>
      <c r="F357">
        <v>97.714358000000004</v>
      </c>
      <c r="G357">
        <v>97.714358000000004</v>
      </c>
      <c r="H357">
        <v>97.714358000000004</v>
      </c>
      <c r="J357">
        <v>125.52087994838099</v>
      </c>
      <c r="K357">
        <v>3.1097797330430499</v>
      </c>
      <c r="N357" t="s">
        <v>1041</v>
      </c>
      <c r="O357">
        <v>0.19600999999999999</v>
      </c>
      <c r="Z357">
        <f t="shared" si="47"/>
        <v>4.8429102275277724E-3</v>
      </c>
      <c r="AA357">
        <f t="shared" si="48"/>
        <v>0.34918858811907827</v>
      </c>
      <c r="AF357">
        <f t="shared" si="49"/>
        <v>8.477546360362586E-3</v>
      </c>
      <c r="AI357">
        <f t="shared" si="50"/>
        <v>0.27084857369551402</v>
      </c>
      <c r="AJ357">
        <f t="shared" si="51"/>
        <v>0.34834387953148299</v>
      </c>
      <c r="AK357">
        <f t="shared" si="52"/>
        <v>7.1906182025382598E-3</v>
      </c>
    </row>
    <row r="358" spans="4:37" x14ac:dyDescent="0.25">
      <c r="D358" t="s">
        <v>421</v>
      </c>
      <c r="E358">
        <v>347.17499299999997</v>
      </c>
      <c r="F358">
        <v>347.17499299999997</v>
      </c>
      <c r="G358">
        <v>347.17499299999997</v>
      </c>
      <c r="H358">
        <v>347.17499299999997</v>
      </c>
      <c r="J358">
        <v>18.979895803926201</v>
      </c>
      <c r="K358">
        <v>0</v>
      </c>
      <c r="N358" t="s">
        <v>1044</v>
      </c>
      <c r="O358">
        <v>3.5240499999999999</v>
      </c>
      <c r="Z358">
        <f t="shared" si="47"/>
        <v>0.96612613410200932</v>
      </c>
      <c r="AA358">
        <f t="shared" si="48"/>
        <v>5.2649388373304719E-2</v>
      </c>
      <c r="AF358">
        <f t="shared" si="49"/>
        <v>-1.7801094303039467E-4</v>
      </c>
      <c r="AI358">
        <f t="shared" si="50"/>
        <v>0.96608216814674686</v>
      </c>
      <c r="AJ358">
        <f t="shared" si="51"/>
        <v>5.1419792237625481E-2</v>
      </c>
      <c r="AK358">
        <f t="shared" si="52"/>
        <v>-1.4761734207377542E-3</v>
      </c>
    </row>
    <row r="359" spans="4:37" x14ac:dyDescent="0.25">
      <c r="D359" t="s">
        <v>422</v>
      </c>
      <c r="E359">
        <v>1.1912579999999999</v>
      </c>
      <c r="F359">
        <v>94.136127999999999</v>
      </c>
      <c r="G359">
        <v>94.136127999999999</v>
      </c>
      <c r="H359">
        <v>94.136127999999999</v>
      </c>
      <c r="J359">
        <v>4.10839848898416</v>
      </c>
      <c r="K359">
        <v>0</v>
      </c>
      <c r="N359" t="s">
        <v>1066</v>
      </c>
      <c r="O359">
        <v>0.37131999999999998</v>
      </c>
      <c r="Z359">
        <f t="shared" si="47"/>
        <v>3.1376585793365694E-3</v>
      </c>
      <c r="AA359">
        <f t="shared" si="48"/>
        <v>1.1257036423420253E-2</v>
      </c>
      <c r="AF359">
        <f t="shared" si="49"/>
        <v>-1.7801094303039467E-4</v>
      </c>
      <c r="AI359">
        <f t="shared" si="50"/>
        <v>0.26087623595704384</v>
      </c>
      <c r="AJ359">
        <f t="shared" si="51"/>
        <v>9.9737158531128939E-3</v>
      </c>
      <c r="AK359">
        <f t="shared" si="52"/>
        <v>-1.4761734207377542E-3</v>
      </c>
    </row>
    <row r="360" spans="4:37" x14ac:dyDescent="0.25">
      <c r="D360" t="s">
        <v>423</v>
      </c>
      <c r="E360">
        <v>1.3153859999999999</v>
      </c>
      <c r="F360">
        <v>92.346394000000004</v>
      </c>
      <c r="G360">
        <v>92.346394000000004</v>
      </c>
      <c r="H360">
        <v>92.346394000000004</v>
      </c>
      <c r="J360">
        <v>107.95127228522701</v>
      </c>
      <c r="K360">
        <v>23.267043817158601</v>
      </c>
      <c r="N360" t="s">
        <v>1046</v>
      </c>
      <c r="O360">
        <v>0.63895000000000002</v>
      </c>
      <c r="Z360">
        <f t="shared" si="47"/>
        <v>3.4831483275459133E-3</v>
      </c>
      <c r="AA360">
        <f t="shared" si="48"/>
        <v>0.30028649247844902</v>
      </c>
      <c r="AF360">
        <f t="shared" si="49"/>
        <v>6.4581955462340634E-2</v>
      </c>
      <c r="AI360">
        <f t="shared" si="50"/>
        <v>0.25588834196755095</v>
      </c>
      <c r="AJ360">
        <f t="shared" si="51"/>
        <v>0.29937831232384526</v>
      </c>
      <c r="AK360">
        <f t="shared" si="52"/>
        <v>6.3367846980547246E-2</v>
      </c>
    </row>
    <row r="361" spans="4:37" x14ac:dyDescent="0.25">
      <c r="D361" t="s">
        <v>424</v>
      </c>
      <c r="E361">
        <v>345.94453800000002</v>
      </c>
      <c r="F361">
        <v>345.94453800000002</v>
      </c>
      <c r="G361">
        <v>345.94453800000002</v>
      </c>
      <c r="H361">
        <v>345.94453800000002</v>
      </c>
      <c r="J361">
        <v>34.756276366884897</v>
      </c>
      <c r="K361">
        <v>0</v>
      </c>
      <c r="N361" t="s">
        <v>1044</v>
      </c>
      <c r="O361">
        <v>4.4512700000000001</v>
      </c>
      <c r="Z361">
        <f t="shared" si="47"/>
        <v>0.96270136621617453</v>
      </c>
      <c r="AA361">
        <f t="shared" si="48"/>
        <v>9.6560333110603205E-2</v>
      </c>
      <c r="AF361">
        <f t="shared" si="49"/>
        <v>-1.7801094303039467E-4</v>
      </c>
      <c r="AI361">
        <f t="shared" si="50"/>
        <v>0.96265295514702665</v>
      </c>
      <c r="AJ361">
        <f t="shared" si="51"/>
        <v>9.5387730370294549E-2</v>
      </c>
      <c r="AK361">
        <f t="shared" si="52"/>
        <v>-1.4761734207377542E-3</v>
      </c>
    </row>
    <row r="362" spans="4:37" x14ac:dyDescent="0.25">
      <c r="D362" t="s">
        <v>425</v>
      </c>
      <c r="E362">
        <v>1.446267</v>
      </c>
      <c r="F362">
        <v>1.446267</v>
      </c>
      <c r="G362">
        <v>97.530805000000001</v>
      </c>
      <c r="H362">
        <v>97.530805000000001</v>
      </c>
      <c r="J362">
        <v>37.4525238789589</v>
      </c>
      <c r="K362">
        <v>89.101330085648698</v>
      </c>
      <c r="N362" t="s">
        <v>10</v>
      </c>
      <c r="O362">
        <v>1.0951</v>
      </c>
      <c r="Z362">
        <f t="shared" si="47"/>
        <v>3.8474339338183667E-3</v>
      </c>
      <c r="AA362">
        <f t="shared" si="48"/>
        <v>0.1040648919052065</v>
      </c>
      <c r="AF362">
        <f t="shared" si="49"/>
        <v>0.24782079751604733</v>
      </c>
      <c r="AI362">
        <f t="shared" si="50"/>
        <v>2.5544962075432819E-3</v>
      </c>
      <c r="AJ362">
        <f t="shared" si="51"/>
        <v>0.10290202956763846</v>
      </c>
      <c r="AK362">
        <f t="shared" si="52"/>
        <v>0.24684452048686545</v>
      </c>
    </row>
    <row r="363" spans="4:37" x14ac:dyDescent="0.25">
      <c r="D363" t="s">
        <v>426</v>
      </c>
      <c r="E363">
        <v>2.08961799999999</v>
      </c>
      <c r="F363">
        <v>96.305928999999907</v>
      </c>
      <c r="G363">
        <v>96.305928999999907</v>
      </c>
      <c r="H363">
        <v>96.305928999999907</v>
      </c>
      <c r="J363">
        <v>0</v>
      </c>
      <c r="K363">
        <v>60.229649487912198</v>
      </c>
      <c r="N363" t="s">
        <v>1060</v>
      </c>
      <c r="O363">
        <v>0.97265999999999997</v>
      </c>
      <c r="Z363">
        <f t="shared" si="47"/>
        <v>5.6380949853154193E-3</v>
      </c>
      <c r="AA363">
        <f t="shared" si="48"/>
        <v>-1.7801094303039467E-4</v>
      </c>
      <c r="AF363">
        <f t="shared" si="49"/>
        <v>0.1674612520461084</v>
      </c>
      <c r="AI363">
        <f t="shared" si="50"/>
        <v>0.26692335657178057</v>
      </c>
      <c r="AJ363">
        <f t="shared" si="51"/>
        <v>-1.4761734207377542E-3</v>
      </c>
      <c r="AK363">
        <f t="shared" si="52"/>
        <v>0.16638067383702321</v>
      </c>
    </row>
    <row r="364" spans="4:37" x14ac:dyDescent="0.25">
      <c r="D364" t="s">
        <v>427</v>
      </c>
      <c r="E364">
        <v>19.505959999999899</v>
      </c>
      <c r="F364">
        <v>19.505959999999899</v>
      </c>
      <c r="G364">
        <v>110.896523</v>
      </c>
      <c r="H364">
        <v>110.896523</v>
      </c>
      <c r="J364">
        <v>13.303455477868299</v>
      </c>
      <c r="K364">
        <v>50.070861466966299</v>
      </c>
      <c r="N364" t="s">
        <v>1058</v>
      </c>
      <c r="O364">
        <v>6.1620000000000001E-2</v>
      </c>
      <c r="Z364">
        <f t="shared" si="47"/>
        <v>5.4113601013832661E-2</v>
      </c>
      <c r="AA364">
        <f t="shared" si="48"/>
        <v>3.6849956021417073E-2</v>
      </c>
      <c r="AF364">
        <f t="shared" si="49"/>
        <v>0.13918594659150754</v>
      </c>
      <c r="AI364">
        <f t="shared" si="50"/>
        <v>5.2885905325762275E-2</v>
      </c>
      <c r="AJ364">
        <f t="shared" si="51"/>
        <v>3.5599853305885151E-2</v>
      </c>
      <c r="AK364">
        <f t="shared" si="52"/>
        <v>0.13806866897473163</v>
      </c>
    </row>
    <row r="365" spans="4:37" x14ac:dyDescent="0.25">
      <c r="D365" t="s">
        <v>428</v>
      </c>
      <c r="E365">
        <v>0.57862100000000005</v>
      </c>
      <c r="F365">
        <v>95.852299000000002</v>
      </c>
      <c r="G365">
        <v>95.852299000000002</v>
      </c>
      <c r="H365">
        <v>95.852299000000002</v>
      </c>
      <c r="J365">
        <v>0</v>
      </c>
      <c r="K365">
        <v>0</v>
      </c>
      <c r="N365" t="s">
        <v>1030</v>
      </c>
      <c r="O365">
        <v>0.53439999999999999</v>
      </c>
      <c r="Z365">
        <f t="shared" si="47"/>
        <v>1.4324848645121319E-3</v>
      </c>
      <c r="AA365">
        <f t="shared" si="48"/>
        <v>-1.7801094303039467E-4</v>
      </c>
      <c r="AF365">
        <f t="shared" si="49"/>
        <v>-1.7801094303039467E-4</v>
      </c>
      <c r="AI365">
        <f t="shared" si="50"/>
        <v>0.26565911375667328</v>
      </c>
      <c r="AJ365">
        <f t="shared" si="51"/>
        <v>-1.4761734207377542E-3</v>
      </c>
      <c r="AK365">
        <f t="shared" si="52"/>
        <v>-1.4761734207377542E-3</v>
      </c>
    </row>
    <row r="366" spans="4:37" x14ac:dyDescent="0.25">
      <c r="D366" t="s">
        <v>429</v>
      </c>
      <c r="E366">
        <v>95.990633000000003</v>
      </c>
      <c r="F366">
        <v>95.990633000000003</v>
      </c>
      <c r="G366">
        <v>95.990633000000003</v>
      </c>
      <c r="H366">
        <v>95.990633000000003</v>
      </c>
      <c r="J366">
        <v>0</v>
      </c>
      <c r="K366">
        <v>0</v>
      </c>
      <c r="N366" t="s">
        <v>250</v>
      </c>
      <c r="O366">
        <v>2.9790899999999998</v>
      </c>
      <c r="Z366">
        <f t="shared" si="47"/>
        <v>0.26699603218684786</v>
      </c>
      <c r="AA366">
        <f t="shared" si="48"/>
        <v>-1.7801094303039467E-4</v>
      </c>
      <c r="AF366">
        <f t="shared" si="49"/>
        <v>-1.7801094303039467E-4</v>
      </c>
      <c r="AI366">
        <f t="shared" si="50"/>
        <v>0.26604464329745564</v>
      </c>
      <c r="AJ366">
        <f t="shared" si="51"/>
        <v>-1.4761734207377542E-3</v>
      </c>
      <c r="AK366">
        <f t="shared" si="52"/>
        <v>-1.4761734207377542E-3</v>
      </c>
    </row>
    <row r="367" spans="4:37" x14ac:dyDescent="0.25">
      <c r="D367" t="s">
        <v>430</v>
      </c>
      <c r="E367">
        <v>0.82169799999999904</v>
      </c>
      <c r="F367">
        <v>93.313185000000004</v>
      </c>
      <c r="G367">
        <v>93.313185000000004</v>
      </c>
      <c r="H367">
        <v>93.313185000000004</v>
      </c>
      <c r="J367">
        <v>34.298570052281697</v>
      </c>
      <c r="K367">
        <v>113.205315096088</v>
      </c>
      <c r="N367" t="s">
        <v>75</v>
      </c>
      <c r="O367">
        <v>0.24825</v>
      </c>
      <c r="Z367">
        <f t="shared" si="47"/>
        <v>2.1090494714137362E-3</v>
      </c>
      <c r="AA367">
        <f t="shared" si="48"/>
        <v>9.5286383321787738E-2</v>
      </c>
      <c r="AF367">
        <f t="shared" si="49"/>
        <v>0.31491025124202754</v>
      </c>
      <c r="AI367">
        <f t="shared" si="50"/>
        <v>0.25858273734585624</v>
      </c>
      <c r="AJ367">
        <f t="shared" si="51"/>
        <v>9.4112127082005753E-2</v>
      </c>
      <c r="AK367">
        <f t="shared" si="52"/>
        <v>0.31402105172357281</v>
      </c>
    </row>
    <row r="368" spans="4:37" x14ac:dyDescent="0.25">
      <c r="D368" t="s">
        <v>431</v>
      </c>
      <c r="E368">
        <v>19.680129000000001</v>
      </c>
      <c r="F368">
        <v>19.680129000000001</v>
      </c>
      <c r="G368">
        <v>110.18932</v>
      </c>
      <c r="H368">
        <v>110.18932</v>
      </c>
      <c r="J368">
        <v>63.930438069353002</v>
      </c>
      <c r="K368">
        <v>17.135386164361702</v>
      </c>
      <c r="N368" t="s">
        <v>676</v>
      </c>
      <c r="O368">
        <v>4.1750000000000002E-2</v>
      </c>
      <c r="Z368">
        <f t="shared" si="47"/>
        <v>5.4598371605124783E-2</v>
      </c>
      <c r="AA368">
        <f t="shared" si="48"/>
        <v>0.1777617846832088</v>
      </c>
      <c r="AF368">
        <f t="shared" si="49"/>
        <v>4.751550100749808E-2</v>
      </c>
      <c r="AI368">
        <f t="shared" si="50"/>
        <v>5.3371305116042003E-2</v>
      </c>
      <c r="AJ368">
        <f t="shared" si="51"/>
        <v>0.17669457585919665</v>
      </c>
      <c r="AK368">
        <f t="shared" si="52"/>
        <v>4.6279241438039909E-2</v>
      </c>
    </row>
    <row r="369" spans="4:37" x14ac:dyDescent="0.25">
      <c r="D369" t="s">
        <v>432</v>
      </c>
      <c r="E369">
        <v>80.016909999999996</v>
      </c>
      <c r="F369">
        <v>80.016909999999996</v>
      </c>
      <c r="G369">
        <v>80.016909999999996</v>
      </c>
      <c r="H369">
        <v>80.016909999999996</v>
      </c>
      <c r="J369">
        <v>0</v>
      </c>
      <c r="K369">
        <v>0</v>
      </c>
      <c r="N369" t="s">
        <v>13</v>
      </c>
      <c r="O369">
        <v>18.145779999999998</v>
      </c>
      <c r="Z369">
        <f t="shared" si="47"/>
        <v>0.2225358174308234</v>
      </c>
      <c r="AA369">
        <f t="shared" si="48"/>
        <v>-1.7801094303039467E-4</v>
      </c>
      <c r="AF369">
        <f t="shared" si="49"/>
        <v>-1.7801094303039467E-4</v>
      </c>
      <c r="AI369">
        <f t="shared" si="50"/>
        <v>0.22152672223123876</v>
      </c>
      <c r="AJ369">
        <f t="shared" si="51"/>
        <v>-1.4761734207377542E-3</v>
      </c>
      <c r="AK369">
        <f t="shared" si="52"/>
        <v>-1.4761734207377542E-3</v>
      </c>
    </row>
    <row r="370" spans="4:37" x14ac:dyDescent="0.25">
      <c r="D370" t="s">
        <v>433</v>
      </c>
      <c r="E370">
        <v>1.8161769999999999</v>
      </c>
      <c r="F370">
        <v>1.8161769999999999</v>
      </c>
      <c r="G370">
        <v>91.920869999999994</v>
      </c>
      <c r="H370">
        <v>91.920869999999994</v>
      </c>
      <c r="J370">
        <v>20.5446371722756</v>
      </c>
      <c r="K370">
        <v>22.501618985017799</v>
      </c>
      <c r="N370" t="s">
        <v>10</v>
      </c>
      <c r="O370">
        <v>0.65608999999999995</v>
      </c>
      <c r="Z370">
        <f t="shared" si="47"/>
        <v>4.8770172088257657E-3</v>
      </c>
      <c r="AA370">
        <f t="shared" si="48"/>
        <v>5.7004587050184859E-2</v>
      </c>
      <c r="AF370">
        <f t="shared" si="49"/>
        <v>6.2451522098961668E-2</v>
      </c>
      <c r="AI370">
        <f t="shared" si="50"/>
        <v>3.5854158110448747E-3</v>
      </c>
      <c r="AJ370">
        <f t="shared" si="51"/>
        <v>5.5780643663759684E-2</v>
      </c>
      <c r="AK370">
        <f t="shared" si="52"/>
        <v>6.123464846074278E-2</v>
      </c>
    </row>
    <row r="371" spans="4:37" x14ac:dyDescent="0.25">
      <c r="D371" t="s">
        <v>434</v>
      </c>
      <c r="E371">
        <v>2.86988299999999</v>
      </c>
      <c r="F371">
        <v>2.86988299999999</v>
      </c>
      <c r="G371">
        <v>96.910978</v>
      </c>
      <c r="H371">
        <v>96.910978</v>
      </c>
      <c r="J371">
        <v>145.59036617581</v>
      </c>
      <c r="K371">
        <v>0</v>
      </c>
      <c r="N371" t="s">
        <v>1062</v>
      </c>
      <c r="O371">
        <v>0.16249</v>
      </c>
      <c r="Z371">
        <f t="shared" si="47"/>
        <v>7.8098335002883797E-3</v>
      </c>
      <c r="AA371">
        <f t="shared" si="48"/>
        <v>0.40504868208180506</v>
      </c>
      <c r="AF371">
        <f t="shared" si="49"/>
        <v>-1.7801094303039467E-4</v>
      </c>
      <c r="AI371">
        <f t="shared" si="50"/>
        <v>6.5220386969556078E-3</v>
      </c>
      <c r="AJ371">
        <f t="shared" si="51"/>
        <v>0.40427647606594214</v>
      </c>
      <c r="AK371">
        <f t="shared" si="52"/>
        <v>-1.4761734207377542E-3</v>
      </c>
    </row>
    <row r="372" spans="4:37" x14ac:dyDescent="0.25">
      <c r="D372" t="s">
        <v>435</v>
      </c>
      <c r="E372">
        <v>336.10010599999998</v>
      </c>
      <c r="F372">
        <v>336.10010599999998</v>
      </c>
      <c r="G372">
        <v>336.10010599999998</v>
      </c>
      <c r="H372">
        <v>336.10010599999998</v>
      </c>
      <c r="J372">
        <v>17.102542127906698</v>
      </c>
      <c r="K372">
        <v>48.007070943373598</v>
      </c>
      <c r="N372" t="s">
        <v>1043</v>
      </c>
      <c r="O372">
        <v>0.59989000000000003</v>
      </c>
      <c r="Z372">
        <f t="shared" si="47"/>
        <v>0.93530101872854865</v>
      </c>
      <c r="AA372">
        <f t="shared" si="48"/>
        <v>4.7424085066815738E-2</v>
      </c>
      <c r="AF372">
        <f t="shared" si="49"/>
        <v>0.13344172717000014</v>
      </c>
      <c r="AI372">
        <f t="shared" si="50"/>
        <v>0.93521704388715687</v>
      </c>
      <c r="AJ372">
        <f t="shared" si="51"/>
        <v>4.6187706845734797E-2</v>
      </c>
      <c r="AK372">
        <f t="shared" si="52"/>
        <v>0.1323169939502864</v>
      </c>
    </row>
    <row r="373" spans="4:37" x14ac:dyDescent="0.25">
      <c r="D373" t="s">
        <v>436</v>
      </c>
      <c r="E373">
        <v>341.54665299999999</v>
      </c>
      <c r="F373">
        <v>341.54665299999999</v>
      </c>
      <c r="G373">
        <v>341.54665299999999</v>
      </c>
      <c r="H373">
        <v>341.54665299999999</v>
      </c>
      <c r="J373">
        <v>0</v>
      </c>
      <c r="K373">
        <v>0</v>
      </c>
      <c r="N373" t="s">
        <v>1044</v>
      </c>
      <c r="O373">
        <v>0.57830000000000004</v>
      </c>
      <c r="Z373">
        <f t="shared" si="47"/>
        <v>0.95046058104841491</v>
      </c>
      <c r="AA373">
        <f t="shared" si="48"/>
        <v>-1.7801094303039467E-4</v>
      </c>
      <c r="AF373">
        <f t="shared" si="49"/>
        <v>-1.7801094303039467E-4</v>
      </c>
      <c r="AI373">
        <f t="shared" si="50"/>
        <v>0.95039628227944906</v>
      </c>
      <c r="AJ373">
        <f t="shared" si="51"/>
        <v>-1.4761734207377542E-3</v>
      </c>
      <c r="AK373">
        <f t="shared" si="52"/>
        <v>-1.4761734207377542E-3</v>
      </c>
    </row>
    <row r="374" spans="4:37" x14ac:dyDescent="0.25">
      <c r="D374" t="s">
        <v>437</v>
      </c>
      <c r="E374">
        <v>95.401700000000005</v>
      </c>
      <c r="F374">
        <v>95.401700000000005</v>
      </c>
      <c r="G374">
        <v>95.401700000000005</v>
      </c>
      <c r="H374">
        <v>95.401700000000005</v>
      </c>
      <c r="J374">
        <v>19.4871277512045</v>
      </c>
      <c r="K374">
        <v>84.877854343728401</v>
      </c>
      <c r="N374" t="s">
        <v>1032</v>
      </c>
      <c r="O374">
        <v>0.33187</v>
      </c>
      <c r="Z374">
        <f t="shared" si="47"/>
        <v>0.26535683463365944</v>
      </c>
      <c r="AA374">
        <f t="shared" si="48"/>
        <v>5.4061184565533021E-2</v>
      </c>
      <c r="AF374">
        <f t="shared" si="49"/>
        <v>0.2360654516581884</v>
      </c>
      <c r="AI374">
        <f t="shared" si="50"/>
        <v>0.26440331817824014</v>
      </c>
      <c r="AJ374">
        <f t="shared" si="51"/>
        <v>5.2833420844506845E-2</v>
      </c>
      <c r="AK374">
        <f t="shared" si="52"/>
        <v>0.23507391699612698</v>
      </c>
    </row>
    <row r="375" spans="4:37" x14ac:dyDescent="0.25">
      <c r="D375" t="s">
        <v>18</v>
      </c>
      <c r="E375">
        <v>1.913351</v>
      </c>
      <c r="F375">
        <v>97.212796999999995</v>
      </c>
      <c r="G375">
        <v>97.212796999999995</v>
      </c>
      <c r="H375">
        <v>97.212796999999995</v>
      </c>
      <c r="J375">
        <v>99.335420408257605</v>
      </c>
      <c r="K375">
        <v>2.8883713542260701</v>
      </c>
      <c r="N375" t="s">
        <v>1026</v>
      </c>
      <c r="O375">
        <v>0.121</v>
      </c>
      <c r="Z375">
        <f t="shared" si="47"/>
        <v>5.1474849581852559E-3</v>
      </c>
      <c r="AA375">
        <f t="shared" si="48"/>
        <v>0.27630569446685482</v>
      </c>
      <c r="AF375">
        <f t="shared" si="49"/>
        <v>7.861292774959474E-3</v>
      </c>
      <c r="AI375">
        <f t="shared" si="50"/>
        <v>0.26945074971873084</v>
      </c>
      <c r="AJ375">
        <f t="shared" si="51"/>
        <v>0.27536638888075438</v>
      </c>
      <c r="AK375">
        <f t="shared" si="52"/>
        <v>6.5735647622367499E-3</v>
      </c>
    </row>
    <row r="376" spans="4:37" x14ac:dyDescent="0.25">
      <c r="D376" t="s">
        <v>438</v>
      </c>
      <c r="E376">
        <v>1.951114</v>
      </c>
      <c r="F376">
        <v>95.464696000000004</v>
      </c>
      <c r="G376">
        <v>95.464696000000004</v>
      </c>
      <c r="H376">
        <v>95.464696000000004</v>
      </c>
      <c r="J376">
        <v>123.33733216297701</v>
      </c>
      <c r="K376">
        <v>9.8104345423985393</v>
      </c>
      <c r="N376" t="s">
        <v>9</v>
      </c>
      <c r="O376">
        <v>0.58869000000000005</v>
      </c>
      <c r="Z376">
        <f t="shared" si="47"/>
        <v>5.2525920199411004E-3</v>
      </c>
      <c r="AA376">
        <f t="shared" si="48"/>
        <v>0.34311104417587213</v>
      </c>
      <c r="AF376">
        <f t="shared" si="49"/>
        <v>2.7127710247011504E-2</v>
      </c>
      <c r="AI376">
        <f t="shared" si="50"/>
        <v>0.26457888469804819</v>
      </c>
      <c r="AJ376">
        <f t="shared" si="51"/>
        <v>0.34225844735296534</v>
      </c>
      <c r="AK376">
        <f t="shared" si="52"/>
        <v>2.5864988723102188E-2</v>
      </c>
    </row>
    <row r="377" spans="4:37" x14ac:dyDescent="0.25">
      <c r="D377" t="s">
        <v>439</v>
      </c>
      <c r="E377">
        <v>94.466335999999998</v>
      </c>
      <c r="F377">
        <v>94.466335999999998</v>
      </c>
      <c r="G377">
        <v>94.466335999999998</v>
      </c>
      <c r="H377">
        <v>94.466335999999998</v>
      </c>
      <c r="J377">
        <v>27.554484678538302</v>
      </c>
      <c r="K377">
        <v>0</v>
      </c>
      <c r="N377" t="s">
        <v>1032</v>
      </c>
      <c r="O377">
        <v>0.19378000000000001</v>
      </c>
      <c r="Z377">
        <f t="shared" si="47"/>
        <v>0.26275340371683098</v>
      </c>
      <c r="AA377">
        <f t="shared" si="48"/>
        <v>7.6515337645736203E-2</v>
      </c>
      <c r="AF377">
        <f t="shared" si="49"/>
        <v>-1.7801094303039467E-4</v>
      </c>
      <c r="AI377">
        <f t="shared" si="50"/>
        <v>0.26179650818659439</v>
      </c>
      <c r="AJ377">
        <f t="shared" si="51"/>
        <v>7.5316717875765229E-2</v>
      </c>
      <c r="AK377">
        <f t="shared" si="52"/>
        <v>-1.4761734207377542E-3</v>
      </c>
    </row>
    <row r="378" spans="4:37" x14ac:dyDescent="0.25">
      <c r="D378" t="s">
        <v>440</v>
      </c>
      <c r="E378">
        <v>352.34717000000001</v>
      </c>
      <c r="F378">
        <v>352.34717000000001</v>
      </c>
      <c r="G378">
        <v>352.34717000000001</v>
      </c>
      <c r="H378">
        <v>352.34717000000001</v>
      </c>
      <c r="J378">
        <v>0</v>
      </c>
      <c r="K378">
        <v>0</v>
      </c>
      <c r="N378" t="s">
        <v>8</v>
      </c>
      <c r="O378">
        <v>0.13392000000000001</v>
      </c>
      <c r="Z378">
        <f t="shared" si="47"/>
        <v>0.98052203292761009</v>
      </c>
      <c r="AA378">
        <f t="shared" si="48"/>
        <v>-1.7801094303039467E-4</v>
      </c>
      <c r="AF378">
        <f t="shared" si="49"/>
        <v>-1.7801094303039467E-4</v>
      </c>
      <c r="AI378">
        <f t="shared" si="50"/>
        <v>0.98049675186192109</v>
      </c>
      <c r="AJ378">
        <f t="shared" si="51"/>
        <v>-1.4761734207377542E-3</v>
      </c>
      <c r="AK378">
        <f t="shared" si="52"/>
        <v>-1.4761734207377542E-3</v>
      </c>
    </row>
    <row r="379" spans="4:37" x14ac:dyDescent="0.25">
      <c r="D379" t="s">
        <v>441</v>
      </c>
      <c r="E379">
        <v>340.08618999999999</v>
      </c>
      <c r="F379">
        <v>340.08618999999999</v>
      </c>
      <c r="G379">
        <v>340.08618999999999</v>
      </c>
      <c r="H379">
        <v>340.08618999999999</v>
      </c>
      <c r="J379">
        <v>0</v>
      </c>
      <c r="K379">
        <v>0</v>
      </c>
      <c r="N379" t="s">
        <v>1056</v>
      </c>
      <c r="O379">
        <v>0.48765999999999998</v>
      </c>
      <c r="Z379">
        <f t="shared" si="47"/>
        <v>0.94639562395461607</v>
      </c>
      <c r="AA379">
        <f t="shared" si="48"/>
        <v>-1.7801094303039467E-4</v>
      </c>
      <c r="AF379">
        <f t="shared" si="49"/>
        <v>-1.7801094303039467E-4</v>
      </c>
      <c r="AI379">
        <f t="shared" si="50"/>
        <v>0.94632604915006957</v>
      </c>
      <c r="AJ379">
        <f t="shared" si="51"/>
        <v>-1.4761734207377542E-3</v>
      </c>
      <c r="AK379">
        <f t="shared" si="52"/>
        <v>-1.4761734207377542E-3</v>
      </c>
    </row>
    <row r="380" spans="4:37" x14ac:dyDescent="0.25">
      <c r="D380" t="s">
        <v>442</v>
      </c>
      <c r="E380">
        <v>1.5888979999999999</v>
      </c>
      <c r="F380">
        <v>1.5888979999999999</v>
      </c>
      <c r="G380">
        <v>96.384714000000002</v>
      </c>
      <c r="H380">
        <v>96.384714000000002</v>
      </c>
      <c r="J380">
        <v>1.5778354898779201</v>
      </c>
      <c r="K380">
        <v>24.542977736981399</v>
      </c>
      <c r="N380" t="s">
        <v>14</v>
      </c>
      <c r="O380">
        <v>0.12867999999999999</v>
      </c>
      <c r="Z380">
        <f t="shared" si="47"/>
        <v>4.2444237207870357E-3</v>
      </c>
      <c r="AA380">
        <f t="shared" si="48"/>
        <v>4.2136330544052308E-3</v>
      </c>
      <c r="AF380">
        <f t="shared" si="49"/>
        <v>6.8133306395984458E-2</v>
      </c>
      <c r="AI380">
        <f t="shared" si="50"/>
        <v>2.9520012600345248E-3</v>
      </c>
      <c r="AJ380">
        <f t="shared" si="51"/>
        <v>2.92117062947902E-3</v>
      </c>
      <c r="AK380">
        <f t="shared" si="52"/>
        <v>6.6923807324192855E-2</v>
      </c>
    </row>
    <row r="381" spans="4:37" x14ac:dyDescent="0.25">
      <c r="D381" t="s">
        <v>443</v>
      </c>
      <c r="E381">
        <v>1.965144</v>
      </c>
      <c r="F381">
        <v>1.965144</v>
      </c>
      <c r="G381">
        <v>97.937031000000005</v>
      </c>
      <c r="H381">
        <v>97.937031000000005</v>
      </c>
      <c r="J381">
        <v>75.743546764312697</v>
      </c>
      <c r="K381">
        <v>25.186559443841301</v>
      </c>
      <c r="N381" t="s">
        <v>20</v>
      </c>
      <c r="O381">
        <v>0.78469</v>
      </c>
      <c r="Z381">
        <f t="shared" si="47"/>
        <v>5.2916422033596443E-3</v>
      </c>
      <c r="AA381">
        <f t="shared" si="48"/>
        <v>0.21064161798908043</v>
      </c>
      <c r="AF381">
        <f t="shared" si="49"/>
        <v>6.9924609581850386E-2</v>
      </c>
      <c r="AI381">
        <f t="shared" si="50"/>
        <v>4.0005789603915314E-3</v>
      </c>
      <c r="AJ381">
        <f t="shared" si="51"/>
        <v>0.20961708493418532</v>
      </c>
      <c r="AK381">
        <f t="shared" si="52"/>
        <v>6.8717435498767451E-2</v>
      </c>
    </row>
    <row r="382" spans="4:37" x14ac:dyDescent="0.25">
      <c r="D382" t="s">
        <v>444</v>
      </c>
      <c r="E382">
        <v>96.708641999999998</v>
      </c>
      <c r="F382">
        <v>96.708641999999998</v>
      </c>
      <c r="G382">
        <v>96.708641999999998</v>
      </c>
      <c r="H382">
        <v>96.708641999999998</v>
      </c>
      <c r="J382">
        <v>0</v>
      </c>
      <c r="K382">
        <v>117.282503000324</v>
      </c>
      <c r="N382" t="s">
        <v>1036</v>
      </c>
      <c r="O382">
        <v>0.45235999999999998</v>
      </c>
      <c r="Z382">
        <f t="shared" si="47"/>
        <v>0.26899449142748694</v>
      </c>
      <c r="AA382">
        <f t="shared" si="48"/>
        <v>-1.7801094303039467E-4</v>
      </c>
      <c r="AF382">
        <f t="shared" si="49"/>
        <v>0.32625842911033026</v>
      </c>
      <c r="AI382">
        <f t="shared" si="50"/>
        <v>0.26804569640115805</v>
      </c>
      <c r="AJ382">
        <f t="shared" si="51"/>
        <v>-1.4761734207377542E-3</v>
      </c>
      <c r="AK382">
        <f t="shared" si="52"/>
        <v>0.32538395874862341</v>
      </c>
    </row>
    <row r="383" spans="4:37" x14ac:dyDescent="0.25">
      <c r="D383" t="s">
        <v>445</v>
      </c>
      <c r="E383">
        <v>1.867048</v>
      </c>
      <c r="F383">
        <v>97.168981000000002</v>
      </c>
      <c r="G383">
        <v>97.168981000000002</v>
      </c>
      <c r="H383">
        <v>97.168981000000002</v>
      </c>
      <c r="J383">
        <v>26.022579211987601</v>
      </c>
      <c r="K383">
        <v>99.650795417154796</v>
      </c>
      <c r="N383" t="s">
        <v>1026</v>
      </c>
      <c r="O383">
        <v>0.15454000000000001</v>
      </c>
      <c r="Z383">
        <f t="shared" si="47"/>
        <v>5.0186082195659495E-3</v>
      </c>
      <c r="AA383">
        <f t="shared" si="48"/>
        <v>7.2251532268068644E-2</v>
      </c>
      <c r="AF383">
        <f t="shared" si="49"/>
        <v>0.27718348861817776</v>
      </c>
      <c r="AI383">
        <f t="shared" si="50"/>
        <v>0.26932863684439107</v>
      </c>
      <c r="AJ383">
        <f t="shared" si="51"/>
        <v>7.1047378371079314E-2</v>
      </c>
      <c r="AK383">
        <f t="shared" si="52"/>
        <v>0.27624532234869686</v>
      </c>
    </row>
    <row r="384" spans="4:37" x14ac:dyDescent="0.25">
      <c r="D384" t="s">
        <v>446</v>
      </c>
      <c r="E384">
        <v>4.0944419999999999</v>
      </c>
      <c r="F384">
        <v>4.0944419999999999</v>
      </c>
      <c r="G384">
        <v>93.399816000000001</v>
      </c>
      <c r="H384">
        <v>93.399816000000001</v>
      </c>
      <c r="J384">
        <v>119.119093260204</v>
      </c>
      <c r="K384">
        <v>32.098703308441401</v>
      </c>
      <c r="N384" t="s">
        <v>10</v>
      </c>
      <c r="O384">
        <v>2.1260400000000002</v>
      </c>
      <c r="Z384">
        <f t="shared" si="47"/>
        <v>1.1218190845750237E-2</v>
      </c>
      <c r="AA384">
        <f t="shared" si="48"/>
        <v>0.3313702741932259</v>
      </c>
      <c r="AF384">
        <f t="shared" si="49"/>
        <v>8.916341825811562E-2</v>
      </c>
      <c r="AI384">
        <f t="shared" si="50"/>
        <v>9.934819856546635E-3</v>
      </c>
      <c r="AJ384">
        <f t="shared" si="51"/>
        <v>0.33050243865592621</v>
      </c>
      <c r="AK384">
        <f t="shared" si="52"/>
        <v>8.7981214829522245E-2</v>
      </c>
    </row>
    <row r="385" spans="4:37" x14ac:dyDescent="0.25">
      <c r="D385" t="s">
        <v>447</v>
      </c>
      <c r="E385">
        <v>19.289688000000002</v>
      </c>
      <c r="F385">
        <v>19.289688000000002</v>
      </c>
      <c r="G385">
        <v>110.708205999999</v>
      </c>
      <c r="H385">
        <v>110.708205999999</v>
      </c>
      <c r="J385">
        <v>39.3188949003532</v>
      </c>
      <c r="K385">
        <v>16.338145143325601</v>
      </c>
      <c r="N385" t="s">
        <v>1058</v>
      </c>
      <c r="O385">
        <v>0.26468000000000003</v>
      </c>
      <c r="Z385">
        <f t="shared" si="47"/>
        <v>5.3511643688936621E-2</v>
      </c>
      <c r="AA385">
        <f t="shared" si="48"/>
        <v>0.10925962680987533</v>
      </c>
      <c r="AF385">
        <f t="shared" si="49"/>
        <v>4.529651254703853E-2</v>
      </c>
      <c r="AI385">
        <f t="shared" si="50"/>
        <v>5.2283166701533705E-2</v>
      </c>
      <c r="AJ385">
        <f t="shared" si="51"/>
        <v>0.10810350688201946</v>
      </c>
      <c r="AK385">
        <f t="shared" si="52"/>
        <v>4.405737288271093E-2</v>
      </c>
    </row>
    <row r="386" spans="4:37" x14ac:dyDescent="0.25">
      <c r="D386" t="s">
        <v>448</v>
      </c>
      <c r="E386">
        <v>341.348694999999</v>
      </c>
      <c r="F386">
        <v>341.348694999999</v>
      </c>
      <c r="G386">
        <v>341.348694999999</v>
      </c>
      <c r="H386">
        <v>341.348694999999</v>
      </c>
      <c r="J386">
        <v>9.4280210644355904</v>
      </c>
      <c r="K386">
        <v>0</v>
      </c>
      <c r="N386" t="s">
        <v>1048</v>
      </c>
      <c r="O386">
        <v>0.24073</v>
      </c>
      <c r="Z386">
        <f t="shared" si="47"/>
        <v>0.94990959771204952</v>
      </c>
      <c r="AA386">
        <f t="shared" si="48"/>
        <v>2.6063325610078028E-2</v>
      </c>
      <c r="AF386">
        <f t="shared" si="49"/>
        <v>-1.7801094303039467E-4</v>
      </c>
      <c r="AI386">
        <f t="shared" si="50"/>
        <v>0.94984458380449299</v>
      </c>
      <c r="AJ386">
        <f t="shared" si="51"/>
        <v>2.4799222587893004E-2</v>
      </c>
      <c r="AK386">
        <f t="shared" si="52"/>
        <v>-1.4761734207377542E-3</v>
      </c>
    </row>
    <row r="387" spans="4:37" x14ac:dyDescent="0.25">
      <c r="D387" t="s">
        <v>449</v>
      </c>
      <c r="E387">
        <v>18.416407</v>
      </c>
      <c r="F387">
        <v>18.416407</v>
      </c>
      <c r="G387">
        <v>18.416407</v>
      </c>
      <c r="H387">
        <v>83.444271000000001</v>
      </c>
      <c r="J387">
        <v>96.887451121495602</v>
      </c>
      <c r="K387">
        <v>0</v>
      </c>
      <c r="N387" t="s">
        <v>6</v>
      </c>
      <c r="O387">
        <v>1.3224400000000001</v>
      </c>
      <c r="Z387">
        <f t="shared" si="47"/>
        <v>5.1081010529568836E-2</v>
      </c>
      <c r="AA387">
        <f t="shared" si="48"/>
        <v>0.26949217702914852</v>
      </c>
      <c r="AF387">
        <f t="shared" si="49"/>
        <v>-1.7801094303039467E-4</v>
      </c>
      <c r="AI387">
        <f t="shared" si="50"/>
        <v>4.9849378746989415E-2</v>
      </c>
      <c r="AJ387">
        <f t="shared" si="51"/>
        <v>0.26854402796460519</v>
      </c>
      <c r="AK387">
        <f t="shared" si="52"/>
        <v>-1.4761734207377542E-3</v>
      </c>
    </row>
    <row r="388" spans="4:37" x14ac:dyDescent="0.25">
      <c r="D388" t="s">
        <v>450</v>
      </c>
      <c r="E388">
        <v>342.63888200000002</v>
      </c>
      <c r="F388">
        <v>342.63888200000002</v>
      </c>
      <c r="G388">
        <v>342.63888200000002</v>
      </c>
      <c r="H388">
        <v>342.63888200000002</v>
      </c>
      <c r="J388">
        <v>97.950697612654906</v>
      </c>
      <c r="K388">
        <v>0</v>
      </c>
      <c r="N388" t="s">
        <v>1035</v>
      </c>
      <c r="O388">
        <v>0.19531999999999999</v>
      </c>
      <c r="Z388">
        <f t="shared" si="47"/>
        <v>0.9535006197358743</v>
      </c>
      <c r="AA388">
        <f t="shared" si="48"/>
        <v>0.2724515476990626</v>
      </c>
      <c r="AF388">
        <f t="shared" si="49"/>
        <v>-1.7801094303039467E-4</v>
      </c>
      <c r="AI388">
        <f t="shared" si="50"/>
        <v>0.95344026672867443</v>
      </c>
      <c r="AJ388">
        <f t="shared" si="51"/>
        <v>0.27150723969472984</v>
      </c>
      <c r="AK388">
        <f t="shared" si="52"/>
        <v>-1.4761734207377542E-3</v>
      </c>
    </row>
    <row r="389" spans="4:37" x14ac:dyDescent="0.25">
      <c r="D389" t="s">
        <v>65</v>
      </c>
      <c r="E389">
        <v>16.731082000000001</v>
      </c>
      <c r="F389">
        <v>16.731082000000001</v>
      </c>
      <c r="G389">
        <v>16.731082000000001</v>
      </c>
      <c r="H389">
        <v>82.953355999999999</v>
      </c>
      <c r="J389">
        <v>146.83907570835501</v>
      </c>
      <c r="K389">
        <v>0</v>
      </c>
      <c r="N389" t="s">
        <v>11</v>
      </c>
      <c r="O389">
        <v>1.37784</v>
      </c>
      <c r="Z389">
        <f t="shared" si="47"/>
        <v>4.639018726728384E-2</v>
      </c>
      <c r="AA389">
        <f t="shared" si="48"/>
        <v>0.40852425843835299</v>
      </c>
      <c r="AF389">
        <f t="shared" si="49"/>
        <v>-1.7801094303039467E-4</v>
      </c>
      <c r="AI389">
        <f t="shared" si="50"/>
        <v>4.5152467117751706E-2</v>
      </c>
      <c r="AJ389">
        <f t="shared" si="51"/>
        <v>0.40775656348228656</v>
      </c>
      <c r="AK389">
        <f t="shared" si="52"/>
        <v>-1.4761734207377542E-3</v>
      </c>
    </row>
    <row r="390" spans="4:37" x14ac:dyDescent="0.25">
      <c r="D390" t="s">
        <v>451</v>
      </c>
      <c r="E390">
        <v>19.333677999999999</v>
      </c>
      <c r="F390">
        <v>19.333677999999999</v>
      </c>
      <c r="G390">
        <v>110.177187</v>
      </c>
      <c r="H390">
        <v>110.177187</v>
      </c>
      <c r="J390">
        <v>153.19851701305501</v>
      </c>
      <c r="K390">
        <v>85.274164595527907</v>
      </c>
      <c r="N390" t="s">
        <v>1058</v>
      </c>
      <c r="O390">
        <v>0.24798000000000001</v>
      </c>
      <c r="Z390">
        <f t="shared" si="47"/>
        <v>5.3634082574794191E-2</v>
      </c>
      <c r="AA390">
        <f t="shared" si="48"/>
        <v>0.42622471099630044</v>
      </c>
      <c r="AF390">
        <f t="shared" si="49"/>
        <v>0.23716851566555977</v>
      </c>
      <c r="AI390">
        <f t="shared" si="50"/>
        <v>5.2405764504669688E-2</v>
      </c>
      <c r="AJ390">
        <f t="shared" si="51"/>
        <v>0.42547999001396447</v>
      </c>
      <c r="AK390">
        <f t="shared" si="52"/>
        <v>0.23617841270494469</v>
      </c>
    </row>
    <row r="391" spans="4:37" x14ac:dyDescent="0.25">
      <c r="D391" t="s">
        <v>452</v>
      </c>
      <c r="E391">
        <v>1.80170599999999</v>
      </c>
      <c r="F391">
        <v>96.953096000000002</v>
      </c>
      <c r="G391">
        <v>96.953096000000002</v>
      </c>
      <c r="H391">
        <v>96.953096000000002</v>
      </c>
      <c r="J391">
        <v>86.650273754002598</v>
      </c>
      <c r="K391">
        <v>0</v>
      </c>
      <c r="N391" t="s">
        <v>1041</v>
      </c>
      <c r="O391">
        <v>0.17091000000000001</v>
      </c>
      <c r="Z391">
        <f t="shared" ref="Z391:Z454" si="53">(E391-T$9)/(S$9-T$9)</f>
        <v>4.8367395748806375E-3</v>
      </c>
      <c r="AA391">
        <f t="shared" ref="AA391:AA454" si="54">(J391-T$9)/(S$9-T$9)</f>
        <v>0.24099868779972766</v>
      </c>
      <c r="AF391">
        <f t="shared" ref="AF391:AF454" si="55">(K391-T$10)/(S$10-T$10)</f>
        <v>-1.7801094303039467E-4</v>
      </c>
      <c r="AI391">
        <f t="shared" ref="AI391:AI454" si="56">(F391-T$12)/(S$12-T$12)</f>
        <v>0.26872697676869173</v>
      </c>
      <c r="AJ391">
        <f t="shared" ref="AJ391:AJ454" si="57">(J391-T$12)/(S$12-T$12)</f>
        <v>0.24001355613991437</v>
      </c>
      <c r="AK391">
        <f t="shared" ref="AK391:AK454" si="58">(K391-T$12)/(S$12-T$12)</f>
        <v>-1.4761734207377542E-3</v>
      </c>
    </row>
    <row r="392" spans="4:37" x14ac:dyDescent="0.25">
      <c r="D392" t="s">
        <v>453</v>
      </c>
      <c r="E392">
        <v>339.52081700000002</v>
      </c>
      <c r="F392">
        <v>339.52081700000002</v>
      </c>
      <c r="G392">
        <v>339.52081700000002</v>
      </c>
      <c r="H392">
        <v>339.52081700000002</v>
      </c>
      <c r="J392">
        <v>24.9078050628294</v>
      </c>
      <c r="K392">
        <v>0</v>
      </c>
      <c r="N392" t="s">
        <v>3</v>
      </c>
      <c r="O392">
        <v>0.17827000000000001</v>
      </c>
      <c r="Z392">
        <f t="shared" si="53"/>
        <v>0.94482200176289177</v>
      </c>
      <c r="AA392">
        <f t="shared" si="54"/>
        <v>6.9148742888533385E-2</v>
      </c>
      <c r="AF392">
        <f t="shared" si="55"/>
        <v>-1.7801094303039467E-4</v>
      </c>
      <c r="AI392">
        <f t="shared" si="56"/>
        <v>0.94475038450464111</v>
      </c>
      <c r="AJ392">
        <f t="shared" si="57"/>
        <v>6.7940561783682379E-2</v>
      </c>
      <c r="AK392">
        <f t="shared" si="58"/>
        <v>-1.4761734207377542E-3</v>
      </c>
    </row>
    <row r="393" spans="4:37" x14ac:dyDescent="0.25">
      <c r="D393" t="s">
        <v>454</v>
      </c>
      <c r="E393">
        <v>9.5081999999999597E-2</v>
      </c>
      <c r="F393">
        <v>93.564145999999994</v>
      </c>
      <c r="G393">
        <v>93.564145999999994</v>
      </c>
      <c r="H393">
        <v>93.564145999999994</v>
      </c>
      <c r="J393">
        <v>123.586954884104</v>
      </c>
      <c r="K393">
        <v>25.093339757573801</v>
      </c>
      <c r="N393" t="s">
        <v>581</v>
      </c>
      <c r="O393">
        <v>0.29672999999999999</v>
      </c>
      <c r="Z393">
        <f t="shared" si="53"/>
        <v>8.6634070497904292E-5</v>
      </c>
      <c r="AA393">
        <f t="shared" si="54"/>
        <v>0.34380582771439283</v>
      </c>
      <c r="AF393">
        <f t="shared" si="55"/>
        <v>6.9665148010434497E-2</v>
      </c>
      <c r="AI393">
        <f t="shared" si="56"/>
        <v>0.25928215237820018</v>
      </c>
      <c r="AJ393">
        <f t="shared" si="57"/>
        <v>0.34295413267287889</v>
      </c>
      <c r="AK393">
        <f t="shared" si="58"/>
        <v>6.84576371640227E-2</v>
      </c>
    </row>
    <row r="394" spans="4:37" x14ac:dyDescent="0.25">
      <c r="D394" t="s">
        <v>455</v>
      </c>
      <c r="E394">
        <v>339.97169000000002</v>
      </c>
      <c r="F394">
        <v>339.97169000000002</v>
      </c>
      <c r="G394">
        <v>339.97169000000002</v>
      </c>
      <c r="H394">
        <v>339.97169000000002</v>
      </c>
      <c r="J394">
        <v>0</v>
      </c>
      <c r="K394">
        <v>0</v>
      </c>
      <c r="N394" t="s">
        <v>1043</v>
      </c>
      <c r="O394">
        <v>0.24338000000000001</v>
      </c>
      <c r="Z394">
        <f t="shared" si="53"/>
        <v>0.94607693215123601</v>
      </c>
      <c r="AA394">
        <f t="shared" si="54"/>
        <v>-1.7801094303039467E-4</v>
      </c>
      <c r="AF394">
        <f t="shared" si="55"/>
        <v>-1.7801094303039467E-4</v>
      </c>
      <c r="AI394">
        <f t="shared" si="56"/>
        <v>0.94600694370658089</v>
      </c>
      <c r="AJ394">
        <f t="shared" si="57"/>
        <v>-1.4761734207377542E-3</v>
      </c>
      <c r="AK394">
        <f t="shared" si="58"/>
        <v>-1.4761734207377542E-3</v>
      </c>
    </row>
    <row r="395" spans="4:37" x14ac:dyDescent="0.25">
      <c r="D395" t="s">
        <v>456</v>
      </c>
      <c r="E395">
        <v>1.7007939999999999</v>
      </c>
      <c r="F395">
        <v>95.859866999999994</v>
      </c>
      <c r="G395">
        <v>95.859866999999994</v>
      </c>
      <c r="H395">
        <v>95.859866999999994</v>
      </c>
      <c r="J395">
        <v>38.755612248696004</v>
      </c>
      <c r="K395">
        <v>0</v>
      </c>
      <c r="N395" t="s">
        <v>9</v>
      </c>
      <c r="O395">
        <v>0.25130999999999998</v>
      </c>
      <c r="Z395">
        <f t="shared" si="53"/>
        <v>4.5558677210579875E-3</v>
      </c>
      <c r="AA395">
        <f t="shared" si="54"/>
        <v>0.10769182275686766</v>
      </c>
      <c r="AF395">
        <f t="shared" si="55"/>
        <v>-1.7801094303039467E-4</v>
      </c>
      <c r="AI395">
        <f t="shared" si="56"/>
        <v>0.2656802053723617</v>
      </c>
      <c r="AJ395">
        <f t="shared" si="57"/>
        <v>0.10653366792685262</v>
      </c>
      <c r="AK395">
        <f t="shared" si="58"/>
        <v>-1.4761734207377542E-3</v>
      </c>
    </row>
    <row r="396" spans="4:37" x14ac:dyDescent="0.25">
      <c r="D396" t="s">
        <v>457</v>
      </c>
      <c r="E396">
        <v>9.0102000000000002E-2</v>
      </c>
      <c r="F396">
        <v>95.691203000000002</v>
      </c>
      <c r="G396">
        <v>95.691203000000002</v>
      </c>
      <c r="H396">
        <v>95.691203000000002</v>
      </c>
      <c r="J396">
        <v>11.4777100751191</v>
      </c>
      <c r="K396">
        <v>124.012897550018</v>
      </c>
      <c r="N396" t="s">
        <v>1030</v>
      </c>
      <c r="O396">
        <v>0.72189999999999999</v>
      </c>
      <c r="Z396">
        <f t="shared" si="53"/>
        <v>7.2773064551764883E-5</v>
      </c>
      <c r="AA396">
        <f t="shared" si="54"/>
        <v>3.1768295803817598E-2</v>
      </c>
      <c r="AF396">
        <f t="shared" si="55"/>
        <v>0.34499136864309737</v>
      </c>
      <c r="AI396">
        <f t="shared" si="56"/>
        <v>0.26521014772589369</v>
      </c>
      <c r="AJ396">
        <f t="shared" si="57"/>
        <v>3.0511597441763991E-2</v>
      </c>
      <c r="AK396">
        <f t="shared" si="58"/>
        <v>0.34414121235241846</v>
      </c>
    </row>
    <row r="397" spans="4:37" x14ac:dyDescent="0.25">
      <c r="D397" t="s">
        <v>458</v>
      </c>
      <c r="E397">
        <v>337.55118599999997</v>
      </c>
      <c r="F397">
        <v>337.55118599999997</v>
      </c>
      <c r="G397">
        <v>337.55118599999997</v>
      </c>
      <c r="H397">
        <v>337.55118599999997</v>
      </c>
      <c r="J397">
        <v>4.3235481173665802</v>
      </c>
      <c r="K397">
        <v>35.383137649816597</v>
      </c>
      <c r="N397" t="s">
        <v>1044</v>
      </c>
      <c r="O397">
        <v>1.00034</v>
      </c>
      <c r="Z397">
        <f t="shared" si="53"/>
        <v>0.93933985979447743</v>
      </c>
      <c r="AA397">
        <f t="shared" si="54"/>
        <v>1.1855869812640868E-2</v>
      </c>
      <c r="AF397">
        <f t="shared" si="55"/>
        <v>9.8305097763238064E-2</v>
      </c>
      <c r="AI397">
        <f t="shared" si="56"/>
        <v>0.93926112709185283</v>
      </c>
      <c r="AJ397">
        <f t="shared" si="57"/>
        <v>1.0573326487011734E-2</v>
      </c>
      <c r="AK397">
        <f t="shared" si="58"/>
        <v>9.7134759607812995E-2</v>
      </c>
    </row>
    <row r="398" spans="4:37" x14ac:dyDescent="0.25">
      <c r="D398" t="s">
        <v>459</v>
      </c>
      <c r="E398">
        <v>339.17245800000001</v>
      </c>
      <c r="F398">
        <v>339.17245800000001</v>
      </c>
      <c r="G398">
        <v>339.17245800000001</v>
      </c>
      <c r="H398">
        <v>339.17245800000001</v>
      </c>
      <c r="J398">
        <v>1.5817368088463399</v>
      </c>
      <c r="K398">
        <v>25.399160204843898</v>
      </c>
      <c r="N398" t="s">
        <v>1035</v>
      </c>
      <c r="O398">
        <v>0.19181999999999999</v>
      </c>
      <c r="Z398">
        <f t="shared" si="53"/>
        <v>0.94385240213028299</v>
      </c>
      <c r="AA398">
        <f t="shared" si="54"/>
        <v>4.2244917301921901E-3</v>
      </c>
      <c r="AF398">
        <f t="shared" si="55"/>
        <v>7.051634862048714E-2</v>
      </c>
      <c r="AI398">
        <f t="shared" si="56"/>
        <v>0.94377952639819296</v>
      </c>
      <c r="AJ398">
        <f t="shared" si="57"/>
        <v>2.93204339908259E-3</v>
      </c>
      <c r="AK398">
        <f t="shared" si="58"/>
        <v>6.9309942574101821E-2</v>
      </c>
    </row>
    <row r="399" spans="4:37" x14ac:dyDescent="0.25">
      <c r="D399" t="s">
        <v>460</v>
      </c>
      <c r="E399">
        <v>343.320008999999</v>
      </c>
      <c r="F399">
        <v>343.320008999999</v>
      </c>
      <c r="G399">
        <v>343.320008999999</v>
      </c>
      <c r="H399">
        <v>343.320008999999</v>
      </c>
      <c r="J399">
        <v>14.9616811195284</v>
      </c>
      <c r="K399">
        <v>0</v>
      </c>
      <c r="N399" t="s">
        <v>1044</v>
      </c>
      <c r="O399">
        <v>0.33190999999999998</v>
      </c>
      <c r="Z399">
        <f t="shared" si="53"/>
        <v>0.95539642403247327</v>
      </c>
      <c r="AA399">
        <f t="shared" si="54"/>
        <v>4.1465352703965938E-2</v>
      </c>
      <c r="AF399">
        <f t="shared" si="55"/>
        <v>-1.7801094303039467E-4</v>
      </c>
      <c r="AI399">
        <f t="shared" si="56"/>
        <v>0.9553385316492583</v>
      </c>
      <c r="AJ399">
        <f t="shared" si="57"/>
        <v>4.0221240456858105E-2</v>
      </c>
      <c r="AK399">
        <f t="shared" si="58"/>
        <v>-1.4761734207377542E-3</v>
      </c>
    </row>
    <row r="400" spans="4:37" x14ac:dyDescent="0.25">
      <c r="D400" t="s">
        <v>461</v>
      </c>
      <c r="E400">
        <v>0.32619999999999899</v>
      </c>
      <c r="F400">
        <v>90.480089999999905</v>
      </c>
      <c r="G400">
        <v>90.480089999999905</v>
      </c>
      <c r="H400">
        <v>90.480089999999905</v>
      </c>
      <c r="J400">
        <v>31.1678968585855</v>
      </c>
      <c r="K400">
        <v>1.80931232588735</v>
      </c>
      <c r="N400" t="s">
        <v>1037</v>
      </c>
      <c r="O400">
        <v>0.26606000000000002</v>
      </c>
      <c r="Z400">
        <f t="shared" si="53"/>
        <v>7.2991277978708103E-4</v>
      </c>
      <c r="AA400">
        <f t="shared" si="54"/>
        <v>8.6572672527963287E-2</v>
      </c>
      <c r="AF400">
        <f t="shared" si="55"/>
        <v>4.8579105243491075E-3</v>
      </c>
      <c r="AI400">
        <f t="shared" si="56"/>
        <v>0.25068705143825049</v>
      </c>
      <c r="AJ400">
        <f t="shared" si="57"/>
        <v>8.5387106489055176E-2</v>
      </c>
      <c r="AK400">
        <f t="shared" si="58"/>
        <v>3.5662843274018785E-3</v>
      </c>
    </row>
    <row r="401" spans="4:37" x14ac:dyDescent="0.25">
      <c r="D401" t="s">
        <v>462</v>
      </c>
      <c r="E401">
        <v>96.302328000000003</v>
      </c>
      <c r="F401">
        <v>96.302328000000003</v>
      </c>
      <c r="G401">
        <v>96.302328000000003</v>
      </c>
      <c r="H401">
        <v>96.302328000000003</v>
      </c>
      <c r="J401">
        <v>0</v>
      </c>
      <c r="K401">
        <v>0</v>
      </c>
      <c r="N401" t="s">
        <v>1054</v>
      </c>
      <c r="O401">
        <v>0.59684000000000004</v>
      </c>
      <c r="Z401">
        <f t="shared" si="53"/>
        <v>0.26786358364234636</v>
      </c>
      <c r="AA401">
        <f t="shared" si="54"/>
        <v>-1.7801094303039467E-4</v>
      </c>
      <c r="AF401">
        <f t="shared" si="55"/>
        <v>-1.7801094303039467E-4</v>
      </c>
      <c r="AI401">
        <f t="shared" si="56"/>
        <v>0.26691332077525681</v>
      </c>
      <c r="AJ401">
        <f t="shared" si="57"/>
        <v>-1.4761734207377542E-3</v>
      </c>
      <c r="AK401">
        <f t="shared" si="58"/>
        <v>-1.4761734207377542E-3</v>
      </c>
    </row>
    <row r="402" spans="4:37" x14ac:dyDescent="0.25">
      <c r="D402" t="s">
        <v>46</v>
      </c>
      <c r="E402">
        <v>343.36712999999997</v>
      </c>
      <c r="F402">
        <v>343.36712999999997</v>
      </c>
      <c r="G402">
        <v>343.36712999999997</v>
      </c>
      <c r="H402">
        <v>343.36712999999997</v>
      </c>
      <c r="J402">
        <v>0</v>
      </c>
      <c r="K402">
        <v>15.432266023682899</v>
      </c>
      <c r="N402" t="s">
        <v>1044</v>
      </c>
      <c r="O402">
        <v>1.77878</v>
      </c>
      <c r="Z402">
        <f t="shared" si="53"/>
        <v>0.95552757753873863</v>
      </c>
      <c r="AA402">
        <f t="shared" si="54"/>
        <v>-1.7801094303039467E-4</v>
      </c>
      <c r="AF402">
        <f t="shared" si="55"/>
        <v>4.2775147915742946E-2</v>
      </c>
      <c r="AI402">
        <f t="shared" si="56"/>
        <v>0.95546985538378182</v>
      </c>
      <c r="AJ402">
        <f t="shared" si="57"/>
        <v>-1.4761734207377542E-3</v>
      </c>
      <c r="AK402">
        <f t="shared" si="58"/>
        <v>4.1532735693009581E-2</v>
      </c>
    </row>
    <row r="403" spans="4:37" x14ac:dyDescent="0.25">
      <c r="D403" t="s">
        <v>463</v>
      </c>
      <c r="E403">
        <v>3.5526819999999901</v>
      </c>
      <c r="F403">
        <v>3.5526819999999901</v>
      </c>
      <c r="G403">
        <v>96.188614000000001</v>
      </c>
      <c r="H403">
        <v>96.188614000000001</v>
      </c>
      <c r="J403">
        <v>105.728772236186</v>
      </c>
      <c r="K403">
        <v>53.648244791701103</v>
      </c>
      <c r="N403" t="s">
        <v>1067</v>
      </c>
      <c r="O403">
        <v>0.25163000000000002</v>
      </c>
      <c r="Z403">
        <f t="shared" si="53"/>
        <v>9.7102915322198682E-3</v>
      </c>
      <c r="AA403">
        <f t="shared" si="54"/>
        <v>0.29410053135494402</v>
      </c>
      <c r="AF403">
        <f t="shared" si="55"/>
        <v>0.14914300111676318</v>
      </c>
      <c r="AI403">
        <f t="shared" si="56"/>
        <v>8.4249633931013836E-3</v>
      </c>
      <c r="AJ403">
        <f t="shared" si="57"/>
        <v>0.29318432224696273</v>
      </c>
      <c r="AK403">
        <f t="shared" si="58"/>
        <v>0.14803864707402284</v>
      </c>
    </row>
    <row r="404" spans="4:37" x14ac:dyDescent="0.25">
      <c r="D404" t="s">
        <v>464</v>
      </c>
      <c r="E404">
        <v>347.05492899999899</v>
      </c>
      <c r="F404">
        <v>347.05492899999899</v>
      </c>
      <c r="G404">
        <v>347.05492899999899</v>
      </c>
      <c r="H404">
        <v>347.05492899999899</v>
      </c>
      <c r="J404">
        <v>0</v>
      </c>
      <c r="K404">
        <v>0</v>
      </c>
      <c r="N404" t="s">
        <v>1038</v>
      </c>
      <c r="O404">
        <v>7.03606</v>
      </c>
      <c r="Z404">
        <f t="shared" si="53"/>
        <v>0.96579195582531641</v>
      </c>
      <c r="AA404">
        <f t="shared" si="54"/>
        <v>-1.7801094303039467E-4</v>
      </c>
      <c r="AF404">
        <f t="shared" si="55"/>
        <v>-1.7801094303039467E-4</v>
      </c>
      <c r="AI404">
        <f t="shared" si="56"/>
        <v>0.96574755612956475</v>
      </c>
      <c r="AJ404">
        <f t="shared" si="57"/>
        <v>-1.4761734207377542E-3</v>
      </c>
      <c r="AK404">
        <f t="shared" si="58"/>
        <v>-1.4761734207377542E-3</v>
      </c>
    </row>
    <row r="405" spans="4:37" x14ac:dyDescent="0.25">
      <c r="D405" t="s">
        <v>465</v>
      </c>
      <c r="E405">
        <v>2.461973</v>
      </c>
      <c r="F405">
        <v>97.820143999999999</v>
      </c>
      <c r="G405">
        <v>97.820143999999999</v>
      </c>
      <c r="H405">
        <v>97.820143999999999</v>
      </c>
      <c r="J405">
        <v>127.67966333556799</v>
      </c>
      <c r="K405">
        <v>0</v>
      </c>
      <c r="N405" t="s">
        <v>9</v>
      </c>
      <c r="O405">
        <v>0.92147999999999997</v>
      </c>
      <c r="Z405">
        <f t="shared" si="53"/>
        <v>6.6744835132421859E-3</v>
      </c>
      <c r="AA405">
        <f t="shared" si="54"/>
        <v>0.35519720445767838</v>
      </c>
      <c r="AF405">
        <f t="shared" si="55"/>
        <v>-1.7801094303039467E-4</v>
      </c>
      <c r="AI405">
        <f t="shared" si="56"/>
        <v>0.27114339368193241</v>
      </c>
      <c r="AJ405">
        <f t="shared" si="57"/>
        <v>0.35436029464209001</v>
      </c>
      <c r="AK405">
        <f t="shared" si="58"/>
        <v>-1.4761734207377542E-3</v>
      </c>
    </row>
    <row r="406" spans="4:37" x14ac:dyDescent="0.25">
      <c r="D406" t="s">
        <v>466</v>
      </c>
      <c r="E406">
        <v>1.19631799999999</v>
      </c>
      <c r="F406">
        <v>91.926793000000004</v>
      </c>
      <c r="G406">
        <v>91.926793000000004</v>
      </c>
      <c r="H406">
        <v>91.926793000000004</v>
      </c>
      <c r="J406">
        <v>13.1763492310447</v>
      </c>
      <c r="K406">
        <v>18.398601593762098</v>
      </c>
      <c r="N406" t="s">
        <v>1025</v>
      </c>
      <c r="O406">
        <v>0.38205</v>
      </c>
      <c r="Z406">
        <f t="shared" si="53"/>
        <v>3.1517422520448693E-3</v>
      </c>
      <c r="AA406">
        <f t="shared" si="54"/>
        <v>3.6496176815992667E-2</v>
      </c>
      <c r="AF406">
        <f t="shared" si="55"/>
        <v>5.1031452127613612E-2</v>
      </c>
      <c r="AI406">
        <f t="shared" si="56"/>
        <v>0.25471893617546942</v>
      </c>
      <c r="AJ406">
        <f t="shared" si="57"/>
        <v>3.524561491931015E-2</v>
      </c>
      <c r="AK406">
        <f t="shared" si="58"/>
        <v>4.9799756021626597E-2</v>
      </c>
    </row>
    <row r="407" spans="4:37" x14ac:dyDescent="0.25">
      <c r="D407" t="s">
        <v>467</v>
      </c>
      <c r="E407">
        <v>16.903146</v>
      </c>
      <c r="F407">
        <v>16.903146</v>
      </c>
      <c r="G407">
        <v>16.903146</v>
      </c>
      <c r="H407">
        <v>83.667974999999998</v>
      </c>
      <c r="J407">
        <v>31.946695341037199</v>
      </c>
      <c r="K407">
        <v>36.342657060042598</v>
      </c>
      <c r="N407" t="s">
        <v>11</v>
      </c>
      <c r="O407">
        <v>1.11527</v>
      </c>
      <c r="Z407">
        <f t="shared" si="53"/>
        <v>4.6869098939395629E-2</v>
      </c>
      <c r="AA407">
        <f t="shared" si="54"/>
        <v>8.874032923400911E-2</v>
      </c>
      <c r="AF407">
        <f t="shared" si="55"/>
        <v>0.10097576126737057</v>
      </c>
      <c r="AI407">
        <f t="shared" si="56"/>
        <v>4.5632000384375745E-2</v>
      </c>
      <c r="AJ407">
        <f t="shared" si="57"/>
        <v>8.7557576664872933E-2</v>
      </c>
      <c r="AK407">
        <f t="shared" si="58"/>
        <v>9.9808889450051022E-2</v>
      </c>
    </row>
    <row r="408" spans="4:37" x14ac:dyDescent="0.25">
      <c r="D408" t="s">
        <v>468</v>
      </c>
      <c r="E408">
        <v>0.692635</v>
      </c>
      <c r="F408">
        <v>93.776606000000001</v>
      </c>
      <c r="G408">
        <v>93.776606000000001</v>
      </c>
      <c r="H408">
        <v>93.776606000000001</v>
      </c>
      <c r="J408">
        <v>0</v>
      </c>
      <c r="K408">
        <v>0</v>
      </c>
      <c r="N408" t="s">
        <v>1030</v>
      </c>
      <c r="O408">
        <v>0.73607999999999996</v>
      </c>
      <c r="Z408">
        <f t="shared" si="53"/>
        <v>1.7498239673119846E-3</v>
      </c>
      <c r="AA408">
        <f t="shared" si="54"/>
        <v>-1.7801094303039467E-4</v>
      </c>
      <c r="AF408">
        <f t="shared" si="55"/>
        <v>-1.7801094303039467E-4</v>
      </c>
      <c r="AI408">
        <f t="shared" si="56"/>
        <v>0.25987426716006595</v>
      </c>
      <c r="AJ408">
        <f t="shared" si="57"/>
        <v>-1.4761734207377542E-3</v>
      </c>
      <c r="AK408">
        <f t="shared" si="58"/>
        <v>-1.4761734207377542E-3</v>
      </c>
    </row>
    <row r="409" spans="4:37" x14ac:dyDescent="0.25">
      <c r="D409" t="s">
        <v>469</v>
      </c>
      <c r="E409">
        <v>2.3404519999999902</v>
      </c>
      <c r="F409">
        <v>97.404064000000005</v>
      </c>
      <c r="G409">
        <v>97.404064000000005</v>
      </c>
      <c r="H409">
        <v>97.404064000000005</v>
      </c>
      <c r="J409">
        <v>138.95539916794499</v>
      </c>
      <c r="K409">
        <v>0</v>
      </c>
      <c r="N409" t="s">
        <v>696</v>
      </c>
      <c r="O409">
        <v>0.27887000000000001</v>
      </c>
      <c r="Z409">
        <f t="shared" si="53"/>
        <v>6.3362499181455834E-3</v>
      </c>
      <c r="AA409">
        <f t="shared" si="54"/>
        <v>0.38658134932106947</v>
      </c>
      <c r="AF409">
        <f t="shared" si="55"/>
        <v>-1.7801094303039467E-4</v>
      </c>
      <c r="AI409">
        <f t="shared" si="56"/>
        <v>0.26998380073060657</v>
      </c>
      <c r="AJ409">
        <f t="shared" si="57"/>
        <v>0.38578517397355655</v>
      </c>
      <c r="AK409">
        <f t="shared" si="58"/>
        <v>-1.4761734207377542E-3</v>
      </c>
    </row>
    <row r="410" spans="4:37" x14ac:dyDescent="0.25">
      <c r="D410" t="s">
        <v>470</v>
      </c>
      <c r="E410">
        <v>1.9429650000000001</v>
      </c>
      <c r="F410">
        <v>1.9429650000000001</v>
      </c>
      <c r="G410">
        <v>93.027236000000002</v>
      </c>
      <c r="H410">
        <v>93.027236000000002</v>
      </c>
      <c r="J410">
        <v>18.5088922184576</v>
      </c>
      <c r="K410">
        <v>0</v>
      </c>
      <c r="N410" t="s">
        <v>20</v>
      </c>
      <c r="O410">
        <v>0.54190000000000005</v>
      </c>
      <c r="Z410">
        <f t="shared" si="53"/>
        <v>5.2299106268778274E-3</v>
      </c>
      <c r="AA410">
        <f t="shared" si="54"/>
        <v>5.1338427831370222E-2</v>
      </c>
      <c r="AF410">
        <f t="shared" si="55"/>
        <v>-1.7801094303039467E-4</v>
      </c>
      <c r="AI410">
        <f t="shared" si="56"/>
        <v>3.9387672605562694E-3</v>
      </c>
      <c r="AJ410">
        <f t="shared" si="57"/>
        <v>5.0107130158797877E-2</v>
      </c>
      <c r="AK410">
        <f t="shared" si="58"/>
        <v>-1.4761734207377542E-3</v>
      </c>
    </row>
    <row r="411" spans="4:37" x14ac:dyDescent="0.25">
      <c r="D411" t="s">
        <v>471</v>
      </c>
      <c r="E411">
        <v>8.8376000000000204E-2</v>
      </c>
      <c r="F411">
        <v>95.688106000000005</v>
      </c>
      <c r="G411">
        <v>95.688106000000005</v>
      </c>
      <c r="H411">
        <v>95.688106000000005</v>
      </c>
      <c r="J411">
        <v>36.232420333966303</v>
      </c>
      <c r="K411">
        <v>0</v>
      </c>
      <c r="N411" t="s">
        <v>1057</v>
      </c>
      <c r="O411">
        <v>0.26038</v>
      </c>
      <c r="Z411">
        <f t="shared" si="53"/>
        <v>6.7969029157580998E-5</v>
      </c>
      <c r="AA411">
        <f t="shared" si="54"/>
        <v>0.10066893558150178</v>
      </c>
      <c r="AF411">
        <f t="shared" si="55"/>
        <v>-1.7801094303039467E-4</v>
      </c>
      <c r="AI411">
        <f t="shared" si="56"/>
        <v>0.26520151655071039</v>
      </c>
      <c r="AJ411">
        <f t="shared" si="57"/>
        <v>9.9501665525480495E-2</v>
      </c>
      <c r="AK411">
        <f t="shared" si="58"/>
        <v>-1.4761734207377542E-3</v>
      </c>
    </row>
    <row r="412" spans="4:37" x14ac:dyDescent="0.25">
      <c r="D412" t="s">
        <v>34</v>
      </c>
      <c r="E412">
        <v>354.26703300000003</v>
      </c>
      <c r="F412">
        <v>354.26703300000003</v>
      </c>
      <c r="G412">
        <v>354.26703300000003</v>
      </c>
      <c r="H412">
        <v>354.26703300000003</v>
      </c>
      <c r="J412">
        <v>0</v>
      </c>
      <c r="K412">
        <v>38.717070280159398</v>
      </c>
      <c r="N412" t="s">
        <v>8</v>
      </c>
      <c r="O412">
        <v>0.27693000000000001</v>
      </c>
      <c r="Z412">
        <f t="shared" si="53"/>
        <v>0.98586565390326786</v>
      </c>
      <c r="AA412">
        <f t="shared" si="54"/>
        <v>-1.7801094303039467E-4</v>
      </c>
      <c r="AF412">
        <f t="shared" si="55"/>
        <v>0.10758454756508817</v>
      </c>
      <c r="AI412">
        <f t="shared" si="56"/>
        <v>0.98584730849120228</v>
      </c>
      <c r="AJ412">
        <f t="shared" si="57"/>
        <v>-1.4761734207377542E-3</v>
      </c>
      <c r="AK412">
        <f t="shared" si="58"/>
        <v>0.10642625349922989</v>
      </c>
    </row>
    <row r="413" spans="4:37" x14ac:dyDescent="0.25">
      <c r="D413" t="s">
        <v>472</v>
      </c>
      <c r="E413">
        <v>0.43034299999999898</v>
      </c>
      <c r="F413">
        <v>90.117942999999997</v>
      </c>
      <c r="G413">
        <v>90.117942999999997</v>
      </c>
      <c r="H413">
        <v>90.117942999999997</v>
      </c>
      <c r="J413">
        <v>10.405473418201501</v>
      </c>
      <c r="K413">
        <v>61.026790712746497</v>
      </c>
      <c r="N413" t="s">
        <v>1045</v>
      </c>
      <c r="O413">
        <v>0.25511</v>
      </c>
      <c r="Z413">
        <f t="shared" si="53"/>
        <v>1.0197775874675858E-3</v>
      </c>
      <c r="AA413">
        <f t="shared" si="54"/>
        <v>2.8783902495141952E-2</v>
      </c>
      <c r="AF413">
        <f t="shared" si="55"/>
        <v>0.1696799627403538</v>
      </c>
      <c r="AI413">
        <f t="shared" si="56"/>
        <v>0.24967776690512297</v>
      </c>
      <c r="AJ413">
        <f t="shared" si="57"/>
        <v>2.7523330595208437E-2</v>
      </c>
      <c r="AK413">
        <f t="shared" si="58"/>
        <v>0.1686022642656165</v>
      </c>
    </row>
    <row r="414" spans="4:37" x14ac:dyDescent="0.25">
      <c r="D414" t="s">
        <v>473</v>
      </c>
      <c r="E414">
        <v>339.66242499999998</v>
      </c>
      <c r="F414">
        <v>339.66242499999998</v>
      </c>
      <c r="G414">
        <v>339.66242499999998</v>
      </c>
      <c r="H414">
        <v>339.66242499999998</v>
      </c>
      <c r="J414">
        <v>34.033212757875098</v>
      </c>
      <c r="K414">
        <v>40.982951787433699</v>
      </c>
      <c r="N414" t="s">
        <v>1056</v>
      </c>
      <c r="O414">
        <v>0.81935000000000002</v>
      </c>
      <c r="Z414">
        <f t="shared" si="53"/>
        <v>0.94521614419863886</v>
      </c>
      <c r="AA414">
        <f t="shared" si="54"/>
        <v>9.4547805202185004E-2</v>
      </c>
      <c r="AF414">
        <f t="shared" si="55"/>
        <v>0.11389125379914017</v>
      </c>
      <c r="AI414">
        <f t="shared" si="56"/>
        <v>0.94514503851024412</v>
      </c>
      <c r="AJ414">
        <f t="shared" si="57"/>
        <v>9.3372590338646824E-2</v>
      </c>
      <c r="AK414">
        <f t="shared" si="58"/>
        <v>0.11274114540553362</v>
      </c>
    </row>
    <row r="415" spans="4:37" x14ac:dyDescent="0.25">
      <c r="D415" t="s">
        <v>474</v>
      </c>
      <c r="E415">
        <v>340.026208</v>
      </c>
      <c r="F415">
        <v>340.026208</v>
      </c>
      <c r="G415">
        <v>340.026208</v>
      </c>
      <c r="H415">
        <v>340.026208</v>
      </c>
      <c r="J415">
        <v>2.3064020215263801</v>
      </c>
      <c r="K415">
        <v>5.9337367982648903</v>
      </c>
      <c r="N415" t="s">
        <v>1035</v>
      </c>
      <c r="O415">
        <v>0.28954999999999997</v>
      </c>
      <c r="Z415">
        <f t="shared" si="53"/>
        <v>0.94622867398299737</v>
      </c>
      <c r="AA415">
        <f t="shared" si="54"/>
        <v>6.2414774374048871E-3</v>
      </c>
      <c r="AF415">
        <f t="shared" si="55"/>
        <v>1.6337563563713089E-2</v>
      </c>
      <c r="AI415">
        <f t="shared" si="56"/>
        <v>0.94615888248883517</v>
      </c>
      <c r="AJ415">
        <f t="shared" si="57"/>
        <v>4.9516470154419862E-3</v>
      </c>
      <c r="AK415">
        <f t="shared" si="58"/>
        <v>1.5060837169270766E-2</v>
      </c>
    </row>
    <row r="416" spans="4:37" x14ac:dyDescent="0.25">
      <c r="D416" t="s">
        <v>475</v>
      </c>
      <c r="E416">
        <v>1.984443</v>
      </c>
      <c r="F416">
        <v>97.380413000000004</v>
      </c>
      <c r="G416">
        <v>97.380413000000004</v>
      </c>
      <c r="H416">
        <v>97.380413000000004</v>
      </c>
      <c r="J416">
        <v>6.8624468045915998</v>
      </c>
      <c r="K416">
        <v>9.1060172583324803</v>
      </c>
      <c r="N416" t="s">
        <v>9</v>
      </c>
      <c r="O416">
        <v>0.43797000000000003</v>
      </c>
      <c r="Z416">
        <f t="shared" si="53"/>
        <v>5.3453577764027297E-3</v>
      </c>
      <c r="AA416">
        <f t="shared" si="54"/>
        <v>1.8922474190206005E-2</v>
      </c>
      <c r="AF416">
        <f t="shared" si="55"/>
        <v>2.5167081298617167E-2</v>
      </c>
      <c r="AI416">
        <f t="shared" si="56"/>
        <v>0.26991788664463318</v>
      </c>
      <c r="AJ416">
        <f t="shared" si="57"/>
        <v>1.7649102832513967E-2</v>
      </c>
      <c r="AK416">
        <f t="shared" si="58"/>
        <v>2.3901815012769806E-2</v>
      </c>
    </row>
    <row r="417" spans="4:37" x14ac:dyDescent="0.25">
      <c r="D417" t="s">
        <v>476</v>
      </c>
      <c r="E417">
        <v>338.47567099999998</v>
      </c>
      <c r="F417">
        <v>338.47567099999998</v>
      </c>
      <c r="G417">
        <v>338.47567099999998</v>
      </c>
      <c r="H417">
        <v>338.47567099999998</v>
      </c>
      <c r="J417">
        <v>0</v>
      </c>
      <c r="K417">
        <v>0.102952865011034</v>
      </c>
      <c r="N417" t="s">
        <v>5</v>
      </c>
      <c r="O417">
        <v>2.5949499999999999</v>
      </c>
      <c r="Z417">
        <f t="shared" si="53"/>
        <v>0.94191301081498302</v>
      </c>
      <c r="AA417">
        <f t="shared" si="54"/>
        <v>-1.7801094303039467E-4</v>
      </c>
      <c r="AF417">
        <f t="shared" si="55"/>
        <v>1.0854132084312865E-4</v>
      </c>
      <c r="AI417">
        <f t="shared" si="56"/>
        <v>0.94183761788594644</v>
      </c>
      <c r="AJ417">
        <f t="shared" si="57"/>
        <v>-1.4761734207377542E-3</v>
      </c>
      <c r="AK417">
        <f t="shared" si="58"/>
        <v>-1.189249231674122E-3</v>
      </c>
    </row>
    <row r="418" spans="4:37" x14ac:dyDescent="0.25">
      <c r="D418" t="s">
        <v>477</v>
      </c>
      <c r="E418">
        <v>2.1402389999999998</v>
      </c>
      <c r="F418">
        <v>2.1402389999999998</v>
      </c>
      <c r="G418">
        <v>96.826044999999993</v>
      </c>
      <c r="H418">
        <v>96.826044999999993</v>
      </c>
      <c r="J418">
        <v>60.626728899194099</v>
      </c>
      <c r="K418">
        <v>0</v>
      </c>
      <c r="N418" t="s">
        <v>20</v>
      </c>
      <c r="O418">
        <v>0.77224999999999999</v>
      </c>
      <c r="Z418">
        <f t="shared" si="53"/>
        <v>5.7789901624237961E-3</v>
      </c>
      <c r="AA418">
        <f t="shared" si="54"/>
        <v>0.16856645688162417</v>
      </c>
      <c r="AF418">
        <f t="shared" si="55"/>
        <v>-1.7801094303039467E-4</v>
      </c>
      <c r="AI418">
        <f t="shared" si="56"/>
        <v>4.4885594636899315E-3</v>
      </c>
      <c r="AJ418">
        <f t="shared" si="57"/>
        <v>0.16748731315263343</v>
      </c>
      <c r="AK418">
        <f t="shared" si="58"/>
        <v>-1.4761734207377542E-3</v>
      </c>
    </row>
    <row r="419" spans="4:37" x14ac:dyDescent="0.25">
      <c r="D419" t="s">
        <v>71</v>
      </c>
      <c r="E419">
        <v>94.683240999999995</v>
      </c>
      <c r="F419">
        <v>94.683240999999995</v>
      </c>
      <c r="G419">
        <v>94.683240999999995</v>
      </c>
      <c r="H419">
        <v>94.683240999999995</v>
      </c>
      <c r="J419">
        <v>0</v>
      </c>
      <c r="K419">
        <v>129.31036029508999</v>
      </c>
      <c r="N419" t="s">
        <v>1031</v>
      </c>
      <c r="O419">
        <v>0.22531000000000001</v>
      </c>
      <c r="Z419">
        <f t="shared" si="53"/>
        <v>0.26335712289248309</v>
      </c>
      <c r="AA419">
        <f t="shared" si="54"/>
        <v>-1.7801094303039467E-4</v>
      </c>
      <c r="AF419">
        <f t="shared" si="55"/>
        <v>0.35973597960874021</v>
      </c>
      <c r="AI419">
        <f t="shared" si="56"/>
        <v>0.26240101094834056</v>
      </c>
      <c r="AJ419">
        <f t="shared" si="57"/>
        <v>-1.4761734207377542E-3</v>
      </c>
      <c r="AK419">
        <f t="shared" si="58"/>
        <v>0.35890496081208184</v>
      </c>
    </row>
    <row r="420" spans="4:37" x14ac:dyDescent="0.25">
      <c r="D420" t="s">
        <v>478</v>
      </c>
      <c r="E420">
        <v>2.0093319999999899</v>
      </c>
      <c r="F420">
        <v>95.762711999999993</v>
      </c>
      <c r="G420">
        <v>95.762711999999993</v>
      </c>
      <c r="H420">
        <v>95.762711999999993</v>
      </c>
      <c r="J420">
        <v>117.21234124521</v>
      </c>
      <c r="K420">
        <v>0</v>
      </c>
      <c r="N420" t="s">
        <v>1026</v>
      </c>
      <c r="O420">
        <v>0.14341000000000001</v>
      </c>
      <c r="Z420">
        <f t="shared" si="53"/>
        <v>5.4146321894536038E-3</v>
      </c>
      <c r="AA420">
        <f t="shared" si="54"/>
        <v>0.32606314547482285</v>
      </c>
      <c r="AF420">
        <f t="shared" si="55"/>
        <v>-1.7801094303039467E-4</v>
      </c>
      <c r="AI420">
        <f t="shared" si="56"/>
        <v>0.26540943952640406</v>
      </c>
      <c r="AJ420">
        <f t="shared" si="57"/>
        <v>0.32518842164834738</v>
      </c>
      <c r="AK420">
        <f t="shared" si="58"/>
        <v>-1.4761734207377542E-3</v>
      </c>
    </row>
    <row r="421" spans="4:37" x14ac:dyDescent="0.25">
      <c r="D421" t="s">
        <v>479</v>
      </c>
      <c r="E421">
        <v>19.386395</v>
      </c>
      <c r="F421">
        <v>19.386395</v>
      </c>
      <c r="G421">
        <v>111.07748100000001</v>
      </c>
      <c r="H421">
        <v>111.07748100000001</v>
      </c>
      <c r="J421">
        <v>85.635189144161799</v>
      </c>
      <c r="K421">
        <v>19.538054087279399</v>
      </c>
      <c r="N421" t="s">
        <v>1058</v>
      </c>
      <c r="O421">
        <v>0.16167000000000001</v>
      </c>
      <c r="Z421">
        <f t="shared" si="53"/>
        <v>5.3780811621071838E-2</v>
      </c>
      <c r="AA421">
        <f t="shared" si="54"/>
        <v>0.23817336775698889</v>
      </c>
      <c r="AF421">
        <f t="shared" si="55"/>
        <v>5.4202929595081072E-2</v>
      </c>
      <c r="AI421">
        <f t="shared" si="56"/>
        <v>5.2552683995188448E-2</v>
      </c>
      <c r="AJ421">
        <f t="shared" si="57"/>
        <v>0.23718456902548751</v>
      </c>
      <c r="AK421">
        <f t="shared" si="58"/>
        <v>5.297534984938404E-2</v>
      </c>
    </row>
    <row r="422" spans="4:37" x14ac:dyDescent="0.25">
      <c r="D422" t="s">
        <v>480</v>
      </c>
      <c r="E422">
        <v>337.47222599999998</v>
      </c>
      <c r="F422">
        <v>337.47222599999998</v>
      </c>
      <c r="G422">
        <v>337.47222599999998</v>
      </c>
      <c r="H422">
        <v>337.47222599999998</v>
      </c>
      <c r="J422">
        <v>0</v>
      </c>
      <c r="K422">
        <v>0</v>
      </c>
      <c r="N422" t="s">
        <v>1035</v>
      </c>
      <c r="O422">
        <v>0.35383999999999999</v>
      </c>
      <c r="Z422">
        <f t="shared" si="53"/>
        <v>0.93912008770019895</v>
      </c>
      <c r="AA422">
        <f t="shared" si="54"/>
        <v>-1.7801094303039467E-4</v>
      </c>
      <c r="AF422">
        <f t="shared" si="55"/>
        <v>-1.7801094303039467E-4</v>
      </c>
      <c r="AI422">
        <f t="shared" si="56"/>
        <v>0.93904106974846535</v>
      </c>
      <c r="AJ422">
        <f t="shared" si="57"/>
        <v>-1.4761734207377542E-3</v>
      </c>
      <c r="AK422">
        <f t="shared" si="58"/>
        <v>-1.4761734207377542E-3</v>
      </c>
    </row>
    <row r="423" spans="4:37" x14ac:dyDescent="0.25">
      <c r="D423" t="s">
        <v>481</v>
      </c>
      <c r="E423">
        <v>94.024379999999994</v>
      </c>
      <c r="F423">
        <v>94.024379999999994</v>
      </c>
      <c r="G423">
        <v>94.024379999999994</v>
      </c>
      <c r="H423">
        <v>94.024379999999994</v>
      </c>
      <c r="J423">
        <v>21.395521633162801</v>
      </c>
      <c r="K423">
        <v>0</v>
      </c>
      <c r="N423" t="s">
        <v>1036</v>
      </c>
      <c r="O423">
        <v>0.31030000000000002</v>
      </c>
      <c r="Z423">
        <f t="shared" si="53"/>
        <v>0.26152329232246702</v>
      </c>
      <c r="AA423">
        <f t="shared" si="54"/>
        <v>5.937288314894712E-2</v>
      </c>
      <c r="AF423">
        <f t="shared" si="55"/>
        <v>-1.7801094303039467E-4</v>
      </c>
      <c r="AI423">
        <f t="shared" si="56"/>
        <v>0.26056480019198719</v>
      </c>
      <c r="AJ423">
        <f t="shared" si="57"/>
        <v>5.8152013648468122E-2</v>
      </c>
      <c r="AK423">
        <f t="shared" si="58"/>
        <v>-1.4761734207377542E-3</v>
      </c>
    </row>
    <row r="424" spans="4:37" x14ac:dyDescent="0.25">
      <c r="D424" t="s">
        <v>482</v>
      </c>
      <c r="E424">
        <v>340.840676999999</v>
      </c>
      <c r="F424">
        <v>340.840676999999</v>
      </c>
      <c r="G424">
        <v>340.840676999999</v>
      </c>
      <c r="H424">
        <v>340.840676999999</v>
      </c>
      <c r="J424">
        <v>0</v>
      </c>
      <c r="K424">
        <v>6.8352894081878004</v>
      </c>
      <c r="N424" t="s">
        <v>1044</v>
      </c>
      <c r="O424">
        <v>1.1233</v>
      </c>
      <c r="Z424">
        <f t="shared" si="53"/>
        <v>0.94849561367214064</v>
      </c>
      <c r="AA424">
        <f t="shared" si="54"/>
        <v>-1.7801094303039467E-4</v>
      </c>
      <c r="AF424">
        <f t="shared" si="55"/>
        <v>1.8846886071122722E-2</v>
      </c>
      <c r="AI424">
        <f t="shared" si="56"/>
        <v>0.94842876451025482</v>
      </c>
      <c r="AJ424">
        <f t="shared" si="57"/>
        <v>-1.4761734207377542E-3</v>
      </c>
      <c r="AK424">
        <f t="shared" si="58"/>
        <v>1.7573416605235061E-2</v>
      </c>
    </row>
    <row r="425" spans="4:37" x14ac:dyDescent="0.25">
      <c r="D425" t="s">
        <v>483</v>
      </c>
      <c r="E425">
        <v>348.76856500000002</v>
      </c>
      <c r="F425">
        <v>348.76856500000002</v>
      </c>
      <c r="G425">
        <v>348.76856500000002</v>
      </c>
      <c r="H425">
        <v>348.76856500000002</v>
      </c>
      <c r="J425">
        <v>35.940796569847599</v>
      </c>
      <c r="K425">
        <v>0</v>
      </c>
      <c r="N425" t="s">
        <v>1044</v>
      </c>
      <c r="O425">
        <v>3.3538899999999998</v>
      </c>
      <c r="Z425">
        <f t="shared" si="53"/>
        <v>0.97056157807140775</v>
      </c>
      <c r="AA425">
        <f t="shared" si="54"/>
        <v>9.9857249089838077E-2</v>
      </c>
      <c r="AF425">
        <f t="shared" si="55"/>
        <v>-1.7801094303039467E-4</v>
      </c>
      <c r="AI425">
        <f t="shared" si="56"/>
        <v>0.97052336901828673</v>
      </c>
      <c r="AJ425">
        <f t="shared" si="57"/>
        <v>9.8688925520406562E-2</v>
      </c>
      <c r="AK425">
        <f t="shared" si="58"/>
        <v>-1.4761734207377542E-3</v>
      </c>
    </row>
    <row r="426" spans="4:37" x14ac:dyDescent="0.25">
      <c r="D426" t="s">
        <v>484</v>
      </c>
      <c r="E426">
        <v>349.56779299999999</v>
      </c>
      <c r="F426">
        <v>349.56779299999999</v>
      </c>
      <c r="G426">
        <v>349.56779299999999</v>
      </c>
      <c r="H426">
        <v>349.56779299999999</v>
      </c>
      <c r="J426">
        <v>0</v>
      </c>
      <c r="K426">
        <v>14.587243534302599</v>
      </c>
      <c r="N426" t="s">
        <v>7</v>
      </c>
      <c r="O426">
        <v>6.7546499999999998</v>
      </c>
      <c r="Z426">
        <f t="shared" si="53"/>
        <v>0.97278609695902252</v>
      </c>
      <c r="AA426">
        <f t="shared" si="54"/>
        <v>-1.7801094303039467E-4</v>
      </c>
      <c r="AF426">
        <f t="shared" si="55"/>
        <v>4.0423167644674109E-2</v>
      </c>
      <c r="AI426">
        <f t="shared" si="56"/>
        <v>0.97275077517888608</v>
      </c>
      <c r="AJ426">
        <f t="shared" si="57"/>
        <v>-1.4761734207377542E-3</v>
      </c>
      <c r="AK426">
        <f t="shared" si="58"/>
        <v>3.9177702712820166E-2</v>
      </c>
    </row>
    <row r="427" spans="4:37" x14ac:dyDescent="0.25">
      <c r="D427" t="s">
        <v>485</v>
      </c>
      <c r="E427">
        <v>1.2219849999999901</v>
      </c>
      <c r="F427">
        <v>92.470453999999904</v>
      </c>
      <c r="G427">
        <v>92.470453999999904</v>
      </c>
      <c r="H427">
        <v>92.470453999999904</v>
      </c>
      <c r="J427">
        <v>0</v>
      </c>
      <c r="K427">
        <v>19.861402683633901</v>
      </c>
      <c r="N427" t="s">
        <v>75</v>
      </c>
      <c r="O427">
        <v>0.66215000000000002</v>
      </c>
      <c r="Z427">
        <f t="shared" si="53"/>
        <v>3.2231820993580398E-3</v>
      </c>
      <c r="AA427">
        <f t="shared" si="54"/>
        <v>-1.7801094303039467E-4</v>
      </c>
      <c r="AF427">
        <f t="shared" si="55"/>
        <v>5.5102916907680669E-2</v>
      </c>
      <c r="AI427">
        <f t="shared" si="56"/>
        <v>0.25623409062536046</v>
      </c>
      <c r="AJ427">
        <f t="shared" si="57"/>
        <v>-1.4761734207377542E-3</v>
      </c>
      <c r="AK427">
        <f t="shared" si="58"/>
        <v>5.387650528380479E-2</v>
      </c>
    </row>
    <row r="428" spans="4:37" x14ac:dyDescent="0.25">
      <c r="D428" t="s">
        <v>486</v>
      </c>
      <c r="E428">
        <v>0.93137300000000001</v>
      </c>
      <c r="F428">
        <v>90.708826000000002</v>
      </c>
      <c r="G428">
        <v>90.708826000000002</v>
      </c>
      <c r="H428">
        <v>90.708826000000002</v>
      </c>
      <c r="J428">
        <v>0</v>
      </c>
      <c r="K428">
        <v>103.433204700296</v>
      </c>
      <c r="N428" t="s">
        <v>1025</v>
      </c>
      <c r="O428">
        <v>0.54049999999999998</v>
      </c>
      <c r="Z428">
        <f t="shared" si="53"/>
        <v>2.4143116856994743E-3</v>
      </c>
      <c r="AA428">
        <f t="shared" si="54"/>
        <v>-1.7801094303039467E-4</v>
      </c>
      <c r="AF428">
        <f t="shared" si="55"/>
        <v>0.28771119897246639</v>
      </c>
      <c r="AI428">
        <f t="shared" si="56"/>
        <v>0.25132452657119264</v>
      </c>
      <c r="AJ428">
        <f t="shared" si="57"/>
        <v>-1.4761734207377542E-3</v>
      </c>
      <c r="AK428">
        <f t="shared" si="58"/>
        <v>0.28678669694915826</v>
      </c>
    </row>
    <row r="429" spans="4:37" x14ac:dyDescent="0.25">
      <c r="D429" t="s">
        <v>487</v>
      </c>
      <c r="E429">
        <v>339.96810599999998</v>
      </c>
      <c r="F429">
        <v>339.96810599999998</v>
      </c>
      <c r="G429">
        <v>339.96810599999998</v>
      </c>
      <c r="H429">
        <v>339.96810599999998</v>
      </c>
      <c r="J429">
        <v>0</v>
      </c>
      <c r="K429">
        <v>0</v>
      </c>
      <c r="N429" t="s">
        <v>1035</v>
      </c>
      <c r="O429">
        <v>0.18365000000000001</v>
      </c>
      <c r="Z429">
        <f t="shared" si="53"/>
        <v>0.94606695668028995</v>
      </c>
      <c r="AA429">
        <f t="shared" si="54"/>
        <v>-1.7801094303039467E-4</v>
      </c>
      <c r="AF429">
        <f t="shared" si="55"/>
        <v>-1.7801094303039467E-4</v>
      </c>
      <c r="AI429">
        <f t="shared" si="56"/>
        <v>0.94599695528815753</v>
      </c>
      <c r="AJ429">
        <f t="shared" si="57"/>
        <v>-1.4761734207377542E-3</v>
      </c>
      <c r="AK429">
        <f t="shared" si="58"/>
        <v>-1.4761734207377542E-3</v>
      </c>
    </row>
    <row r="430" spans="4:37" x14ac:dyDescent="0.25">
      <c r="D430" t="s">
        <v>488</v>
      </c>
      <c r="E430">
        <v>2.071752</v>
      </c>
      <c r="F430">
        <v>2.071752</v>
      </c>
      <c r="G430">
        <v>94.608548999999996</v>
      </c>
      <c r="H430">
        <v>94.608548999999996</v>
      </c>
      <c r="J430">
        <v>12.2385156029305</v>
      </c>
      <c r="K430">
        <v>3.2860391353054998</v>
      </c>
      <c r="N430" t="s">
        <v>1064</v>
      </c>
      <c r="O430">
        <v>0.47769</v>
      </c>
      <c r="Z430">
        <f t="shared" si="53"/>
        <v>5.5883679306500365E-3</v>
      </c>
      <c r="AA430">
        <f t="shared" si="54"/>
        <v>3.3885872097964259E-2</v>
      </c>
      <c r="AF430">
        <f t="shared" si="55"/>
        <v>8.9681352404475233E-3</v>
      </c>
      <c r="AI430">
        <f t="shared" si="56"/>
        <v>4.2976898173299706E-3</v>
      </c>
      <c r="AJ430">
        <f t="shared" si="57"/>
        <v>3.263192220474187E-2</v>
      </c>
      <c r="AK430">
        <f t="shared" si="58"/>
        <v>7.6818438333507077E-3</v>
      </c>
    </row>
    <row r="431" spans="4:37" x14ac:dyDescent="0.25">
      <c r="D431" t="s">
        <v>489</v>
      </c>
      <c r="E431">
        <v>0.84603899999999899</v>
      </c>
      <c r="F431">
        <v>94.466616000000002</v>
      </c>
      <c r="G431">
        <v>94.466616000000002</v>
      </c>
      <c r="H431">
        <v>94.466616000000002</v>
      </c>
      <c r="J431">
        <v>0</v>
      </c>
      <c r="K431">
        <v>31.567583440317801</v>
      </c>
      <c r="N431" t="s">
        <v>1065</v>
      </c>
      <c r="O431">
        <v>0.43669999999999998</v>
      </c>
      <c r="Z431">
        <f t="shared" si="53"/>
        <v>2.1767986171436571E-3</v>
      </c>
      <c r="AA431">
        <f t="shared" si="54"/>
        <v>-1.7801094303039467E-4</v>
      </c>
      <c r="AF431">
        <f t="shared" si="55"/>
        <v>8.7685133991012285E-2</v>
      </c>
      <c r="AI431">
        <f t="shared" si="56"/>
        <v>0.26179728853178375</v>
      </c>
      <c r="AJ431">
        <f t="shared" si="57"/>
        <v>-1.4761734207377542E-3</v>
      </c>
      <c r="AK431">
        <f t="shared" si="58"/>
        <v>8.6501011850803639E-2</v>
      </c>
    </row>
    <row r="432" spans="4:37" x14ac:dyDescent="0.25">
      <c r="D432" t="s">
        <v>490</v>
      </c>
      <c r="E432">
        <v>0.25780499999999901</v>
      </c>
      <c r="F432">
        <v>93.848717999999906</v>
      </c>
      <c r="G432">
        <v>93.848717999999906</v>
      </c>
      <c r="H432">
        <v>93.848717999999906</v>
      </c>
      <c r="J432">
        <v>0</v>
      </c>
      <c r="K432">
        <v>0</v>
      </c>
      <c r="N432" t="s">
        <v>1037</v>
      </c>
      <c r="O432">
        <v>0.45621</v>
      </c>
      <c r="Z432">
        <f t="shared" si="53"/>
        <v>5.3954661478983559E-4</v>
      </c>
      <c r="AA432">
        <f t="shared" si="54"/>
        <v>-1.7801094303039467E-4</v>
      </c>
      <c r="AF432">
        <f t="shared" si="55"/>
        <v>-1.7801094303039467E-4</v>
      </c>
      <c r="AI432">
        <f t="shared" si="56"/>
        <v>0.2600752394896802</v>
      </c>
      <c r="AJ432">
        <f t="shared" si="57"/>
        <v>-1.4761734207377542E-3</v>
      </c>
      <c r="AK432">
        <f t="shared" si="58"/>
        <v>-1.4761734207377542E-3</v>
      </c>
    </row>
    <row r="433" spans="4:37" x14ac:dyDescent="0.25">
      <c r="D433" t="s">
        <v>491</v>
      </c>
      <c r="E433">
        <v>341.740771</v>
      </c>
      <c r="F433">
        <v>341.740771</v>
      </c>
      <c r="G433">
        <v>341.740771</v>
      </c>
      <c r="H433">
        <v>341.740771</v>
      </c>
      <c r="J433">
        <v>0</v>
      </c>
      <c r="K433">
        <v>0</v>
      </c>
      <c r="N433" t="s">
        <v>1038</v>
      </c>
      <c r="O433">
        <v>14.609030000000001</v>
      </c>
      <c r="Z433">
        <f t="shared" si="53"/>
        <v>0.95100087638019259</v>
      </c>
      <c r="AA433">
        <f t="shared" si="54"/>
        <v>-1.7801094303039467E-4</v>
      </c>
      <c r="AF433">
        <f t="shared" si="55"/>
        <v>-1.7801094303039467E-4</v>
      </c>
      <c r="AI433">
        <f t="shared" si="56"/>
        <v>0.95093727887752022</v>
      </c>
      <c r="AJ433">
        <f t="shared" si="57"/>
        <v>-1.4761734207377542E-3</v>
      </c>
      <c r="AK433">
        <f t="shared" si="58"/>
        <v>-1.4761734207377542E-3</v>
      </c>
    </row>
    <row r="434" spans="4:37" x14ac:dyDescent="0.25">
      <c r="D434" t="s">
        <v>492</v>
      </c>
      <c r="E434">
        <v>96.565387000000001</v>
      </c>
      <c r="F434">
        <v>96.565387000000001</v>
      </c>
      <c r="G434">
        <v>96.565387000000001</v>
      </c>
      <c r="H434">
        <v>96.565387000000001</v>
      </c>
      <c r="J434">
        <v>33.624588294487303</v>
      </c>
      <c r="K434">
        <v>37.776594363365703</v>
      </c>
      <c r="N434" t="s">
        <v>16</v>
      </c>
      <c r="O434">
        <v>0.16428999999999999</v>
      </c>
      <c r="Z434">
        <f t="shared" si="53"/>
        <v>0.26859576483977321</v>
      </c>
      <c r="AA434">
        <f t="shared" si="54"/>
        <v>9.3410466624523014E-2</v>
      </c>
      <c r="AF434">
        <f t="shared" si="55"/>
        <v>0.10496688847374692</v>
      </c>
      <c r="AI434">
        <f t="shared" si="56"/>
        <v>0.26764645229367351</v>
      </c>
      <c r="AJ434">
        <f t="shared" si="57"/>
        <v>9.2233775573496379E-2</v>
      </c>
      <c r="AK434">
        <f t="shared" si="58"/>
        <v>0.1038051968658765</v>
      </c>
    </row>
    <row r="435" spans="4:37" x14ac:dyDescent="0.25">
      <c r="D435" t="s">
        <v>493</v>
      </c>
      <c r="E435">
        <v>345.93210499999998</v>
      </c>
      <c r="F435">
        <v>345.93210499999998</v>
      </c>
      <c r="G435">
        <v>345.93210499999998</v>
      </c>
      <c r="H435">
        <v>345.93210499999998</v>
      </c>
      <c r="J435">
        <v>0</v>
      </c>
      <c r="K435">
        <v>38.951890109860997</v>
      </c>
      <c r="N435" t="s">
        <v>1044</v>
      </c>
      <c r="O435">
        <v>5.8305499999999997</v>
      </c>
      <c r="Z435">
        <f t="shared" si="53"/>
        <v>0.96266676101799598</v>
      </c>
      <c r="AA435">
        <f t="shared" si="54"/>
        <v>-1.7801094303039467E-4</v>
      </c>
      <c r="AF435">
        <f t="shared" si="55"/>
        <v>0.10823812970480014</v>
      </c>
      <c r="AI435">
        <f t="shared" si="56"/>
        <v>0.96261830503367374</v>
      </c>
      <c r="AJ435">
        <f t="shared" si="57"/>
        <v>-1.4761734207377542E-3</v>
      </c>
      <c r="AK435">
        <f t="shared" si="58"/>
        <v>0.10708068394374419</v>
      </c>
    </row>
    <row r="436" spans="4:37" x14ac:dyDescent="0.25">
      <c r="D436" t="s">
        <v>494</v>
      </c>
      <c r="E436">
        <v>338.335839999999</v>
      </c>
      <c r="F436">
        <v>338.335839999999</v>
      </c>
      <c r="G436">
        <v>338.335839999999</v>
      </c>
      <c r="H436">
        <v>338.335839999999</v>
      </c>
      <c r="J436">
        <v>37.496490751554298</v>
      </c>
      <c r="K436">
        <v>88.648829149924097</v>
      </c>
      <c r="N436" t="s">
        <v>1034</v>
      </c>
      <c r="O436">
        <v>0.28234999999999999</v>
      </c>
      <c r="Z436">
        <f t="shared" si="53"/>
        <v>0.94152381436468824</v>
      </c>
      <c r="AA436">
        <f t="shared" si="54"/>
        <v>0.10418726641976031</v>
      </c>
      <c r="AF436">
        <f t="shared" si="55"/>
        <v>0.24656133603799255</v>
      </c>
      <c r="AI436">
        <f t="shared" si="56"/>
        <v>0.94144791628534563</v>
      </c>
      <c r="AJ436">
        <f t="shared" si="57"/>
        <v>0.10302456291592116</v>
      </c>
      <c r="AK436">
        <f t="shared" si="58"/>
        <v>0.24558342431417127</v>
      </c>
    </row>
    <row r="437" spans="4:37" x14ac:dyDescent="0.25">
      <c r="D437" t="s">
        <v>495</v>
      </c>
      <c r="E437">
        <v>1.5339079999999901</v>
      </c>
      <c r="F437">
        <v>96.177532999999997</v>
      </c>
      <c r="G437">
        <v>96.177532999999997</v>
      </c>
      <c r="H437">
        <v>96.177532999999997</v>
      </c>
      <c r="J437">
        <v>43.3797046663122</v>
      </c>
      <c r="K437">
        <v>25.279518810546499</v>
      </c>
      <c r="N437" t="s">
        <v>1046</v>
      </c>
      <c r="O437">
        <v>7.5240000000000001E-2</v>
      </c>
      <c r="Z437">
        <f t="shared" si="53"/>
        <v>4.0913681551287212E-3</v>
      </c>
      <c r="AA437">
        <f t="shared" si="54"/>
        <v>0.12056221884041815</v>
      </c>
      <c r="AF437">
        <f t="shared" si="55"/>
        <v>7.018334659684039E-2</v>
      </c>
      <c r="AI437">
        <f t="shared" si="56"/>
        <v>0.26656552371132508</v>
      </c>
      <c r="AJ437">
        <f t="shared" si="57"/>
        <v>0.11942076890201851</v>
      </c>
      <c r="AK437">
        <f t="shared" si="58"/>
        <v>6.897650833666176E-2</v>
      </c>
    </row>
    <row r="438" spans="4:37" x14ac:dyDescent="0.25">
      <c r="D438" t="s">
        <v>496</v>
      </c>
      <c r="E438">
        <v>2.9944380000000002</v>
      </c>
      <c r="F438">
        <v>2.9944380000000002</v>
      </c>
      <c r="G438">
        <v>93.732952999999995</v>
      </c>
      <c r="H438">
        <v>93.732952999999995</v>
      </c>
      <c r="J438">
        <v>20.285933833767398</v>
      </c>
      <c r="K438">
        <v>5.7449854774815199</v>
      </c>
      <c r="N438" t="s">
        <v>496</v>
      </c>
      <c r="O438">
        <v>0</v>
      </c>
      <c r="Z438">
        <f t="shared" si="53"/>
        <v>8.1565117323409257E-3</v>
      </c>
      <c r="AA438">
        <f t="shared" si="54"/>
        <v>5.6284529115777505E-2</v>
      </c>
      <c r="AF438">
        <f t="shared" si="55"/>
        <v>1.5812205495496185E-2</v>
      </c>
      <c r="AI438">
        <f t="shared" si="56"/>
        <v>6.8691668935822233E-3</v>
      </c>
      <c r="AJ438">
        <f t="shared" si="57"/>
        <v>5.5059651143526615E-2</v>
      </c>
      <c r="AK438">
        <f t="shared" si="58"/>
        <v>1.4534797222304222E-2</v>
      </c>
    </row>
    <row r="439" spans="4:37" x14ac:dyDescent="0.25">
      <c r="D439" t="s">
        <v>497</v>
      </c>
      <c r="E439">
        <v>0.51303799999999899</v>
      </c>
      <c r="F439">
        <v>93.095538000000005</v>
      </c>
      <c r="G439">
        <v>93.095538000000005</v>
      </c>
      <c r="H439">
        <v>93.095538000000005</v>
      </c>
      <c r="J439">
        <v>0</v>
      </c>
      <c r="K439">
        <v>5.78798351484014</v>
      </c>
      <c r="N439" t="s">
        <v>1037</v>
      </c>
      <c r="O439">
        <v>0.27094000000000001</v>
      </c>
      <c r="Z439">
        <f t="shared" si="53"/>
        <v>1.2499454362057568E-3</v>
      </c>
      <c r="AA439">
        <f t="shared" si="54"/>
        <v>-1.7801094303039467E-4</v>
      </c>
      <c r="AF439">
        <f t="shared" si="55"/>
        <v>1.593188341748418E-2</v>
      </c>
      <c r="AI439">
        <f t="shared" si="56"/>
        <v>0.25797616666935841</v>
      </c>
      <c r="AJ439">
        <f t="shared" si="57"/>
        <v>-1.4761734207377542E-3</v>
      </c>
      <c r="AK439">
        <f t="shared" si="58"/>
        <v>1.4654630478028846E-2</v>
      </c>
    </row>
    <row r="440" spans="4:37" x14ac:dyDescent="0.25">
      <c r="D440" t="s">
        <v>498</v>
      </c>
      <c r="E440">
        <v>91.122719000000004</v>
      </c>
      <c r="F440">
        <v>91.122719000000004</v>
      </c>
      <c r="G440">
        <v>91.122719000000004</v>
      </c>
      <c r="H440">
        <v>91.122719000000004</v>
      </c>
      <c r="J440">
        <v>0</v>
      </c>
      <c r="K440">
        <v>0</v>
      </c>
      <c r="N440" t="s">
        <v>1040</v>
      </c>
      <c r="O440">
        <v>0.51832</v>
      </c>
      <c r="Z440">
        <f t="shared" si="53"/>
        <v>0.25344699907453849</v>
      </c>
      <c r="AA440">
        <f t="shared" si="54"/>
        <v>-1.7801094303039467E-4</v>
      </c>
      <c r="AF440">
        <f t="shared" si="55"/>
        <v>-1.7801094303039467E-4</v>
      </c>
      <c r="AI440">
        <f t="shared" si="56"/>
        <v>0.25247802446920053</v>
      </c>
      <c r="AJ440">
        <f t="shared" si="57"/>
        <v>-1.4761734207377542E-3</v>
      </c>
      <c r="AK440">
        <f t="shared" si="58"/>
        <v>-1.4761734207377542E-3</v>
      </c>
    </row>
    <row r="441" spans="4:37" x14ac:dyDescent="0.25">
      <c r="D441" t="s">
        <v>499</v>
      </c>
      <c r="E441">
        <v>1.671529</v>
      </c>
      <c r="F441">
        <v>97.614757999999995</v>
      </c>
      <c r="G441">
        <v>97.614757999999995</v>
      </c>
      <c r="H441">
        <v>97.614757999999995</v>
      </c>
      <c r="J441">
        <v>3.1959670732906099E-2</v>
      </c>
      <c r="K441">
        <v>0</v>
      </c>
      <c r="N441" t="s">
        <v>1046</v>
      </c>
      <c r="O441">
        <v>0.33543000000000001</v>
      </c>
      <c r="Z441">
        <f t="shared" si="53"/>
        <v>4.4744134361154571E-3</v>
      </c>
      <c r="AA441">
        <f t="shared" si="54"/>
        <v>-8.9056487997160702E-5</v>
      </c>
      <c r="AF441">
        <f t="shared" si="55"/>
        <v>-1.7801094303039467E-4</v>
      </c>
      <c r="AI441">
        <f t="shared" si="56"/>
        <v>0.27057099376388533</v>
      </c>
      <c r="AJ441">
        <f t="shared" si="57"/>
        <v>-1.3871035089213419E-3</v>
      </c>
      <c r="AK441">
        <f t="shared" si="58"/>
        <v>-1.4761734207377542E-3</v>
      </c>
    </row>
    <row r="442" spans="4:37" x14ac:dyDescent="0.25">
      <c r="D442" t="s">
        <v>500</v>
      </c>
      <c r="E442">
        <v>1.867267</v>
      </c>
      <c r="F442">
        <v>1.867267</v>
      </c>
      <c r="G442">
        <v>97.863780999999904</v>
      </c>
      <c r="H442">
        <v>97.863780999999904</v>
      </c>
      <c r="J442">
        <v>28.039750910905202</v>
      </c>
      <c r="K442">
        <v>8.6156886250667295</v>
      </c>
      <c r="N442" t="s">
        <v>20</v>
      </c>
      <c r="O442">
        <v>0.37575999999999998</v>
      </c>
      <c r="Z442">
        <f t="shared" si="53"/>
        <v>5.0192177698274365E-3</v>
      </c>
      <c r="AA442">
        <f t="shared" si="54"/>
        <v>7.7865995905233965E-2</v>
      </c>
      <c r="AF442">
        <f t="shared" si="55"/>
        <v>2.3802332683906417E-2</v>
      </c>
      <c r="AI442">
        <f t="shared" si="56"/>
        <v>3.7278009386242763E-3</v>
      </c>
      <c r="AJ442">
        <f t="shared" si="57"/>
        <v>7.6669129197071487E-2</v>
      </c>
      <c r="AK442">
        <f t="shared" si="58"/>
        <v>2.2535295047935642E-2</v>
      </c>
    </row>
    <row r="443" spans="4:37" x14ac:dyDescent="0.25">
      <c r="D443" t="s">
        <v>100</v>
      </c>
      <c r="E443">
        <v>0.46779199999999999</v>
      </c>
      <c r="F443">
        <v>91.223114999999893</v>
      </c>
      <c r="G443">
        <v>91.223114999999893</v>
      </c>
      <c r="H443">
        <v>91.223114999999893</v>
      </c>
      <c r="J443">
        <v>26.710663543599701</v>
      </c>
      <c r="K443">
        <v>20.0919678445002</v>
      </c>
      <c r="N443" t="s">
        <v>581</v>
      </c>
      <c r="O443">
        <v>0.16389999999999999</v>
      </c>
      <c r="Z443">
        <f t="shared" si="53"/>
        <v>1.1240106821818489E-3</v>
      </c>
      <c r="AA443">
        <f t="shared" si="54"/>
        <v>7.416670114596452E-2</v>
      </c>
      <c r="AF443">
        <f t="shared" si="55"/>
        <v>5.5744656880720951E-2</v>
      </c>
      <c r="AI443">
        <f t="shared" si="56"/>
        <v>0.25275782281072423</v>
      </c>
      <c r="AJ443">
        <f t="shared" si="57"/>
        <v>7.2965033006858832E-2</v>
      </c>
      <c r="AK443">
        <f t="shared" si="58"/>
        <v>5.4519078191327071E-2</v>
      </c>
    </row>
    <row r="444" spans="4:37" x14ac:dyDescent="0.25">
      <c r="D444" t="s">
        <v>501</v>
      </c>
      <c r="E444">
        <v>94.987404999999995</v>
      </c>
      <c r="F444">
        <v>94.987404999999995</v>
      </c>
      <c r="G444">
        <v>94.987404999999995</v>
      </c>
      <c r="H444">
        <v>94.987404999999995</v>
      </c>
      <c r="J444">
        <v>69.856554339302406</v>
      </c>
      <c r="K444">
        <v>0</v>
      </c>
      <c r="N444" t="s">
        <v>1068</v>
      </c>
      <c r="O444">
        <v>0.50963000000000003</v>
      </c>
      <c r="Z444">
        <f t="shared" si="53"/>
        <v>0.26420371305565615</v>
      </c>
      <c r="AA444">
        <f t="shared" si="54"/>
        <v>0.19425614871037522</v>
      </c>
      <c r="AF444">
        <f t="shared" si="55"/>
        <v>-1.7801094303039467E-4</v>
      </c>
      <c r="AI444">
        <f t="shared" si="56"/>
        <v>0.26324869992749617</v>
      </c>
      <c r="AJ444">
        <f t="shared" si="57"/>
        <v>0.19321034843988</v>
      </c>
      <c r="AK444">
        <f t="shared" si="58"/>
        <v>-1.4761734207377542E-3</v>
      </c>
    </row>
    <row r="445" spans="4:37" x14ac:dyDescent="0.25">
      <c r="D445" t="s">
        <v>502</v>
      </c>
      <c r="E445">
        <v>4.2023200000000003</v>
      </c>
      <c r="F445">
        <v>4.2023200000000003</v>
      </c>
      <c r="G445">
        <v>4.2023200000000003</v>
      </c>
      <c r="H445">
        <v>4.2023200000000003</v>
      </c>
      <c r="J445">
        <v>321.72397047853599</v>
      </c>
      <c r="K445">
        <v>0</v>
      </c>
      <c r="N445" t="s">
        <v>1051</v>
      </c>
      <c r="O445">
        <v>2.1233200000000001</v>
      </c>
      <c r="Z445">
        <f t="shared" si="53"/>
        <v>1.1518451407890347E-2</v>
      </c>
      <c r="AA445">
        <f t="shared" si="54"/>
        <v>0.89528742436197539</v>
      </c>
      <c r="AF445">
        <f t="shared" si="55"/>
        <v>-1.7801094303039467E-4</v>
      </c>
      <c r="AI445">
        <f t="shared" si="56"/>
        <v>1.0235470136308052E-2</v>
      </c>
      <c r="AJ445">
        <f t="shared" si="57"/>
        <v>0.89515151461875964</v>
      </c>
      <c r="AK445">
        <f t="shared" si="58"/>
        <v>-1.4761734207377542E-3</v>
      </c>
    </row>
    <row r="446" spans="4:37" x14ac:dyDescent="0.25">
      <c r="D446" t="s">
        <v>503</v>
      </c>
      <c r="E446">
        <v>341.85795300000001</v>
      </c>
      <c r="F446">
        <v>341.85795300000001</v>
      </c>
      <c r="G446">
        <v>341.85795300000001</v>
      </c>
      <c r="H446">
        <v>341.85795300000001</v>
      </c>
      <c r="J446">
        <v>36.881953772676198</v>
      </c>
      <c r="K446">
        <v>0</v>
      </c>
      <c r="N446" t="s">
        <v>1029</v>
      </c>
      <c r="O446">
        <v>0.29526000000000002</v>
      </c>
      <c r="Z446">
        <f t="shared" si="53"/>
        <v>0.95132703308677513</v>
      </c>
      <c r="AA446">
        <f t="shared" si="54"/>
        <v>0.10247680442812325</v>
      </c>
      <c r="AF446">
        <f t="shared" si="55"/>
        <v>-1.7801094303039467E-4</v>
      </c>
      <c r="AI446">
        <f t="shared" si="56"/>
        <v>0.95126385891314391</v>
      </c>
      <c r="AJ446">
        <f t="shared" si="57"/>
        <v>0.1013118808619024</v>
      </c>
      <c r="AK446">
        <f t="shared" si="58"/>
        <v>-1.4761734207377542E-3</v>
      </c>
    </row>
    <row r="447" spans="4:37" x14ac:dyDescent="0.25">
      <c r="D447" t="s">
        <v>504</v>
      </c>
      <c r="E447">
        <v>341.96261099999998</v>
      </c>
      <c r="F447">
        <v>341.96261099999998</v>
      </c>
      <c r="G447">
        <v>341.96261099999998</v>
      </c>
      <c r="H447">
        <v>341.96261099999998</v>
      </c>
      <c r="J447">
        <v>26.371296385815398</v>
      </c>
      <c r="K447">
        <v>0</v>
      </c>
      <c r="N447" t="s">
        <v>1038</v>
      </c>
      <c r="O447">
        <v>18.50976</v>
      </c>
      <c r="Z447">
        <f t="shared" si="53"/>
        <v>0.95161833131173712</v>
      </c>
      <c r="AA447">
        <f t="shared" si="54"/>
        <v>7.3222128818259083E-2</v>
      </c>
      <c r="AF447">
        <f t="shared" si="55"/>
        <v>-1.7801094303039467E-4</v>
      </c>
      <c r="AI447">
        <f t="shared" si="56"/>
        <v>0.95155553522322811</v>
      </c>
      <c r="AJ447">
        <f t="shared" si="57"/>
        <v>7.2019234689039757E-2</v>
      </c>
      <c r="AK447">
        <f t="shared" si="58"/>
        <v>-1.4761734207377542E-3</v>
      </c>
    </row>
    <row r="448" spans="4:37" x14ac:dyDescent="0.25">
      <c r="D448" t="s">
        <v>505</v>
      </c>
      <c r="E448">
        <v>338.199658</v>
      </c>
      <c r="F448">
        <v>338.199658</v>
      </c>
      <c r="G448">
        <v>338.199658</v>
      </c>
      <c r="H448">
        <v>338.199658</v>
      </c>
      <c r="J448">
        <v>15.137439387676601</v>
      </c>
      <c r="K448">
        <v>0</v>
      </c>
      <c r="N448" t="s">
        <v>1034</v>
      </c>
      <c r="O448">
        <v>0.21104000000000001</v>
      </c>
      <c r="Z448">
        <f t="shared" si="53"/>
        <v>0.94114477430208909</v>
      </c>
      <c r="AA448">
        <f t="shared" si="54"/>
        <v>4.1954546760167861E-2</v>
      </c>
      <c r="AF448">
        <f t="shared" si="55"/>
        <v>-1.7801094303039467E-4</v>
      </c>
      <c r="AI448">
        <f t="shared" si="56"/>
        <v>0.94106838425473549</v>
      </c>
      <c r="AJ448">
        <f t="shared" si="57"/>
        <v>4.0711069453401784E-2</v>
      </c>
      <c r="AK448">
        <f t="shared" si="58"/>
        <v>-1.4761734207377542E-3</v>
      </c>
    </row>
    <row r="449" spans="4:37" x14ac:dyDescent="0.25">
      <c r="D449" t="s">
        <v>506</v>
      </c>
      <c r="E449">
        <v>342.34507100000002</v>
      </c>
      <c r="F449">
        <v>342.34507100000002</v>
      </c>
      <c r="G449">
        <v>342.34507100000002</v>
      </c>
      <c r="H449">
        <v>342.34507100000002</v>
      </c>
      <c r="J449">
        <v>0</v>
      </c>
      <c r="K449">
        <v>108.90304852670199</v>
      </c>
      <c r="N449" t="s">
        <v>1048</v>
      </c>
      <c r="O449">
        <v>0.2419</v>
      </c>
      <c r="Z449">
        <f t="shared" si="53"/>
        <v>0.95268284543506276</v>
      </c>
      <c r="AA449">
        <f t="shared" si="54"/>
        <v>-1.7801094303039467E-4</v>
      </c>
      <c r="AF449">
        <f t="shared" si="55"/>
        <v>0.30293560415364579</v>
      </c>
      <c r="AI449">
        <f t="shared" si="56"/>
        <v>0.95262143101289387</v>
      </c>
      <c r="AJ449">
        <f t="shared" si="57"/>
        <v>-1.4761734207377542E-3</v>
      </c>
      <c r="AK449">
        <f t="shared" si="58"/>
        <v>0.30203086236435145</v>
      </c>
    </row>
    <row r="450" spans="4:37" x14ac:dyDescent="0.25">
      <c r="D450" t="s">
        <v>507</v>
      </c>
      <c r="E450">
        <v>1.7075119999999999</v>
      </c>
      <c r="F450">
        <v>94.686419000000001</v>
      </c>
      <c r="G450">
        <v>94.686419000000001</v>
      </c>
      <c r="H450">
        <v>94.686419000000001</v>
      </c>
      <c r="J450">
        <v>116.218970072807</v>
      </c>
      <c r="K450">
        <v>0</v>
      </c>
      <c r="N450" t="s">
        <v>1046</v>
      </c>
      <c r="O450">
        <v>0.31472</v>
      </c>
      <c r="Z450">
        <f t="shared" si="53"/>
        <v>4.574566162412641E-3</v>
      </c>
      <c r="AA450">
        <f t="shared" si="54"/>
        <v>0.32329826119221189</v>
      </c>
      <c r="AF450">
        <f t="shared" si="55"/>
        <v>-1.7801094303039467E-4</v>
      </c>
      <c r="AI450">
        <f t="shared" si="56"/>
        <v>0.26240986786623932</v>
      </c>
      <c r="AJ450">
        <f t="shared" si="57"/>
        <v>0.32241994873552099</v>
      </c>
      <c r="AK450">
        <f t="shared" si="58"/>
        <v>-1.4761734207377542E-3</v>
      </c>
    </row>
    <row r="451" spans="4:37" x14ac:dyDescent="0.25">
      <c r="D451" t="s">
        <v>508</v>
      </c>
      <c r="E451">
        <v>107.295855</v>
      </c>
      <c r="F451">
        <v>107.295855</v>
      </c>
      <c r="G451">
        <v>107.295855</v>
      </c>
      <c r="H451">
        <v>107.295855</v>
      </c>
      <c r="J451">
        <v>12.5348462177332</v>
      </c>
      <c r="K451">
        <v>127.07295532017901</v>
      </c>
      <c r="N451" t="s">
        <v>1042</v>
      </c>
      <c r="O451">
        <v>16.24015</v>
      </c>
      <c r="Z451">
        <f t="shared" si="53"/>
        <v>0.29846224691866291</v>
      </c>
      <c r="AA451">
        <f t="shared" si="54"/>
        <v>3.4710659329651755E-2</v>
      </c>
      <c r="AF451">
        <f t="shared" si="55"/>
        <v>0.35350853309043379</v>
      </c>
      <c r="AI451">
        <f t="shared" si="56"/>
        <v>0.297551699018408</v>
      </c>
      <c r="AJ451">
        <f t="shared" si="57"/>
        <v>3.345777995370184E-2</v>
      </c>
      <c r="AK451">
        <f t="shared" si="58"/>
        <v>0.35266943149520008</v>
      </c>
    </row>
    <row r="452" spans="4:37" x14ac:dyDescent="0.25">
      <c r="D452" t="s">
        <v>509</v>
      </c>
      <c r="E452">
        <v>0.562912999999999</v>
      </c>
      <c r="F452">
        <v>90.997575999999995</v>
      </c>
      <c r="G452">
        <v>90.997575999999995</v>
      </c>
      <c r="H452">
        <v>90.997575999999995</v>
      </c>
      <c r="J452">
        <v>0</v>
      </c>
      <c r="K452">
        <v>0</v>
      </c>
      <c r="N452" t="s">
        <v>581</v>
      </c>
      <c r="O452">
        <v>0.43367</v>
      </c>
      <c r="Z452">
        <f t="shared" si="53"/>
        <v>1.3887642457567123E-3</v>
      </c>
      <c r="AA452">
        <f t="shared" si="54"/>
        <v>-1.7801094303039467E-4</v>
      </c>
      <c r="AF452">
        <f t="shared" si="55"/>
        <v>-1.7801094303039467E-4</v>
      </c>
      <c r="AI452">
        <f t="shared" si="56"/>
        <v>0.25212925754767634</v>
      </c>
      <c r="AJ452">
        <f t="shared" si="57"/>
        <v>-1.4761734207377542E-3</v>
      </c>
      <c r="AK452">
        <f t="shared" si="58"/>
        <v>-1.4761734207377542E-3</v>
      </c>
    </row>
    <row r="453" spans="4:37" x14ac:dyDescent="0.25">
      <c r="D453" t="s">
        <v>510</v>
      </c>
      <c r="E453">
        <v>5.4590639999999997</v>
      </c>
      <c r="F453">
        <v>5.4590639999999997</v>
      </c>
      <c r="G453">
        <v>5.4590639999999997</v>
      </c>
      <c r="H453">
        <v>5.4590639999999997</v>
      </c>
      <c r="J453">
        <v>159.44510472906799</v>
      </c>
      <c r="K453">
        <v>0</v>
      </c>
      <c r="N453" t="s">
        <v>1051</v>
      </c>
      <c r="O453">
        <v>1.51139</v>
      </c>
      <c r="Z453">
        <f t="shared" si="53"/>
        <v>1.5016390375114531E-2</v>
      </c>
      <c r="AA453">
        <f t="shared" si="54"/>
        <v>0.4436110542643214</v>
      </c>
      <c r="AF453">
        <f t="shared" si="55"/>
        <v>-1.7801094303039467E-4</v>
      </c>
      <c r="AI453">
        <f t="shared" si="56"/>
        <v>1.3737949188463995E-2</v>
      </c>
      <c r="AJ453">
        <f t="shared" si="57"/>
        <v>0.44288889956339544</v>
      </c>
      <c r="AK453">
        <f t="shared" si="58"/>
        <v>-1.4761734207377542E-3</v>
      </c>
    </row>
    <row r="454" spans="4:37" x14ac:dyDescent="0.25">
      <c r="D454" t="s">
        <v>511</v>
      </c>
      <c r="E454">
        <v>93.531066999999993</v>
      </c>
      <c r="F454">
        <v>93.531066999999993</v>
      </c>
      <c r="G454">
        <v>93.531066999999993</v>
      </c>
      <c r="H454">
        <v>93.531066999999993</v>
      </c>
      <c r="J454">
        <v>0</v>
      </c>
      <c r="K454">
        <v>31.937401898192999</v>
      </c>
      <c r="N454" t="s">
        <v>1069</v>
      </c>
      <c r="O454">
        <v>0.59802999999999995</v>
      </c>
      <c r="Z454">
        <f t="shared" si="53"/>
        <v>0.2601502372167826</v>
      </c>
      <c r="AA454">
        <f t="shared" si="54"/>
        <v>-1.7801094303039467E-4</v>
      </c>
      <c r="AF454">
        <f t="shared" si="55"/>
        <v>8.8714462473663006E-2</v>
      </c>
      <c r="AI454">
        <f t="shared" si="56"/>
        <v>0.25918996295492364</v>
      </c>
      <c r="AJ454">
        <f t="shared" si="57"/>
        <v>-1.4761734207377542E-3</v>
      </c>
      <c r="AK454">
        <f t="shared" si="58"/>
        <v>8.7531676331245548E-2</v>
      </c>
    </row>
    <row r="455" spans="4:37" x14ac:dyDescent="0.25">
      <c r="D455" t="s">
        <v>512</v>
      </c>
      <c r="E455">
        <v>7.6029999999999806E-2</v>
      </c>
      <c r="F455">
        <v>94.805452000000002</v>
      </c>
      <c r="G455">
        <v>94.805452000000002</v>
      </c>
      <c r="H455">
        <v>94.805452000000002</v>
      </c>
      <c r="J455">
        <v>0.80772343768365396</v>
      </c>
      <c r="K455">
        <v>0</v>
      </c>
      <c r="N455" t="s">
        <v>1057</v>
      </c>
      <c r="O455">
        <v>0.31677</v>
      </c>
      <c r="Z455">
        <f t="shared" ref="Z455:Z518" si="59">(E455-T$9)/(S$9-T$9)</f>
        <v>3.360598108307165E-5</v>
      </c>
      <c r="AA455">
        <f t="shared" ref="AA455:AA518" si="60">(J455-T$9)/(S$9-T$9)</f>
        <v>2.0701535896142241E-3</v>
      </c>
      <c r="AF455">
        <f t="shared" ref="AF455:AF518" si="61">(K455-T$10)/(S$10-T$10)</f>
        <v>-1.7801094303039467E-4</v>
      </c>
      <c r="AI455">
        <f t="shared" ref="AI455:AI518" si="62">(F455-T$12)/(S$12-T$12)</f>
        <v>0.26274160654095374</v>
      </c>
      <c r="AJ455">
        <f t="shared" ref="AJ455:AJ518" si="63">(J455-T$12)/(S$12-T$12)</f>
        <v>7.7490907531743778E-4</v>
      </c>
      <c r="AK455">
        <f t="shared" ref="AK455:AK518" si="64">(K455-T$12)/(S$12-T$12)</f>
        <v>-1.4761734207377542E-3</v>
      </c>
    </row>
    <row r="456" spans="4:37" x14ac:dyDescent="0.25">
      <c r="D456" t="s">
        <v>68</v>
      </c>
      <c r="E456">
        <v>98.575462000000002</v>
      </c>
      <c r="F456">
        <v>98.575462000000002</v>
      </c>
      <c r="G456">
        <v>98.575462000000002</v>
      </c>
      <c r="H456">
        <v>98.575462000000002</v>
      </c>
      <c r="J456">
        <v>0</v>
      </c>
      <c r="K456">
        <v>33.156066962386703</v>
      </c>
      <c r="N456" t="s">
        <v>1047</v>
      </c>
      <c r="O456">
        <v>0.94960999999999995</v>
      </c>
      <c r="Z456">
        <f t="shared" si="59"/>
        <v>0.27419047598981106</v>
      </c>
      <c r="AA456">
        <f t="shared" si="60"/>
        <v>-1.7801094303039467E-4</v>
      </c>
      <c r="AF456">
        <f t="shared" si="61"/>
        <v>9.210641502409328E-2</v>
      </c>
      <c r="AI456">
        <f t="shared" si="62"/>
        <v>0.27324842499516433</v>
      </c>
      <c r="AJ456">
        <f t="shared" si="63"/>
        <v>-1.4761734207377542E-3</v>
      </c>
      <c r="AK456">
        <f t="shared" si="64"/>
        <v>9.0928031403505874E-2</v>
      </c>
    </row>
    <row r="457" spans="4:37" x14ac:dyDescent="0.25">
      <c r="D457" t="s">
        <v>513</v>
      </c>
      <c r="E457">
        <v>83.513282000000004</v>
      </c>
      <c r="F457">
        <v>109.88558599999899</v>
      </c>
      <c r="G457">
        <v>109.88558599999899</v>
      </c>
      <c r="H457">
        <v>109.88558599999899</v>
      </c>
      <c r="J457">
        <v>30.056220274819701</v>
      </c>
      <c r="K457">
        <v>0</v>
      </c>
      <c r="N457" t="s">
        <v>1061</v>
      </c>
      <c r="O457">
        <v>1.3732</v>
      </c>
      <c r="Z457">
        <f t="shared" si="59"/>
        <v>0.23226739033883934</v>
      </c>
      <c r="AA457">
        <f t="shared" si="60"/>
        <v>8.3478504709135384E-2</v>
      </c>
      <c r="AF457">
        <f t="shared" si="61"/>
        <v>-1.7801094303039467E-4</v>
      </c>
      <c r="AI457">
        <f t="shared" si="62"/>
        <v>0.30476914233082114</v>
      </c>
      <c r="AJ457">
        <f t="shared" si="63"/>
        <v>8.2288922652560242E-2</v>
      </c>
      <c r="AK457">
        <f t="shared" si="64"/>
        <v>-1.4761734207377542E-3</v>
      </c>
    </row>
    <row r="458" spans="4:37" x14ac:dyDescent="0.25">
      <c r="D458" t="s">
        <v>514</v>
      </c>
      <c r="E458">
        <v>340.20151299999998</v>
      </c>
      <c r="F458">
        <v>340.20151299999998</v>
      </c>
      <c r="G458">
        <v>340.20151299999998</v>
      </c>
      <c r="H458">
        <v>340.20151299999998</v>
      </c>
      <c r="J458">
        <v>14.5411879725471</v>
      </c>
      <c r="K458">
        <v>5.3752338469839502</v>
      </c>
      <c r="N458" t="s">
        <v>1034</v>
      </c>
      <c r="O458">
        <v>0.15038000000000001</v>
      </c>
      <c r="Z458">
        <f t="shared" si="59"/>
        <v>0.94671660644231215</v>
      </c>
      <c r="AA458">
        <f t="shared" si="60"/>
        <v>4.0294979609464099E-2</v>
      </c>
      <c r="AF458">
        <f t="shared" si="61"/>
        <v>1.4783063015792979E-2</v>
      </c>
      <c r="AI458">
        <f t="shared" si="62"/>
        <v>0.94664744825102554</v>
      </c>
      <c r="AJ458">
        <f t="shared" si="63"/>
        <v>3.9049348298330087E-2</v>
      </c>
      <c r="AK458">
        <f t="shared" si="64"/>
        <v>1.3504318986228902E-2</v>
      </c>
    </row>
    <row r="459" spans="4:37" x14ac:dyDescent="0.25">
      <c r="D459" t="s">
        <v>88</v>
      </c>
      <c r="E459">
        <v>1.322821</v>
      </c>
      <c r="F459">
        <v>95.935194999999993</v>
      </c>
      <c r="G459">
        <v>95.935194999999993</v>
      </c>
      <c r="H459">
        <v>95.935194999999993</v>
      </c>
      <c r="J459">
        <v>132.21259162029699</v>
      </c>
      <c r="K459">
        <v>0</v>
      </c>
      <c r="N459" t="s">
        <v>1066</v>
      </c>
      <c r="O459">
        <v>6.5180000000000002E-2</v>
      </c>
      <c r="Z459">
        <f t="shared" si="59"/>
        <v>3.5038424197566674E-3</v>
      </c>
      <c r="AA459">
        <f t="shared" si="60"/>
        <v>0.36781386026250917</v>
      </c>
      <c r="AF459">
        <f t="shared" si="61"/>
        <v>-1.7801094303039467E-4</v>
      </c>
      <c r="AI459">
        <f t="shared" si="62"/>
        <v>0.26589014052386495</v>
      </c>
      <c r="AJ459">
        <f t="shared" si="63"/>
        <v>0.36699332600105294</v>
      </c>
      <c r="AK459">
        <f t="shared" si="64"/>
        <v>-1.4761734207377542E-3</v>
      </c>
    </row>
    <row r="460" spans="4:37" x14ac:dyDescent="0.25">
      <c r="D460" t="s">
        <v>515</v>
      </c>
      <c r="E460">
        <v>355.33221300000002</v>
      </c>
      <c r="F460">
        <v>355.33221300000002</v>
      </c>
      <c r="G460">
        <v>355.33221300000002</v>
      </c>
      <c r="H460">
        <v>355.33221300000002</v>
      </c>
      <c r="J460">
        <v>0</v>
      </c>
      <c r="K460">
        <v>0</v>
      </c>
      <c r="N460" t="s">
        <v>8</v>
      </c>
      <c r="O460">
        <v>0.3019</v>
      </c>
      <c r="Z460">
        <f t="shared" si="59"/>
        <v>0.98883040617509721</v>
      </c>
      <c r="AA460">
        <f t="shared" si="60"/>
        <v>-1.7801094303039467E-4</v>
      </c>
      <c r="AF460">
        <f t="shared" si="61"/>
        <v>-1.7801094303039467E-4</v>
      </c>
      <c r="AI460">
        <f t="shared" si="62"/>
        <v>0.98881590880819237</v>
      </c>
      <c r="AJ460">
        <f t="shared" si="63"/>
        <v>-1.4761734207377542E-3</v>
      </c>
      <c r="AK460">
        <f t="shared" si="64"/>
        <v>-1.4761734207377542E-3</v>
      </c>
    </row>
    <row r="461" spans="4:37" x14ac:dyDescent="0.25">
      <c r="D461" t="s">
        <v>516</v>
      </c>
      <c r="E461">
        <v>1.750224</v>
      </c>
      <c r="F461">
        <v>1.750224</v>
      </c>
      <c r="G461">
        <v>95.421054999999996</v>
      </c>
      <c r="H461">
        <v>95.421054999999996</v>
      </c>
      <c r="J461">
        <v>17.678062051827901</v>
      </c>
      <c r="K461">
        <v>28.807158230972501</v>
      </c>
      <c r="N461" t="s">
        <v>1064</v>
      </c>
      <c r="O461">
        <v>7.1139999999999995E-2</v>
      </c>
      <c r="Z461">
        <f t="shared" si="59"/>
        <v>4.6934479467442784E-3</v>
      </c>
      <c r="AA461">
        <f t="shared" si="60"/>
        <v>4.9025949542236248E-2</v>
      </c>
      <c r="AF461">
        <f t="shared" si="61"/>
        <v>8.0001947195708772E-2</v>
      </c>
      <c r="AI461">
        <f t="shared" si="62"/>
        <v>3.4016082886482364E-3</v>
      </c>
      <c r="AJ461">
        <f t="shared" si="63"/>
        <v>4.779165043140729E-2</v>
      </c>
      <c r="AK461">
        <f t="shared" si="64"/>
        <v>7.8807852805862819E-2</v>
      </c>
    </row>
    <row r="462" spans="4:37" x14ac:dyDescent="0.25">
      <c r="D462" t="s">
        <v>517</v>
      </c>
      <c r="E462">
        <v>342.84602899999999</v>
      </c>
      <c r="F462">
        <v>342.84602899999999</v>
      </c>
      <c r="G462">
        <v>342.84602899999999</v>
      </c>
      <c r="H462">
        <v>342.84602899999999</v>
      </c>
      <c r="J462">
        <v>5.07562186715802</v>
      </c>
      <c r="K462">
        <v>65.006176088672206</v>
      </c>
      <c r="N462" t="s">
        <v>1044</v>
      </c>
      <c r="O462">
        <v>1.84108</v>
      </c>
      <c r="Z462">
        <f t="shared" si="59"/>
        <v>0.95407717913320855</v>
      </c>
      <c r="AA462">
        <f t="shared" si="60"/>
        <v>1.3949142647539534E-2</v>
      </c>
      <c r="AF462">
        <f t="shared" si="61"/>
        <v>0.18075592345474953</v>
      </c>
      <c r="AI462">
        <f t="shared" si="62"/>
        <v>0.95401757446057278</v>
      </c>
      <c r="AJ462">
        <f t="shared" si="63"/>
        <v>1.2669316246517957E-2</v>
      </c>
      <c r="AK462">
        <f t="shared" si="64"/>
        <v>0.17969260081755986</v>
      </c>
    </row>
    <row r="463" spans="4:37" x14ac:dyDescent="0.25">
      <c r="D463" t="s">
        <v>518</v>
      </c>
      <c r="E463">
        <v>0.44795699999999999</v>
      </c>
      <c r="F463">
        <v>92.677413000000001</v>
      </c>
      <c r="G463">
        <v>92.677413000000001</v>
      </c>
      <c r="H463">
        <v>92.677413000000001</v>
      </c>
      <c r="J463">
        <v>63.943388304917598</v>
      </c>
      <c r="K463">
        <v>51.334529585880098</v>
      </c>
      <c r="N463" t="s">
        <v>1030</v>
      </c>
      <c r="O463">
        <v>0.47066000000000002</v>
      </c>
      <c r="Z463">
        <f t="shared" si="59"/>
        <v>1.0688032418321107E-3</v>
      </c>
      <c r="AA463">
        <f t="shared" si="60"/>
        <v>0.17779782952099291</v>
      </c>
      <c r="AF463">
        <f t="shared" si="61"/>
        <v>0.1427031576979759</v>
      </c>
      <c r="AI463">
        <f t="shared" si="62"/>
        <v>0.25681087441120343</v>
      </c>
      <c r="AJ463">
        <f t="shared" si="63"/>
        <v>0.17673066748070865</v>
      </c>
      <c r="AK463">
        <f t="shared" si="64"/>
        <v>0.14159044518004701</v>
      </c>
    </row>
    <row r="464" spans="4:37" x14ac:dyDescent="0.25">
      <c r="D464" t="s">
        <v>519</v>
      </c>
      <c r="E464">
        <v>0.67174699999999998</v>
      </c>
      <c r="F464">
        <v>94.32611</v>
      </c>
      <c r="G464">
        <v>94.32611</v>
      </c>
      <c r="H464">
        <v>94.32611</v>
      </c>
      <c r="J464">
        <v>35.348435244989602</v>
      </c>
      <c r="K464">
        <v>0</v>
      </c>
      <c r="N464" t="s">
        <v>1030</v>
      </c>
      <c r="O464">
        <v>0.51380999999999999</v>
      </c>
      <c r="Z464">
        <f t="shared" si="59"/>
        <v>1.6916856757049599E-3</v>
      </c>
      <c r="AA464">
        <f t="shared" si="60"/>
        <v>9.8208509361701446E-2</v>
      </c>
      <c r="AF464">
        <f t="shared" si="61"/>
        <v>-1.7801094303039467E-4</v>
      </c>
      <c r="AI464">
        <f t="shared" si="62"/>
        <v>0.26140570574188998</v>
      </c>
      <c r="AJ464">
        <f t="shared" si="63"/>
        <v>9.703804584115408E-2</v>
      </c>
      <c r="AK464">
        <f t="shared" si="64"/>
        <v>-1.4761734207377542E-3</v>
      </c>
    </row>
    <row r="465" spans="4:37" x14ac:dyDescent="0.25">
      <c r="D465" t="s">
        <v>520</v>
      </c>
      <c r="E465">
        <v>95.213704999999905</v>
      </c>
      <c r="F465">
        <v>95.213704999999905</v>
      </c>
      <c r="G465">
        <v>95.213704999999905</v>
      </c>
      <c r="H465">
        <v>95.213704999999905</v>
      </c>
      <c r="J465">
        <v>0</v>
      </c>
      <c r="K465">
        <v>0</v>
      </c>
      <c r="N465" t="s">
        <v>1032</v>
      </c>
      <c r="O465">
        <v>0.18348999999999999</v>
      </c>
      <c r="Z465">
        <f t="shared" si="59"/>
        <v>0.26483358165919241</v>
      </c>
      <c r="AA465">
        <f t="shared" si="60"/>
        <v>-1.7801094303039467E-4</v>
      </c>
      <c r="AF465">
        <f t="shared" si="61"/>
        <v>-1.7801094303039467E-4</v>
      </c>
      <c r="AI465">
        <f t="shared" si="62"/>
        <v>0.26387938605729078</v>
      </c>
      <c r="AJ465">
        <f t="shared" si="63"/>
        <v>-1.4761734207377542E-3</v>
      </c>
      <c r="AK465">
        <f t="shared" si="64"/>
        <v>-1.4761734207377542E-3</v>
      </c>
    </row>
    <row r="466" spans="4:37" x14ac:dyDescent="0.25">
      <c r="D466" t="s">
        <v>521</v>
      </c>
      <c r="E466">
        <v>1.663292</v>
      </c>
      <c r="F466">
        <v>1.663292</v>
      </c>
      <c r="G466">
        <v>96.953796999999994</v>
      </c>
      <c r="H466">
        <v>96.953796999999994</v>
      </c>
      <c r="J466">
        <v>88.083954122604993</v>
      </c>
      <c r="K466">
        <v>29.973893540081701</v>
      </c>
      <c r="N466" t="s">
        <v>1028</v>
      </c>
      <c r="O466">
        <v>0.65214000000000005</v>
      </c>
      <c r="Z466">
        <f t="shared" si="59"/>
        <v>4.4514871096137786E-3</v>
      </c>
      <c r="AA466">
        <f t="shared" si="60"/>
        <v>0.24498909987082459</v>
      </c>
      <c r="AF466">
        <f t="shared" si="61"/>
        <v>8.3249361865816149E-2</v>
      </c>
      <c r="AI466">
        <f t="shared" si="62"/>
        <v>3.1593334029419821E-3</v>
      </c>
      <c r="AJ466">
        <f t="shared" si="63"/>
        <v>0.24400914749226388</v>
      </c>
      <c r="AK466">
        <f t="shared" si="64"/>
        <v>8.2059482397542322E-2</v>
      </c>
    </row>
    <row r="467" spans="4:37" x14ac:dyDescent="0.25">
      <c r="D467" t="s">
        <v>522</v>
      </c>
      <c r="E467">
        <v>341.79686299999997</v>
      </c>
      <c r="F467">
        <v>341.79686299999997</v>
      </c>
      <c r="G467">
        <v>341.79686299999997</v>
      </c>
      <c r="H467">
        <v>341.79686299999997</v>
      </c>
      <c r="J467">
        <v>0</v>
      </c>
      <c r="K467">
        <v>27.9503815496412</v>
      </c>
      <c r="N467" t="s">
        <v>3</v>
      </c>
      <c r="O467">
        <v>0.29871999999999999</v>
      </c>
      <c r="Z467">
        <f t="shared" si="59"/>
        <v>0.95115699918050001</v>
      </c>
      <c r="AA467">
        <f t="shared" si="60"/>
        <v>-1.7801094303039467E-4</v>
      </c>
      <c r="AF467">
        <f t="shared" si="61"/>
        <v>7.7617251076341764E-2</v>
      </c>
      <c r="AI467">
        <f t="shared" si="62"/>
        <v>0.95109360431451739</v>
      </c>
      <c r="AJ467">
        <f t="shared" si="63"/>
        <v>-1.4761734207377542E-3</v>
      </c>
      <c r="AK467">
        <f t="shared" si="64"/>
        <v>7.6420061514447399E-2</v>
      </c>
    </row>
    <row r="468" spans="4:37" x14ac:dyDescent="0.25">
      <c r="D468" t="s">
        <v>523</v>
      </c>
      <c r="E468">
        <v>341.35757899999999</v>
      </c>
      <c r="F468">
        <v>341.35757899999999</v>
      </c>
      <c r="G468">
        <v>341.35757899999999</v>
      </c>
      <c r="H468">
        <v>341.35757899999999</v>
      </c>
      <c r="J468">
        <v>0</v>
      </c>
      <c r="K468">
        <v>17.300676605284501</v>
      </c>
      <c r="N468" t="s">
        <v>1035</v>
      </c>
      <c r="O468">
        <v>0.39272000000000001</v>
      </c>
      <c r="Z468">
        <f t="shared" si="59"/>
        <v>0.94993432485599305</v>
      </c>
      <c r="AA468">
        <f t="shared" si="60"/>
        <v>-1.7801094303039467E-4</v>
      </c>
      <c r="AF468">
        <f t="shared" si="61"/>
        <v>4.7975559598757336E-2</v>
      </c>
      <c r="AI468">
        <f t="shared" si="62"/>
        <v>0.94986934304257398</v>
      </c>
      <c r="AJ468">
        <f t="shared" si="63"/>
        <v>-1.4761734207377542E-3</v>
      </c>
      <c r="AK468">
        <f t="shared" si="64"/>
        <v>4.6739897153805193E-2</v>
      </c>
    </row>
    <row r="469" spans="4:37" x14ac:dyDescent="0.25">
      <c r="D469" t="s">
        <v>524</v>
      </c>
      <c r="E469">
        <v>341.83933300000001</v>
      </c>
      <c r="F469">
        <v>341.83933300000001</v>
      </c>
      <c r="G469">
        <v>341.83933300000001</v>
      </c>
      <c r="H469">
        <v>341.83933300000001</v>
      </c>
      <c r="J469">
        <v>0</v>
      </c>
      <c r="K469">
        <v>0</v>
      </c>
      <c r="N469" t="s">
        <v>1044</v>
      </c>
      <c r="O469">
        <v>0.93191000000000002</v>
      </c>
      <c r="Z469">
        <f t="shared" si="59"/>
        <v>0.95127520739787608</v>
      </c>
      <c r="AA469">
        <f t="shared" si="60"/>
        <v>-1.7801094303039467E-4</v>
      </c>
      <c r="AF469">
        <f t="shared" si="61"/>
        <v>-1.7801094303039467E-4</v>
      </c>
      <c r="AI469">
        <f t="shared" si="62"/>
        <v>0.95121196595805424</v>
      </c>
      <c r="AJ469">
        <f t="shared" si="63"/>
        <v>-1.4761734207377542E-3</v>
      </c>
      <c r="AK469">
        <f t="shared" si="64"/>
        <v>-1.4761734207377542E-3</v>
      </c>
    </row>
    <row r="470" spans="4:37" x14ac:dyDescent="0.25">
      <c r="D470" t="s">
        <v>525</v>
      </c>
      <c r="E470">
        <v>1.3901349999999999</v>
      </c>
      <c r="F470">
        <v>1.3901349999999999</v>
      </c>
      <c r="G470">
        <v>97.103819000000001</v>
      </c>
      <c r="H470">
        <v>97.103819000000001</v>
      </c>
      <c r="J470">
        <v>91.653574810254497</v>
      </c>
      <c r="K470">
        <v>27.091145537335901</v>
      </c>
      <c r="N470" t="s">
        <v>1028</v>
      </c>
      <c r="O470">
        <v>0.21192</v>
      </c>
      <c r="Z470">
        <f t="shared" si="59"/>
        <v>3.6911998001298604E-3</v>
      </c>
      <c r="AA470">
        <f t="shared" si="60"/>
        <v>0.25492454838025752</v>
      </c>
      <c r="AF470">
        <f t="shared" si="61"/>
        <v>7.5225709816160682E-2</v>
      </c>
      <c r="AI470">
        <f t="shared" si="62"/>
        <v>2.3980592926619556E-3</v>
      </c>
      <c r="AJ470">
        <f t="shared" si="63"/>
        <v>0.25395749153260533</v>
      </c>
      <c r="AK470">
        <f t="shared" si="64"/>
        <v>7.4025416197694496E-2</v>
      </c>
    </row>
    <row r="471" spans="4:37" x14ac:dyDescent="0.25">
      <c r="D471" t="s">
        <v>526</v>
      </c>
      <c r="E471">
        <v>205.891761</v>
      </c>
      <c r="F471">
        <v>205.891761</v>
      </c>
      <c r="G471">
        <v>205.891761</v>
      </c>
      <c r="H471">
        <v>205.891761</v>
      </c>
      <c r="J471">
        <v>117.887431115021</v>
      </c>
      <c r="K471">
        <v>10.261131045531</v>
      </c>
      <c r="N471" t="s">
        <v>12</v>
      </c>
      <c r="O471">
        <v>106.66562</v>
      </c>
      <c r="Z471">
        <f t="shared" si="59"/>
        <v>0.57288763634258122</v>
      </c>
      <c r="AA471">
        <f t="shared" si="60"/>
        <v>0.32794214641852359</v>
      </c>
      <c r="AF471">
        <f t="shared" si="61"/>
        <v>2.8382149385530339E-2</v>
      </c>
      <c r="AI471">
        <f t="shared" si="62"/>
        <v>0.57233327378091858</v>
      </c>
      <c r="AJ471">
        <f t="shared" si="63"/>
        <v>0.32706986140643313</v>
      </c>
      <c r="AK471">
        <f t="shared" si="64"/>
        <v>2.7121056037608067E-2</v>
      </c>
    </row>
    <row r="472" spans="4:37" x14ac:dyDescent="0.25">
      <c r="D472" t="s">
        <v>527</v>
      </c>
      <c r="E472">
        <v>0.46166999999999903</v>
      </c>
      <c r="F472">
        <v>94.370861999999903</v>
      </c>
      <c r="G472">
        <v>94.370861999999903</v>
      </c>
      <c r="H472">
        <v>94.370861999999903</v>
      </c>
      <c r="J472">
        <v>37.830364822762398</v>
      </c>
      <c r="K472">
        <v>19.855262096880701</v>
      </c>
      <c r="N472" t="s">
        <v>1030</v>
      </c>
      <c r="O472">
        <v>0.20174</v>
      </c>
      <c r="Z472">
        <f t="shared" si="59"/>
        <v>1.1069711082054862E-3</v>
      </c>
      <c r="AA472">
        <f t="shared" si="60"/>
        <v>0.10511654964993655</v>
      </c>
      <c r="AF472">
        <f t="shared" si="61"/>
        <v>5.508582560055237E-2</v>
      </c>
      <c r="AI472">
        <f t="shared" si="62"/>
        <v>0.2615304271987195</v>
      </c>
      <c r="AJ472">
        <f t="shared" si="63"/>
        <v>0.1039550522920108</v>
      </c>
      <c r="AK472">
        <f t="shared" si="64"/>
        <v>5.3859391793331768E-2</v>
      </c>
    </row>
    <row r="473" spans="4:37" x14ac:dyDescent="0.25">
      <c r="D473" t="s">
        <v>528</v>
      </c>
      <c r="E473">
        <v>16.190839</v>
      </c>
      <c r="F473">
        <v>16.190839</v>
      </c>
      <c r="G473">
        <v>16.190839</v>
      </c>
      <c r="H473">
        <v>82.280503999999993</v>
      </c>
      <c r="J473">
        <v>141.73211963969001</v>
      </c>
      <c r="K473">
        <v>0</v>
      </c>
      <c r="N473" t="s">
        <v>11</v>
      </c>
      <c r="O473">
        <v>1.8843700000000001</v>
      </c>
      <c r="Z473">
        <f t="shared" si="59"/>
        <v>4.4886510272231464E-2</v>
      </c>
      <c r="AA473">
        <f t="shared" si="60"/>
        <v>0.39430989128284211</v>
      </c>
      <c r="AF473">
        <f t="shared" si="61"/>
        <v>-1.7801094303039467E-4</v>
      </c>
      <c r="AI473">
        <f t="shared" si="62"/>
        <v>4.3646838453064322E-2</v>
      </c>
      <c r="AJ473">
        <f t="shared" si="63"/>
        <v>0.39352374705286269</v>
      </c>
      <c r="AK473">
        <f t="shared" si="64"/>
        <v>-1.4761734207377542E-3</v>
      </c>
    </row>
    <row r="474" spans="4:37" x14ac:dyDescent="0.25">
      <c r="D474" t="s">
        <v>529</v>
      </c>
      <c r="E474">
        <v>1.4725649999999999</v>
      </c>
      <c r="F474">
        <v>1.4725649999999999</v>
      </c>
      <c r="G474">
        <v>93.663330999999999</v>
      </c>
      <c r="H474">
        <v>93.663330999999999</v>
      </c>
      <c r="J474">
        <v>46.057326993940499</v>
      </c>
      <c r="K474">
        <v>57.455107740223603</v>
      </c>
      <c r="N474" t="s">
        <v>306</v>
      </c>
      <c r="O474">
        <v>0.15568000000000001</v>
      </c>
      <c r="Z474">
        <f t="shared" si="59"/>
        <v>3.920630065218287E-3</v>
      </c>
      <c r="AA474">
        <f t="shared" si="60"/>
        <v>0.12801493751607568</v>
      </c>
      <c r="AF474">
        <f t="shared" si="61"/>
        <v>0.15973877420222754</v>
      </c>
      <c r="AI474">
        <f t="shared" si="62"/>
        <v>2.6277873425028259E-3</v>
      </c>
      <c r="AJ474">
        <f t="shared" si="63"/>
        <v>0.12688316069549688</v>
      </c>
      <c r="AK474">
        <f t="shared" si="64"/>
        <v>0.15864817274641807</v>
      </c>
    </row>
    <row r="475" spans="4:37" x14ac:dyDescent="0.25">
      <c r="D475" t="s">
        <v>530</v>
      </c>
      <c r="E475">
        <v>0.74220799999999998</v>
      </c>
      <c r="F475">
        <v>92.933485000000005</v>
      </c>
      <c r="G475">
        <v>92.933485000000005</v>
      </c>
      <c r="H475">
        <v>92.933485000000005</v>
      </c>
      <c r="J475">
        <v>0</v>
      </c>
      <c r="K475">
        <v>0</v>
      </c>
      <c r="N475" t="s">
        <v>1065</v>
      </c>
      <c r="O475">
        <v>0.12265</v>
      </c>
      <c r="Z475">
        <f t="shared" si="59"/>
        <v>1.8878022098356845E-3</v>
      </c>
      <c r="AA475">
        <f t="shared" si="60"/>
        <v>-1.7801094303039467E-4</v>
      </c>
      <c r="AF475">
        <f t="shared" si="61"/>
        <v>-1.7801094303039467E-4</v>
      </c>
      <c r="AI475">
        <f t="shared" si="62"/>
        <v>0.25752453353019961</v>
      </c>
      <c r="AJ475">
        <f t="shared" si="63"/>
        <v>-1.4761734207377542E-3</v>
      </c>
      <c r="AK475">
        <f t="shared" si="64"/>
        <v>-1.4761734207377542E-3</v>
      </c>
    </row>
    <row r="476" spans="4:37" x14ac:dyDescent="0.25">
      <c r="D476" t="s">
        <v>531</v>
      </c>
      <c r="E476">
        <v>95.731317000000004</v>
      </c>
      <c r="F476">
        <v>95.731317000000004</v>
      </c>
      <c r="G476">
        <v>95.731317000000004</v>
      </c>
      <c r="H476">
        <v>95.731317000000004</v>
      </c>
      <c r="J476">
        <v>0</v>
      </c>
      <c r="K476">
        <v>176.01643416806499</v>
      </c>
      <c r="N476" t="s">
        <v>1032</v>
      </c>
      <c r="O476">
        <v>0.26252999999999999</v>
      </c>
      <c r="Z476">
        <f t="shared" si="59"/>
        <v>0.26627426901055684</v>
      </c>
      <c r="AA476">
        <f t="shared" si="60"/>
        <v>-1.7801094303039467E-4</v>
      </c>
      <c r="AF476">
        <f t="shared" si="61"/>
        <v>0.48973460765576537</v>
      </c>
      <c r="AI476">
        <f t="shared" si="62"/>
        <v>0.26532194332205183</v>
      </c>
      <c r="AJ476">
        <f t="shared" si="63"/>
        <v>-1.4761734207377542E-3</v>
      </c>
      <c r="AK476">
        <f t="shared" si="64"/>
        <v>0.48907231816452834</v>
      </c>
    </row>
    <row r="477" spans="4:37" x14ac:dyDescent="0.25">
      <c r="D477" t="s">
        <v>72</v>
      </c>
      <c r="E477">
        <v>1.811585</v>
      </c>
      <c r="F477">
        <v>95.204421999999994</v>
      </c>
      <c r="G477">
        <v>95.204421999999994</v>
      </c>
      <c r="H477">
        <v>95.204421999999994</v>
      </c>
      <c r="J477">
        <v>203.60403379126501</v>
      </c>
      <c r="K477">
        <v>0</v>
      </c>
      <c r="N477" t="s">
        <v>9</v>
      </c>
      <c r="O477">
        <v>0.10859000000000001</v>
      </c>
      <c r="Z477">
        <f t="shared" si="59"/>
        <v>4.864236136676232E-3</v>
      </c>
      <c r="AA477">
        <f t="shared" si="60"/>
        <v>0.56652012621337977</v>
      </c>
      <c r="AF477">
        <f t="shared" si="61"/>
        <v>-1.7801094303039467E-4</v>
      </c>
      <c r="AI477">
        <f t="shared" si="62"/>
        <v>0.263853514827318</v>
      </c>
      <c r="AJ477">
        <f t="shared" si="63"/>
        <v>0.56595749906017878</v>
      </c>
      <c r="AK477">
        <f t="shared" si="64"/>
        <v>-1.4761734207377542E-3</v>
      </c>
    </row>
    <row r="478" spans="4:37" x14ac:dyDescent="0.25">
      <c r="D478" t="s">
        <v>532</v>
      </c>
      <c r="E478">
        <v>336.395139999999</v>
      </c>
      <c r="F478">
        <v>336.395139999999</v>
      </c>
      <c r="G478">
        <v>336.395139999999</v>
      </c>
      <c r="H478">
        <v>336.395139999999</v>
      </c>
      <c r="J478">
        <v>17.3200744961438</v>
      </c>
      <c r="K478">
        <v>79.616754020488202</v>
      </c>
      <c r="N478" t="s">
        <v>1035</v>
      </c>
      <c r="O478">
        <v>0.5877</v>
      </c>
      <c r="Z478">
        <f t="shared" si="59"/>
        <v>0.93612219704748445</v>
      </c>
      <c r="AA478">
        <f t="shared" si="60"/>
        <v>4.8029550418143545E-2</v>
      </c>
      <c r="AF478">
        <f t="shared" si="61"/>
        <v>0.22142204947672769</v>
      </c>
      <c r="AI478">
        <f t="shared" si="62"/>
        <v>0.93603928803924386</v>
      </c>
      <c r="AJ478">
        <f t="shared" si="63"/>
        <v>4.6793958049572905E-2</v>
      </c>
      <c r="AK478">
        <f t="shared" si="64"/>
        <v>0.22041150868270779</v>
      </c>
    </row>
    <row r="479" spans="4:37" x14ac:dyDescent="0.25">
      <c r="D479" t="s">
        <v>533</v>
      </c>
      <c r="E479">
        <v>339.35214999999999</v>
      </c>
      <c r="F479">
        <v>339.35214999999999</v>
      </c>
      <c r="G479">
        <v>339.35214999999999</v>
      </c>
      <c r="H479">
        <v>339.35214999999999</v>
      </c>
      <c r="J479">
        <v>22.9811297623454</v>
      </c>
      <c r="K479">
        <v>1.9894911913283899</v>
      </c>
      <c r="N479" t="s">
        <v>1035</v>
      </c>
      <c r="O479">
        <v>0.48591000000000001</v>
      </c>
      <c r="Z479">
        <f t="shared" si="59"/>
        <v>0.94435254507816935</v>
      </c>
      <c r="AA479">
        <f t="shared" si="60"/>
        <v>6.3786161001728001E-2</v>
      </c>
      <c r="AF479">
        <f t="shared" si="61"/>
        <v>5.3594085816276432E-3</v>
      </c>
      <c r="AI479">
        <f t="shared" si="62"/>
        <v>0.94428031849733163</v>
      </c>
      <c r="AJ479">
        <f t="shared" si="63"/>
        <v>6.2571019633290995E-2</v>
      </c>
      <c r="AK479">
        <f t="shared" si="64"/>
        <v>4.0684332947718976E-3</v>
      </c>
    </row>
    <row r="480" spans="4:37" x14ac:dyDescent="0.25">
      <c r="D480" t="s">
        <v>534</v>
      </c>
      <c r="E480">
        <v>1.2311969999999901</v>
      </c>
      <c r="F480">
        <v>96.396885999999995</v>
      </c>
      <c r="G480">
        <v>96.396885999999995</v>
      </c>
      <c r="H480">
        <v>96.396885999999995</v>
      </c>
      <c r="J480">
        <v>144.122002210576</v>
      </c>
      <c r="K480">
        <v>0</v>
      </c>
      <c r="N480" t="s">
        <v>1066</v>
      </c>
      <c r="O480">
        <v>0.29300999999999999</v>
      </c>
      <c r="Z480">
        <f t="shared" si="59"/>
        <v>3.2488221770238727E-3</v>
      </c>
      <c r="AA480">
        <f t="shared" si="60"/>
        <v>0.40096173395867107</v>
      </c>
      <c r="AF480">
        <f t="shared" si="61"/>
        <v>-1.7801094303039467E-4</v>
      </c>
      <c r="AI480">
        <f t="shared" si="62"/>
        <v>0.26717684891958349</v>
      </c>
      <c r="AJ480">
        <f t="shared" si="63"/>
        <v>0.40018422336437942</v>
      </c>
      <c r="AK480">
        <f t="shared" si="64"/>
        <v>-1.4761734207377542E-3</v>
      </c>
    </row>
    <row r="481" spans="4:37" x14ac:dyDescent="0.25">
      <c r="D481" t="s">
        <v>535</v>
      </c>
      <c r="E481">
        <v>342.090439</v>
      </c>
      <c r="F481">
        <v>342.090439</v>
      </c>
      <c r="G481">
        <v>342.090439</v>
      </c>
      <c r="H481">
        <v>342.090439</v>
      </c>
      <c r="J481">
        <v>35.395229568028199</v>
      </c>
      <c r="K481">
        <v>15.977501835020499</v>
      </c>
      <c r="N481" t="s">
        <v>1</v>
      </c>
      <c r="O481">
        <v>0.31720999999999999</v>
      </c>
      <c r="Z481">
        <f t="shared" si="59"/>
        <v>0.95197411939769772</v>
      </c>
      <c r="AA481">
        <f t="shared" si="60"/>
        <v>9.8338753616698152E-2</v>
      </c>
      <c r="AF481">
        <f t="shared" si="61"/>
        <v>4.4292721574979738E-2</v>
      </c>
      <c r="AI481">
        <f t="shared" si="62"/>
        <v>0.95191178509772845</v>
      </c>
      <c r="AJ481">
        <f t="shared" si="63"/>
        <v>9.7168459144263156E-2</v>
      </c>
      <c r="AK481">
        <f t="shared" si="64"/>
        <v>4.3052279058798631E-2</v>
      </c>
    </row>
    <row r="482" spans="4:37" x14ac:dyDescent="0.25">
      <c r="D482" t="s">
        <v>536</v>
      </c>
      <c r="E482">
        <v>96.553715999999994</v>
      </c>
      <c r="F482">
        <v>96.553715999999994</v>
      </c>
      <c r="G482">
        <v>96.553715999999994</v>
      </c>
      <c r="H482">
        <v>96.553715999999994</v>
      </c>
      <c r="J482">
        <v>2.8473097536765901</v>
      </c>
      <c r="K482">
        <v>0</v>
      </c>
      <c r="N482" t="s">
        <v>1036</v>
      </c>
      <c r="O482">
        <v>0.18046999999999999</v>
      </c>
      <c r="Z482">
        <f t="shared" si="59"/>
        <v>0.26856328054250461</v>
      </c>
      <c r="AA482">
        <f t="shared" si="60"/>
        <v>7.7470046044023676E-3</v>
      </c>
      <c r="AF482">
        <f t="shared" si="61"/>
        <v>-1.7801094303039467E-4</v>
      </c>
      <c r="AI482">
        <f t="shared" si="62"/>
        <v>0.26761392583401444</v>
      </c>
      <c r="AJ482">
        <f t="shared" si="63"/>
        <v>6.4591282534708049E-3</v>
      </c>
      <c r="AK482">
        <f t="shared" si="64"/>
        <v>-1.4761734207377542E-3</v>
      </c>
    </row>
    <row r="483" spans="4:37" x14ac:dyDescent="0.25">
      <c r="D483" t="s">
        <v>537</v>
      </c>
      <c r="E483">
        <v>98.209655999999995</v>
      </c>
      <c r="F483">
        <v>98.209655999999995</v>
      </c>
      <c r="G483">
        <v>98.209655999999995</v>
      </c>
      <c r="H483">
        <v>98.209655999999995</v>
      </c>
      <c r="J483">
        <v>12.8769070061935</v>
      </c>
      <c r="K483">
        <v>0</v>
      </c>
      <c r="N483" t="s">
        <v>128</v>
      </c>
      <c r="O483">
        <v>1.70492</v>
      </c>
      <c r="Z483">
        <f t="shared" si="59"/>
        <v>0.27317231551970383</v>
      </c>
      <c r="AA483">
        <f t="shared" si="60"/>
        <v>3.5662728932621582E-2</v>
      </c>
      <c r="AF483">
        <f t="shared" si="61"/>
        <v>-1.7801094303039467E-4</v>
      </c>
      <c r="AI483">
        <f t="shared" si="62"/>
        <v>0.27222894302258038</v>
      </c>
      <c r="AJ483">
        <f t="shared" si="63"/>
        <v>3.4411085277734538E-2</v>
      </c>
      <c r="AK483">
        <f t="shared" si="64"/>
        <v>-1.4761734207377542E-3</v>
      </c>
    </row>
    <row r="484" spans="4:37" x14ac:dyDescent="0.25">
      <c r="D484" t="s">
        <v>538</v>
      </c>
      <c r="E484">
        <v>96.963933999999995</v>
      </c>
      <c r="F484">
        <v>96.963933999999995</v>
      </c>
      <c r="G484">
        <v>96.963933999999995</v>
      </c>
      <c r="H484">
        <v>96.963933999999995</v>
      </c>
      <c r="J484">
        <v>31.203054218818199</v>
      </c>
      <c r="K484">
        <v>115.280043742895</v>
      </c>
      <c r="N484" t="s">
        <v>128</v>
      </c>
      <c r="O484">
        <v>4.5472200000000003</v>
      </c>
      <c r="Z484">
        <f t="shared" si="59"/>
        <v>0.26970505446563992</v>
      </c>
      <c r="AA484">
        <f t="shared" si="60"/>
        <v>8.6670527222589E-2</v>
      </c>
      <c r="AF484">
        <f t="shared" si="61"/>
        <v>0.32068491511954161</v>
      </c>
      <c r="AI484">
        <f t="shared" si="62"/>
        <v>0.26875718170141255</v>
      </c>
      <c r="AJ484">
        <f t="shared" si="63"/>
        <v>8.5485088192364792E-2</v>
      </c>
      <c r="AK484">
        <f t="shared" si="64"/>
        <v>0.31980321071884105</v>
      </c>
    </row>
    <row r="485" spans="4:37" x14ac:dyDescent="0.25">
      <c r="D485" t="s">
        <v>539</v>
      </c>
      <c r="E485">
        <v>0.97497599999999995</v>
      </c>
      <c r="F485">
        <v>95.842541999999995</v>
      </c>
      <c r="G485">
        <v>95.842541999999995</v>
      </c>
      <c r="H485">
        <v>95.842541999999995</v>
      </c>
      <c r="J485">
        <v>39.162345625704504</v>
      </c>
      <c r="K485">
        <v>0</v>
      </c>
      <c r="N485" t="s">
        <v>1025</v>
      </c>
      <c r="O485">
        <v>0.61541000000000001</v>
      </c>
      <c r="Z485">
        <f t="shared" si="59"/>
        <v>2.5356734210949697E-3</v>
      </c>
      <c r="AA485">
        <f t="shared" si="60"/>
        <v>0.10882389780851598</v>
      </c>
      <c r="AF485">
        <f t="shared" si="61"/>
        <v>-1.7801094303039467E-4</v>
      </c>
      <c r="AI485">
        <f t="shared" si="62"/>
        <v>0.26563192151377268</v>
      </c>
      <c r="AJ485">
        <f t="shared" si="63"/>
        <v>0.10766721233429354</v>
      </c>
      <c r="AK485">
        <f t="shared" si="64"/>
        <v>-1.4761734207377542E-3</v>
      </c>
    </row>
    <row r="486" spans="4:37" x14ac:dyDescent="0.25">
      <c r="D486" t="s">
        <v>540</v>
      </c>
      <c r="E486">
        <v>1.572063</v>
      </c>
      <c r="F486">
        <v>1.572063</v>
      </c>
      <c r="G486">
        <v>94.669747999999998</v>
      </c>
      <c r="H486">
        <v>94.669747999999998</v>
      </c>
      <c r="J486">
        <v>147.70388149436599</v>
      </c>
      <c r="K486">
        <v>0</v>
      </c>
      <c r="N486" t="s">
        <v>14</v>
      </c>
      <c r="O486">
        <v>0.20046</v>
      </c>
      <c r="Z486">
        <f t="shared" si="59"/>
        <v>4.1975662840193096E-3</v>
      </c>
      <c r="AA486">
        <f t="shared" si="60"/>
        <v>0.41093130224199853</v>
      </c>
      <c r="AF486">
        <f t="shared" si="61"/>
        <v>-1.7801094303039467E-4</v>
      </c>
      <c r="AI486">
        <f t="shared" si="62"/>
        <v>2.9050830055268088E-3</v>
      </c>
      <c r="AJ486">
        <f t="shared" si="63"/>
        <v>0.41016673146374233</v>
      </c>
      <c r="AK486">
        <f t="shared" si="64"/>
        <v>-1.4761734207377542E-3</v>
      </c>
    </row>
    <row r="487" spans="4:37" x14ac:dyDescent="0.25">
      <c r="D487" t="s">
        <v>541</v>
      </c>
      <c r="E487">
        <v>354.30926199999999</v>
      </c>
      <c r="F487">
        <v>354.30926199999999</v>
      </c>
      <c r="G487">
        <v>354.30926199999999</v>
      </c>
      <c r="H487">
        <v>354.30926199999999</v>
      </c>
      <c r="J487">
        <v>0</v>
      </c>
      <c r="K487">
        <v>38.688706620581399</v>
      </c>
      <c r="N487" t="s">
        <v>8</v>
      </c>
      <c r="O487">
        <v>0.33998</v>
      </c>
      <c r="Z487">
        <f t="shared" si="59"/>
        <v>0.98598319133702272</v>
      </c>
      <c r="AA487">
        <f t="shared" si="60"/>
        <v>-1.7801094303039467E-4</v>
      </c>
      <c r="AF487">
        <f t="shared" si="61"/>
        <v>0.10750560201206308</v>
      </c>
      <c r="AI487">
        <f t="shared" si="62"/>
        <v>0.9859649984804868</v>
      </c>
      <c r="AJ487">
        <f t="shared" si="63"/>
        <v>-1.4761734207377542E-3</v>
      </c>
      <c r="AK487">
        <f t="shared" si="64"/>
        <v>0.10634720548029013</v>
      </c>
    </row>
    <row r="488" spans="4:37" x14ac:dyDescent="0.25">
      <c r="D488" t="s">
        <v>542</v>
      </c>
      <c r="E488">
        <v>96.127250000000004</v>
      </c>
      <c r="F488">
        <v>96.127250000000004</v>
      </c>
      <c r="G488">
        <v>96.127250000000004</v>
      </c>
      <c r="H488">
        <v>96.127250000000004</v>
      </c>
      <c r="J488">
        <v>0</v>
      </c>
      <c r="K488">
        <v>0</v>
      </c>
      <c r="N488" t="s">
        <v>1069</v>
      </c>
      <c r="O488">
        <v>0.50314999999999999</v>
      </c>
      <c r="Z488">
        <f t="shared" si="59"/>
        <v>0.26737628299996913</v>
      </c>
      <c r="AA488">
        <f t="shared" si="60"/>
        <v>-1.7801094303039467E-4</v>
      </c>
      <c r="AF488">
        <f t="shared" si="61"/>
        <v>-1.7801094303039467E-4</v>
      </c>
      <c r="AI488">
        <f t="shared" si="62"/>
        <v>0.26642538765005919</v>
      </c>
      <c r="AJ488">
        <f t="shared" si="63"/>
        <v>-1.4761734207377542E-3</v>
      </c>
      <c r="AK488">
        <f t="shared" si="64"/>
        <v>-1.4761734207377542E-3</v>
      </c>
    </row>
    <row r="489" spans="4:37" x14ac:dyDescent="0.25">
      <c r="D489" t="s">
        <v>543</v>
      </c>
      <c r="E489">
        <v>19.693205999999901</v>
      </c>
      <c r="F489">
        <v>19.693205999999901</v>
      </c>
      <c r="G489">
        <v>110.774086</v>
      </c>
      <c r="H489">
        <v>110.774086</v>
      </c>
      <c r="J489">
        <v>37.559826477326098</v>
      </c>
      <c r="K489">
        <v>142.813417423895</v>
      </c>
      <c r="N489" t="s">
        <v>676</v>
      </c>
      <c r="O489">
        <v>4.0000000000000003E-5</v>
      </c>
      <c r="Z489">
        <f t="shared" si="59"/>
        <v>5.4634769270738494E-2</v>
      </c>
      <c r="AA489">
        <f t="shared" si="60"/>
        <v>0.10436355093211494</v>
      </c>
      <c r="AF489">
        <f t="shared" si="61"/>
        <v>0.39731950473995337</v>
      </c>
      <c r="AI489">
        <f t="shared" si="62"/>
        <v>5.3407750023329953E-2</v>
      </c>
      <c r="AJ489">
        <f t="shared" si="63"/>
        <v>0.1032010762334853</v>
      </c>
      <c r="AK489">
        <f t="shared" si="64"/>
        <v>0.39653726678187723</v>
      </c>
    </row>
    <row r="490" spans="4:37" x14ac:dyDescent="0.25">
      <c r="D490" t="s">
        <v>544</v>
      </c>
      <c r="E490">
        <v>103.761484</v>
      </c>
      <c r="F490">
        <v>103.761484</v>
      </c>
      <c r="G490">
        <v>103.761484</v>
      </c>
      <c r="H490">
        <v>103.761484</v>
      </c>
      <c r="J490">
        <v>17.051615654470101</v>
      </c>
      <c r="K490">
        <v>0</v>
      </c>
      <c r="N490" t="s">
        <v>1042</v>
      </c>
      <c r="O490">
        <v>18.186720000000001</v>
      </c>
      <c r="Z490">
        <f t="shared" si="59"/>
        <v>0.28862491008194269</v>
      </c>
      <c r="AA490">
        <f t="shared" si="60"/>
        <v>4.7282339654944119E-2</v>
      </c>
      <c r="AF490">
        <f t="shared" si="61"/>
        <v>-1.7801094303039467E-4</v>
      </c>
      <c r="AI490">
        <f t="shared" si="62"/>
        <v>0.28770159399300305</v>
      </c>
      <c r="AJ490">
        <f t="shared" si="63"/>
        <v>4.6045777458037812E-2</v>
      </c>
      <c r="AK490">
        <f t="shared" si="64"/>
        <v>-1.4761734207377542E-3</v>
      </c>
    </row>
    <row r="491" spans="4:37" x14ac:dyDescent="0.25">
      <c r="D491" t="s">
        <v>545</v>
      </c>
      <c r="E491">
        <v>335.64054299999998</v>
      </c>
      <c r="F491">
        <v>335.64054299999998</v>
      </c>
      <c r="G491">
        <v>335.64054299999998</v>
      </c>
      <c r="H491">
        <v>335.64054299999998</v>
      </c>
      <c r="J491">
        <v>22.759894378340299</v>
      </c>
      <c r="K491">
        <v>31.941562058279001</v>
      </c>
      <c r="N491" t="s">
        <v>1039</v>
      </c>
      <c r="O491">
        <v>0.27639999999999998</v>
      </c>
      <c r="Z491">
        <f t="shared" si="59"/>
        <v>0.93402190116316186</v>
      </c>
      <c r="AA491">
        <f t="shared" si="60"/>
        <v>6.3170388918757842E-2</v>
      </c>
      <c r="AF491">
        <f t="shared" si="61"/>
        <v>8.8726041590869636E-2</v>
      </c>
      <c r="AI491">
        <f t="shared" si="62"/>
        <v>0.93393626611487712</v>
      </c>
      <c r="AJ491">
        <f t="shared" si="63"/>
        <v>6.1954448320379579E-2</v>
      </c>
      <c r="AK491">
        <f t="shared" si="64"/>
        <v>8.7543270477352345E-2</v>
      </c>
    </row>
    <row r="492" spans="4:37" x14ac:dyDescent="0.25">
      <c r="D492" t="s">
        <v>546</v>
      </c>
      <c r="E492">
        <v>1.8414059999999901</v>
      </c>
      <c r="F492">
        <v>97.715147000000002</v>
      </c>
      <c r="G492">
        <v>97.715147000000002</v>
      </c>
      <c r="H492">
        <v>97.715147000000002</v>
      </c>
      <c r="J492">
        <v>34.776560954053899</v>
      </c>
      <c r="K492">
        <v>223.10934638216801</v>
      </c>
      <c r="N492" t="s">
        <v>1026</v>
      </c>
      <c r="O492">
        <v>0.20247999999999999</v>
      </c>
      <c r="Z492">
        <f t="shared" si="59"/>
        <v>4.9472379556159346E-3</v>
      </c>
      <c r="AA492">
        <f t="shared" si="60"/>
        <v>9.6616791902443475E-2</v>
      </c>
      <c r="AF492">
        <f t="shared" si="61"/>
        <v>0.62080993621415015</v>
      </c>
      <c r="AI492">
        <f t="shared" si="62"/>
        <v>0.27085077259677964</v>
      </c>
      <c r="AJ492">
        <f t="shared" si="63"/>
        <v>9.544426244177534E-2</v>
      </c>
      <c r="AK492">
        <f t="shared" si="64"/>
        <v>0.62031777351177064</v>
      </c>
    </row>
    <row r="493" spans="4:37" x14ac:dyDescent="0.25">
      <c r="D493" t="s">
        <v>547</v>
      </c>
      <c r="E493">
        <v>334.21903200000003</v>
      </c>
      <c r="F493">
        <v>334.21903200000003</v>
      </c>
      <c r="G493">
        <v>334.21903200000003</v>
      </c>
      <c r="H493">
        <v>334.21903200000003</v>
      </c>
      <c r="J493">
        <v>16.931252536619098</v>
      </c>
      <c r="K493">
        <v>25.555203845229901</v>
      </c>
      <c r="N493" t="s">
        <v>1070</v>
      </c>
      <c r="O493">
        <v>0.36012</v>
      </c>
      <c r="Z493">
        <f t="shared" si="59"/>
        <v>0.93006536051587196</v>
      </c>
      <c r="AA493">
        <f t="shared" si="60"/>
        <v>4.6947328833211441E-2</v>
      </c>
      <c r="AF493">
        <f t="shared" si="61"/>
        <v>7.0950670272544925E-2</v>
      </c>
      <c r="AI493">
        <f t="shared" si="62"/>
        <v>0.92997459014912032</v>
      </c>
      <c r="AJ493">
        <f t="shared" si="63"/>
        <v>4.5710331815229641E-2</v>
      </c>
      <c r="AK493">
        <f t="shared" si="64"/>
        <v>6.9744827945883284E-2</v>
      </c>
    </row>
    <row r="494" spans="4:37" x14ac:dyDescent="0.25">
      <c r="D494" t="s">
        <v>548</v>
      </c>
      <c r="E494">
        <v>18.217759000000001</v>
      </c>
      <c r="F494">
        <v>18.217759000000001</v>
      </c>
      <c r="G494">
        <v>18.217759000000001</v>
      </c>
      <c r="H494">
        <v>81.527912000000001</v>
      </c>
      <c r="J494">
        <v>86.371815632197098</v>
      </c>
      <c r="K494">
        <v>0</v>
      </c>
      <c r="N494" t="s">
        <v>11</v>
      </c>
      <c r="O494">
        <v>0.29574</v>
      </c>
      <c r="Z494">
        <f t="shared" si="59"/>
        <v>5.0528106692382307E-2</v>
      </c>
      <c r="AA494">
        <f t="shared" si="60"/>
        <v>0.24022364569488888</v>
      </c>
      <c r="AF494">
        <f t="shared" si="61"/>
        <v>-1.7801094303039467E-4</v>
      </c>
      <c r="AI494">
        <f t="shared" si="62"/>
        <v>4.9295757278533893E-2</v>
      </c>
      <c r="AJ494">
        <f t="shared" si="63"/>
        <v>0.23923750808356684</v>
      </c>
      <c r="AK494">
        <f t="shared" si="64"/>
        <v>-1.4761734207377542E-3</v>
      </c>
    </row>
    <row r="495" spans="4:37" x14ac:dyDescent="0.25">
      <c r="D495" t="s">
        <v>549</v>
      </c>
      <c r="E495">
        <v>19.693232999999999</v>
      </c>
      <c r="F495">
        <v>19.693232999999999</v>
      </c>
      <c r="G495">
        <v>110.77410999999999</v>
      </c>
      <c r="H495">
        <v>110.77410999999999</v>
      </c>
      <c r="J495">
        <v>304.04605756680098</v>
      </c>
      <c r="K495">
        <v>143.646107466541</v>
      </c>
      <c r="N495" t="s">
        <v>676</v>
      </c>
      <c r="O495">
        <v>6.0000000000000002E-5</v>
      </c>
      <c r="Z495">
        <f t="shared" si="59"/>
        <v>5.463484442077101E-2</v>
      </c>
      <c r="AA495">
        <f t="shared" si="60"/>
        <v>0.84608387898347881</v>
      </c>
      <c r="AF495">
        <f t="shared" si="61"/>
        <v>0.39963715968622004</v>
      </c>
      <c r="AI495">
        <f t="shared" si="62"/>
        <v>5.3407825270902057E-2</v>
      </c>
      <c r="AJ495">
        <f t="shared" si="63"/>
        <v>0.84588410641216472</v>
      </c>
      <c r="AK495">
        <f t="shared" si="64"/>
        <v>0.39885792988534652</v>
      </c>
    </row>
    <row r="496" spans="4:37" x14ac:dyDescent="0.25">
      <c r="D496" t="s">
        <v>550</v>
      </c>
      <c r="E496">
        <v>89.906637000000003</v>
      </c>
      <c r="F496">
        <v>89.906637000000003</v>
      </c>
      <c r="G496">
        <v>89.906637000000003</v>
      </c>
      <c r="H496">
        <v>89.906637000000003</v>
      </c>
      <c r="J496">
        <v>0</v>
      </c>
      <c r="K496">
        <v>24.493582534984601</v>
      </c>
      <c r="N496" t="s">
        <v>1032</v>
      </c>
      <c r="O496">
        <v>0.43374000000000001</v>
      </c>
      <c r="Z496">
        <f t="shared" si="59"/>
        <v>0.25006223605586492</v>
      </c>
      <c r="AA496">
        <f t="shared" si="60"/>
        <v>-1.7801094303039467E-4</v>
      </c>
      <c r="AF496">
        <f t="shared" si="61"/>
        <v>6.7995823024781951E-2</v>
      </c>
      <c r="AI496">
        <f t="shared" si="62"/>
        <v>0.24908886826021609</v>
      </c>
      <c r="AJ496">
        <f t="shared" si="63"/>
        <v>-1.4761734207377542E-3</v>
      </c>
      <c r="AK496">
        <f t="shared" si="64"/>
        <v>6.678614550900154E-2</v>
      </c>
    </row>
    <row r="497" spans="4:37" x14ac:dyDescent="0.25">
      <c r="D497" t="s">
        <v>551</v>
      </c>
      <c r="E497">
        <v>337.80734699999999</v>
      </c>
      <c r="F497">
        <v>337.80734699999999</v>
      </c>
      <c r="G497">
        <v>337.80734699999999</v>
      </c>
      <c r="H497">
        <v>337.80734699999999</v>
      </c>
      <c r="J497">
        <v>24.885483126933199</v>
      </c>
      <c r="K497">
        <v>0</v>
      </c>
      <c r="N497" t="s">
        <v>0</v>
      </c>
      <c r="O497">
        <v>0.26907999999999999</v>
      </c>
      <c r="Z497">
        <f t="shared" si="59"/>
        <v>0.94005284155033486</v>
      </c>
      <c r="AA497">
        <f t="shared" si="60"/>
        <v>6.9086613473636482E-2</v>
      </c>
      <c r="AF497">
        <f t="shared" si="61"/>
        <v>-1.7801094303039467E-4</v>
      </c>
      <c r="AI497">
        <f t="shared" si="62"/>
        <v>0.93997503424914131</v>
      </c>
      <c r="AJ497">
        <f t="shared" si="63"/>
        <v>6.7878351729065034E-2</v>
      </c>
      <c r="AK497">
        <f t="shared" si="64"/>
        <v>-1.4761734207377542E-3</v>
      </c>
    </row>
    <row r="498" spans="4:37" x14ac:dyDescent="0.25">
      <c r="D498" t="s">
        <v>552</v>
      </c>
      <c r="E498">
        <v>2.7856559999999901</v>
      </c>
      <c r="F498">
        <v>2.7856559999999901</v>
      </c>
      <c r="G498">
        <v>97.603878999999907</v>
      </c>
      <c r="H498">
        <v>97.603878999999907</v>
      </c>
      <c r="J498">
        <v>99.169324505516101</v>
      </c>
      <c r="K498">
        <v>8.5760638845114698</v>
      </c>
      <c r="N498" t="s">
        <v>1062</v>
      </c>
      <c r="O498">
        <v>0.33349000000000001</v>
      </c>
      <c r="Z498">
        <f t="shared" si="59"/>
        <v>7.5754015830543286E-3</v>
      </c>
      <c r="AA498">
        <f t="shared" si="60"/>
        <v>0.27584339400590513</v>
      </c>
      <c r="AF498">
        <f t="shared" si="61"/>
        <v>2.3692043775382175E-2</v>
      </c>
      <c r="AI498">
        <f t="shared" si="62"/>
        <v>6.2873025031675821E-3</v>
      </c>
      <c r="AJ498">
        <f t="shared" si="63"/>
        <v>0.27490348838550555</v>
      </c>
      <c r="AK498">
        <f t="shared" si="64"/>
        <v>2.2424862991970457E-2</v>
      </c>
    </row>
    <row r="499" spans="4:37" x14ac:dyDescent="0.25">
      <c r="D499" t="s">
        <v>553</v>
      </c>
      <c r="E499">
        <v>3.6970170000000002</v>
      </c>
      <c r="F499">
        <v>3.6970170000000002</v>
      </c>
      <c r="G499">
        <v>97.458605000000006</v>
      </c>
      <c r="H499">
        <v>97.458605000000006</v>
      </c>
      <c r="J499">
        <v>135.589994096499</v>
      </c>
      <c r="K499">
        <v>41.559768133284997</v>
      </c>
      <c r="N499" t="s">
        <v>1052</v>
      </c>
      <c r="O499">
        <v>0.29133999999999999</v>
      </c>
      <c r="Z499">
        <f t="shared" si="59"/>
        <v>1.0112024121223149E-2</v>
      </c>
      <c r="AA499">
        <f t="shared" si="60"/>
        <v>0.37721430118723726</v>
      </c>
      <c r="AF499">
        <f t="shared" si="61"/>
        <v>0.11549672665048072</v>
      </c>
      <c r="AI499">
        <f t="shared" si="62"/>
        <v>8.8272174034590735E-3</v>
      </c>
      <c r="AJ499">
        <f t="shared" si="63"/>
        <v>0.37640596805352911</v>
      </c>
      <c r="AK499">
        <f t="shared" si="64"/>
        <v>0.11434870205055067</v>
      </c>
    </row>
    <row r="500" spans="4:37" x14ac:dyDescent="0.25">
      <c r="D500" t="s">
        <v>554</v>
      </c>
      <c r="E500">
        <v>94.436447000000001</v>
      </c>
      <c r="F500">
        <v>94.436447000000001</v>
      </c>
      <c r="G500">
        <v>94.436447000000001</v>
      </c>
      <c r="H500">
        <v>94.436447000000001</v>
      </c>
      <c r="J500">
        <v>0</v>
      </c>
      <c r="K500">
        <v>22.2321140045063</v>
      </c>
      <c r="N500" t="s">
        <v>1069</v>
      </c>
      <c r="O500">
        <v>0.31919999999999998</v>
      </c>
      <c r="Z500">
        <f t="shared" si="59"/>
        <v>0.26267021263114337</v>
      </c>
      <c r="AA500">
        <f t="shared" si="60"/>
        <v>-1.7801094303039467E-4</v>
      </c>
      <c r="AF500">
        <f t="shared" si="61"/>
        <v>6.1701399581414601E-2</v>
      </c>
      <c r="AI500">
        <f t="shared" si="62"/>
        <v>0.2617132091245819</v>
      </c>
      <c r="AJ500">
        <f t="shared" si="63"/>
        <v>-1.4761734207377542E-3</v>
      </c>
      <c r="AK500">
        <f t="shared" si="64"/>
        <v>6.0483552335602556E-2</v>
      </c>
    </row>
    <row r="501" spans="4:37" x14ac:dyDescent="0.25">
      <c r="D501" t="s">
        <v>555</v>
      </c>
      <c r="E501">
        <v>2.734829</v>
      </c>
      <c r="F501">
        <v>2.734829</v>
      </c>
      <c r="G501">
        <v>96.606225999999893</v>
      </c>
      <c r="H501">
        <v>96.606225999999893</v>
      </c>
      <c r="J501">
        <v>117.434569098537</v>
      </c>
      <c r="K501">
        <v>21.9638138137115</v>
      </c>
      <c r="N501" t="s">
        <v>1062</v>
      </c>
      <c r="O501">
        <v>0.19156999999999999</v>
      </c>
      <c r="Z501">
        <f t="shared" si="59"/>
        <v>7.4339330390333748E-3</v>
      </c>
      <c r="AA501">
        <f t="shared" si="60"/>
        <v>0.32668167993192399</v>
      </c>
      <c r="AF501">
        <f t="shared" si="61"/>
        <v>6.0954630396684209E-2</v>
      </c>
      <c r="AI501">
        <f t="shared" si="62"/>
        <v>6.1456503426767454E-3</v>
      </c>
      <c r="AJ501">
        <f t="shared" si="63"/>
        <v>0.32580775892076197</v>
      </c>
      <c r="AK501">
        <f t="shared" si="64"/>
        <v>5.9735813895675068E-2</v>
      </c>
    </row>
    <row r="502" spans="4:37" x14ac:dyDescent="0.25">
      <c r="D502" t="s">
        <v>556</v>
      </c>
      <c r="E502">
        <v>1.9356530000000001</v>
      </c>
      <c r="F502">
        <v>97.234380000000002</v>
      </c>
      <c r="G502">
        <v>97.234380000000002</v>
      </c>
      <c r="H502">
        <v>97.234380000000002</v>
      </c>
      <c r="J502">
        <v>11.3349810035287</v>
      </c>
      <c r="K502">
        <v>28.004430821279701</v>
      </c>
      <c r="N502" t="s">
        <v>1026</v>
      </c>
      <c r="O502">
        <v>0.11132</v>
      </c>
      <c r="Z502">
        <f t="shared" si="59"/>
        <v>5.2095588848139361E-3</v>
      </c>
      <c r="AA502">
        <f t="shared" si="60"/>
        <v>3.1371033050805214E-2</v>
      </c>
      <c r="AF502">
        <f t="shared" si="61"/>
        <v>7.7767688280270655E-2</v>
      </c>
      <c r="AI502">
        <f t="shared" si="62"/>
        <v>0.26951090039809172</v>
      </c>
      <c r="AJ502">
        <f t="shared" si="63"/>
        <v>3.0113819068937828E-2</v>
      </c>
      <c r="AK502">
        <f t="shared" si="64"/>
        <v>7.657069397555176E-2</v>
      </c>
    </row>
    <row r="503" spans="4:37" x14ac:dyDescent="0.25">
      <c r="D503" t="s">
        <v>557</v>
      </c>
      <c r="E503">
        <v>3.540673</v>
      </c>
      <c r="F503">
        <v>3.540673</v>
      </c>
      <c r="G503">
        <v>96.082076000000001</v>
      </c>
      <c r="H503">
        <v>96.082076000000001</v>
      </c>
      <c r="J503">
        <v>134.38690435341101</v>
      </c>
      <c r="K503">
        <v>0</v>
      </c>
      <c r="N503" t="s">
        <v>1052</v>
      </c>
      <c r="O503">
        <v>0.25226999999999999</v>
      </c>
      <c r="Z503">
        <f t="shared" si="59"/>
        <v>9.6768664678811012E-3</v>
      </c>
      <c r="AA503">
        <f t="shared" si="60"/>
        <v>0.37386569996581487</v>
      </c>
      <c r="AF503">
        <f t="shared" si="61"/>
        <v>-1.7801094303039467E-4</v>
      </c>
      <c r="AI503">
        <f t="shared" si="62"/>
        <v>8.3914949453210031E-3</v>
      </c>
      <c r="AJ503">
        <f t="shared" si="63"/>
        <v>0.37305302057732925</v>
      </c>
      <c r="AK503">
        <f t="shared" si="64"/>
        <v>-1.4761734207377542E-3</v>
      </c>
    </row>
    <row r="504" spans="4:37" x14ac:dyDescent="0.25">
      <c r="D504" t="s">
        <v>558</v>
      </c>
      <c r="E504">
        <v>339.64844599999998</v>
      </c>
      <c r="F504">
        <v>339.64844599999998</v>
      </c>
      <c r="G504">
        <v>339.64844599999998</v>
      </c>
      <c r="H504">
        <v>339.64844599999998</v>
      </c>
      <c r="J504">
        <v>1.07270815944042</v>
      </c>
      <c r="K504">
        <v>0</v>
      </c>
      <c r="N504" t="s">
        <v>1048</v>
      </c>
      <c r="O504">
        <v>0.16238</v>
      </c>
      <c r="Z504">
        <f t="shared" si="59"/>
        <v>0.94517723596528125</v>
      </c>
      <c r="AA504">
        <f t="shared" si="60"/>
        <v>2.8076947148967398E-3</v>
      </c>
      <c r="AF504">
        <f t="shared" si="61"/>
        <v>-1.7801094303039467E-4</v>
      </c>
      <c r="AI504">
        <f t="shared" si="62"/>
        <v>0.94510607977666738</v>
      </c>
      <c r="AJ504">
        <f t="shared" si="63"/>
        <v>1.5134074784086359E-3</v>
      </c>
      <c r="AK504">
        <f t="shared" si="64"/>
        <v>-1.4761734207377542E-3</v>
      </c>
    </row>
    <row r="505" spans="4:37" x14ac:dyDescent="0.25">
      <c r="D505" t="s">
        <v>559</v>
      </c>
      <c r="E505">
        <v>93.486918000000003</v>
      </c>
      <c r="F505">
        <v>93.486918000000003</v>
      </c>
      <c r="G505">
        <v>93.486918000000003</v>
      </c>
      <c r="H505">
        <v>93.486918000000003</v>
      </c>
      <c r="J505">
        <v>16.0989942302758</v>
      </c>
      <c r="K505">
        <v>8.0066578322312107</v>
      </c>
      <c r="N505" t="s">
        <v>1059</v>
      </c>
      <c r="O505">
        <v>0.58484000000000003</v>
      </c>
      <c r="Z505">
        <f t="shared" si="59"/>
        <v>0.26002735578073521</v>
      </c>
      <c r="AA505">
        <f t="shared" si="60"/>
        <v>4.4630875553502737E-2</v>
      </c>
      <c r="AF505">
        <f t="shared" si="61"/>
        <v>2.210719624999561E-2</v>
      </c>
      <c r="AI505">
        <f t="shared" si="62"/>
        <v>0.259066922027198</v>
      </c>
      <c r="AJ505">
        <f t="shared" si="63"/>
        <v>4.339087193799912E-2</v>
      </c>
      <c r="AK505">
        <f t="shared" si="64"/>
        <v>2.083795844316623E-2</v>
      </c>
    </row>
    <row r="506" spans="4:37" x14ac:dyDescent="0.25">
      <c r="D506" t="s">
        <v>560</v>
      </c>
      <c r="E506">
        <v>1.490518</v>
      </c>
      <c r="F506">
        <v>1.490518</v>
      </c>
      <c r="G506">
        <v>95.003748999999999</v>
      </c>
      <c r="H506">
        <v>95.003748999999999</v>
      </c>
      <c r="J506">
        <v>172.34601326746201</v>
      </c>
      <c r="K506">
        <v>157.553195165132</v>
      </c>
      <c r="N506" t="s">
        <v>14</v>
      </c>
      <c r="O506">
        <v>0.32747999999999999</v>
      </c>
      <c r="Z506">
        <f t="shared" si="59"/>
        <v>3.9705992699875766E-3</v>
      </c>
      <c r="AA506">
        <f t="shared" si="60"/>
        <v>0.47951859843325606</v>
      </c>
      <c r="AF506">
        <f t="shared" si="61"/>
        <v>0.4383452370524184</v>
      </c>
      <c r="AI506">
        <f t="shared" si="62"/>
        <v>2.6778214038736029E-3</v>
      </c>
      <c r="AJ506">
        <f t="shared" si="63"/>
        <v>0.47884304926254251</v>
      </c>
      <c r="AK506">
        <f t="shared" si="64"/>
        <v>0.4376162476818195</v>
      </c>
    </row>
    <row r="507" spans="4:37" x14ac:dyDescent="0.25">
      <c r="D507" t="s">
        <v>561</v>
      </c>
      <c r="E507">
        <v>351.20291099999997</v>
      </c>
      <c r="F507">
        <v>351.20291099999997</v>
      </c>
      <c r="G507">
        <v>351.20291099999997</v>
      </c>
      <c r="H507">
        <v>351.20291099999997</v>
      </c>
      <c r="J507">
        <v>0</v>
      </c>
      <c r="K507">
        <v>0</v>
      </c>
      <c r="N507" t="s">
        <v>7</v>
      </c>
      <c r="O507">
        <v>2.2544200000000001</v>
      </c>
      <c r="Z507">
        <f t="shared" si="59"/>
        <v>0.97733717734469339</v>
      </c>
      <c r="AA507">
        <f t="shared" si="60"/>
        <v>-1.7801094303039467E-4</v>
      </c>
      <c r="AF507">
        <f t="shared" si="61"/>
        <v>-1.7801094303039467E-4</v>
      </c>
      <c r="AI507">
        <f t="shared" si="62"/>
        <v>0.97730776255483787</v>
      </c>
      <c r="AJ507">
        <f t="shared" si="63"/>
        <v>-1.4761734207377542E-3</v>
      </c>
      <c r="AK507">
        <f t="shared" si="64"/>
        <v>-1.4761734207377542E-3</v>
      </c>
    </row>
    <row r="508" spans="4:37" x14ac:dyDescent="0.25">
      <c r="D508" t="s">
        <v>562</v>
      </c>
      <c r="E508">
        <v>2.33938599999999</v>
      </c>
      <c r="F508">
        <v>2.33938599999999</v>
      </c>
      <c r="G508">
        <v>94.735260999999994</v>
      </c>
      <c r="H508">
        <v>94.735260999999994</v>
      </c>
      <c r="J508">
        <v>234.05055978873</v>
      </c>
      <c r="K508">
        <v>0</v>
      </c>
      <c r="N508" t="s">
        <v>805</v>
      </c>
      <c r="O508">
        <v>0.1613</v>
      </c>
      <c r="Z508">
        <f t="shared" si="59"/>
        <v>6.3332828835394412E-3</v>
      </c>
      <c r="AA508">
        <f t="shared" si="60"/>
        <v>0.65126299325960157</v>
      </c>
      <c r="AF508">
        <f t="shared" si="61"/>
        <v>-1.7801094303039467E-4</v>
      </c>
      <c r="AI508">
        <f t="shared" si="62"/>
        <v>5.0435716187506802E-3</v>
      </c>
      <c r="AJ508">
        <f t="shared" si="63"/>
        <v>0.65081035653715302</v>
      </c>
      <c r="AK508">
        <f t="shared" si="64"/>
        <v>-1.4761734207377542E-3</v>
      </c>
    </row>
    <row r="509" spans="4:37" x14ac:dyDescent="0.25">
      <c r="D509" t="s">
        <v>563</v>
      </c>
      <c r="E509">
        <v>4.0708640000000003</v>
      </c>
      <c r="F509">
        <v>4.0708640000000003</v>
      </c>
      <c r="G509">
        <v>4.0708640000000003</v>
      </c>
      <c r="H509">
        <v>4.0708640000000003</v>
      </c>
      <c r="J509">
        <v>121.087045853013</v>
      </c>
      <c r="K509">
        <v>14.493302369762301</v>
      </c>
      <c r="N509" t="s">
        <v>1051</v>
      </c>
      <c r="O509">
        <v>0.52331000000000005</v>
      </c>
      <c r="Z509">
        <f t="shared" si="59"/>
        <v>1.1152565384264675E-2</v>
      </c>
      <c r="AA509">
        <f t="shared" si="60"/>
        <v>0.33684774459295447</v>
      </c>
      <c r="AF509">
        <f t="shared" si="61"/>
        <v>4.0161697957870807E-2</v>
      </c>
      <c r="AI509">
        <f t="shared" si="62"/>
        <v>9.8691092177118911E-3</v>
      </c>
      <c r="AJ509">
        <f t="shared" si="63"/>
        <v>0.3359870184366528</v>
      </c>
      <c r="AK509">
        <f t="shared" si="64"/>
        <v>3.8915893656291917E-2</v>
      </c>
    </row>
    <row r="510" spans="4:37" x14ac:dyDescent="0.25">
      <c r="D510" t="s">
        <v>564</v>
      </c>
      <c r="E510">
        <v>0.32971</v>
      </c>
      <c r="F510">
        <v>93.640694999999994</v>
      </c>
      <c r="G510">
        <v>93.640694999999994</v>
      </c>
      <c r="H510">
        <v>93.640694999999994</v>
      </c>
      <c r="J510">
        <v>0</v>
      </c>
      <c r="K510">
        <v>0</v>
      </c>
      <c r="N510" t="s">
        <v>1045</v>
      </c>
      <c r="O510">
        <v>0.40132000000000001</v>
      </c>
      <c r="Z510">
        <f t="shared" si="59"/>
        <v>7.3968228397803832E-4</v>
      </c>
      <c r="AA510">
        <f t="shared" si="60"/>
        <v>-1.7801094303039467E-4</v>
      </c>
      <c r="AF510">
        <f t="shared" si="61"/>
        <v>-1.7801094303039467E-4</v>
      </c>
      <c r="AI510">
        <f t="shared" si="62"/>
        <v>0.25949549039211828</v>
      </c>
      <c r="AJ510">
        <f t="shared" si="63"/>
        <v>-1.4761734207377542E-3</v>
      </c>
      <c r="AK510">
        <f t="shared" si="64"/>
        <v>-1.4761734207377542E-3</v>
      </c>
    </row>
    <row r="511" spans="4:37" x14ac:dyDescent="0.25">
      <c r="D511" t="s">
        <v>565</v>
      </c>
      <c r="E511">
        <v>336.434685</v>
      </c>
      <c r="F511">
        <v>336.434685</v>
      </c>
      <c r="G511">
        <v>336.434685</v>
      </c>
      <c r="H511">
        <v>336.434685</v>
      </c>
      <c r="J511">
        <v>17.4909359111426</v>
      </c>
      <c r="K511">
        <v>0</v>
      </c>
      <c r="N511" t="s">
        <v>1039</v>
      </c>
      <c r="O511">
        <v>0.35282000000000002</v>
      </c>
      <c r="Z511">
        <f t="shared" si="59"/>
        <v>0.93623226401137072</v>
      </c>
      <c r="AA511">
        <f t="shared" si="60"/>
        <v>4.8505114893899443E-2</v>
      </c>
      <c r="AF511">
        <f t="shared" si="61"/>
        <v>-1.7801094303039467E-4</v>
      </c>
      <c r="AI511">
        <f t="shared" si="62"/>
        <v>0.93614949786250212</v>
      </c>
      <c r="AJ511">
        <f t="shared" si="63"/>
        <v>4.7270139775409691E-2</v>
      </c>
      <c r="AK511">
        <f t="shared" si="64"/>
        <v>-1.4761734207377542E-3</v>
      </c>
    </row>
    <row r="512" spans="4:37" x14ac:dyDescent="0.25">
      <c r="D512" t="s">
        <v>566</v>
      </c>
      <c r="E512">
        <v>343.58954</v>
      </c>
      <c r="F512">
        <v>343.58954</v>
      </c>
      <c r="G512">
        <v>343.58954</v>
      </c>
      <c r="H512">
        <v>343.58954</v>
      </c>
      <c r="J512">
        <v>24.489084420380301</v>
      </c>
      <c r="K512">
        <v>0</v>
      </c>
      <c r="N512" t="s">
        <v>1038</v>
      </c>
      <c r="O512">
        <v>7.7074999999999996</v>
      </c>
      <c r="Z512">
        <f t="shared" si="59"/>
        <v>0.95614661897096376</v>
      </c>
      <c r="AA512">
        <f t="shared" si="60"/>
        <v>6.7983303267095882E-2</v>
      </c>
      <c r="AF512">
        <f t="shared" si="61"/>
        <v>-1.7801094303039467E-4</v>
      </c>
      <c r="AI512">
        <f t="shared" si="62"/>
        <v>0.95608970028933948</v>
      </c>
      <c r="AJ512">
        <f t="shared" si="63"/>
        <v>6.6773609501528455E-2</v>
      </c>
      <c r="AK512">
        <f t="shared" si="64"/>
        <v>-1.4761734207377542E-3</v>
      </c>
    </row>
    <row r="513" spans="4:37" x14ac:dyDescent="0.25">
      <c r="D513" t="s">
        <v>567</v>
      </c>
      <c r="E513">
        <v>92.983546000000004</v>
      </c>
      <c r="F513">
        <v>92.983546000000004</v>
      </c>
      <c r="G513">
        <v>92.983546000000004</v>
      </c>
      <c r="H513">
        <v>92.983546000000004</v>
      </c>
      <c r="J513">
        <v>69.560115237365693</v>
      </c>
      <c r="K513">
        <v>0</v>
      </c>
      <c r="N513" t="s">
        <v>1040</v>
      </c>
      <c r="O513">
        <v>0.50548999999999999</v>
      </c>
      <c r="Z513">
        <f t="shared" si="59"/>
        <v>0.2586263031130403</v>
      </c>
      <c r="AA513">
        <f t="shared" si="60"/>
        <v>0.19343105952270187</v>
      </c>
      <c r="AF513">
        <f t="shared" si="61"/>
        <v>-1.7801094303039467E-4</v>
      </c>
      <c r="AI513">
        <f t="shared" si="62"/>
        <v>0.25766405088920824</v>
      </c>
      <c r="AJ513">
        <f t="shared" si="63"/>
        <v>0.19238418834301599</v>
      </c>
      <c r="AK513">
        <f t="shared" si="64"/>
        <v>-1.4761734207377542E-3</v>
      </c>
    </row>
    <row r="514" spans="4:37" x14ac:dyDescent="0.25">
      <c r="D514" t="s">
        <v>568</v>
      </c>
      <c r="E514">
        <v>335.26999699999999</v>
      </c>
      <c r="F514">
        <v>335.26999699999999</v>
      </c>
      <c r="G514">
        <v>335.26999699999999</v>
      </c>
      <c r="H514">
        <v>335.26999699999999</v>
      </c>
      <c r="J514">
        <v>38.4272435337122</v>
      </c>
      <c r="K514">
        <v>0</v>
      </c>
      <c r="N514" t="s">
        <v>2</v>
      </c>
      <c r="O514">
        <v>0.66171000000000002</v>
      </c>
      <c r="Z514">
        <f t="shared" si="59"/>
        <v>0.93299054768739509</v>
      </c>
      <c r="AA514">
        <f t="shared" si="60"/>
        <v>0.1067778627747558</v>
      </c>
      <c r="AF514">
        <f t="shared" si="61"/>
        <v>-1.7801094303039467E-4</v>
      </c>
      <c r="AI514">
        <f t="shared" si="62"/>
        <v>0.93290357401301693</v>
      </c>
      <c r="AJ514">
        <f t="shared" si="63"/>
        <v>0.10561852168735267</v>
      </c>
      <c r="AK514">
        <f t="shared" si="64"/>
        <v>-1.4761734207377542E-3</v>
      </c>
    </row>
    <row r="515" spans="4:37" x14ac:dyDescent="0.25">
      <c r="D515" t="s">
        <v>569</v>
      </c>
      <c r="E515">
        <v>98.449706999999904</v>
      </c>
      <c r="F515">
        <v>98.449706999999904</v>
      </c>
      <c r="G515">
        <v>98.449706999999904</v>
      </c>
      <c r="H515">
        <v>98.449706999999904</v>
      </c>
      <c r="J515">
        <v>0</v>
      </c>
      <c r="K515">
        <v>0</v>
      </c>
      <c r="N515" t="s">
        <v>128</v>
      </c>
      <c r="O515">
        <v>3.79765</v>
      </c>
      <c r="Z515">
        <f t="shared" si="59"/>
        <v>0.27384045775632543</v>
      </c>
      <c r="AA515">
        <f t="shared" si="60"/>
        <v>-1.7801094303039467E-4</v>
      </c>
      <c r="AF515">
        <f t="shared" si="61"/>
        <v>-1.7801094303039467E-4</v>
      </c>
      <c r="AI515">
        <f t="shared" si="62"/>
        <v>0.27289795246201182</v>
      </c>
      <c r="AJ515">
        <f t="shared" si="63"/>
        <v>-1.4761734207377542E-3</v>
      </c>
      <c r="AK515">
        <f t="shared" si="64"/>
        <v>-1.4761734207377542E-3</v>
      </c>
    </row>
    <row r="516" spans="4:37" x14ac:dyDescent="0.25">
      <c r="D516" t="s">
        <v>570</v>
      </c>
      <c r="E516">
        <v>2.0410689999999998</v>
      </c>
      <c r="F516">
        <v>94.825176999999996</v>
      </c>
      <c r="G516">
        <v>94.825176999999996</v>
      </c>
      <c r="H516">
        <v>94.825176999999996</v>
      </c>
      <c r="J516">
        <v>1.4976695492068901</v>
      </c>
      <c r="K516">
        <v>0</v>
      </c>
      <c r="N516" t="s">
        <v>1026</v>
      </c>
      <c r="O516">
        <v>0.23474</v>
      </c>
      <c r="Z516">
        <f t="shared" si="59"/>
        <v>5.5029668773477402E-3</v>
      </c>
      <c r="AA516">
        <f t="shared" si="60"/>
        <v>3.9905044238190664E-3</v>
      </c>
      <c r="AF516">
        <f t="shared" si="61"/>
        <v>-1.7801094303039467E-4</v>
      </c>
      <c r="AI516">
        <f t="shared" si="62"/>
        <v>0.26279657907259402</v>
      </c>
      <c r="AJ516">
        <f t="shared" si="63"/>
        <v>2.6977523932299038E-3</v>
      </c>
      <c r="AK516">
        <f t="shared" si="64"/>
        <v>-1.4761734207377542E-3</v>
      </c>
    </row>
    <row r="517" spans="4:37" x14ac:dyDescent="0.25">
      <c r="D517" t="s">
        <v>571</v>
      </c>
      <c r="E517">
        <v>3.5288989999999898</v>
      </c>
      <c r="F517">
        <v>3.5288989999999898</v>
      </c>
      <c r="G517">
        <v>96.067691999999994</v>
      </c>
      <c r="H517">
        <v>96.067691999999994</v>
      </c>
      <c r="J517">
        <v>111.873410255224</v>
      </c>
      <c r="K517">
        <v>0</v>
      </c>
      <c r="N517" t="s">
        <v>1052</v>
      </c>
      <c r="O517">
        <v>0.29405999999999999</v>
      </c>
      <c r="Z517">
        <f t="shared" si="59"/>
        <v>9.6440954871562009E-3</v>
      </c>
      <c r="AA517">
        <f t="shared" si="60"/>
        <v>0.31120311451132288</v>
      </c>
      <c r="AF517">
        <f t="shared" si="61"/>
        <v>-1.7801094303039467E-4</v>
      </c>
      <c r="AI517">
        <f t="shared" si="62"/>
        <v>8.3586814301101729E-3</v>
      </c>
      <c r="AJ517">
        <f t="shared" si="63"/>
        <v>0.3103091033835837</v>
      </c>
      <c r="AK517">
        <f t="shared" si="64"/>
        <v>-1.4761734207377542E-3</v>
      </c>
    </row>
    <row r="518" spans="4:37" x14ac:dyDescent="0.25">
      <c r="D518" t="s">
        <v>31</v>
      </c>
      <c r="E518">
        <v>4.947927</v>
      </c>
      <c r="F518">
        <v>4.947927</v>
      </c>
      <c r="G518">
        <v>4.947927</v>
      </c>
      <c r="H518">
        <v>4.947927</v>
      </c>
      <c r="J518">
        <v>89.605726824870004</v>
      </c>
      <c r="K518">
        <v>61.860779630538303</v>
      </c>
      <c r="N518" t="s">
        <v>1051</v>
      </c>
      <c r="O518">
        <v>1.3391299999999999</v>
      </c>
      <c r="Z518">
        <f t="shared" si="59"/>
        <v>1.3593725114814846E-2</v>
      </c>
      <c r="AA518">
        <f t="shared" si="60"/>
        <v>0.24922470237579841</v>
      </c>
      <c r="AF518">
        <f t="shared" si="61"/>
        <v>0.17200123289066052</v>
      </c>
      <c r="AI518">
        <f t="shared" si="62"/>
        <v>1.2313437406206166E-2</v>
      </c>
      <c r="AJ518">
        <f t="shared" si="63"/>
        <v>0.24825024751886113</v>
      </c>
      <c r="AK518">
        <f t="shared" si="64"/>
        <v>0.17092654726541281</v>
      </c>
    </row>
    <row r="519" spans="4:37" x14ac:dyDescent="0.25">
      <c r="D519" t="s">
        <v>572</v>
      </c>
      <c r="E519">
        <v>0.26432099999999997</v>
      </c>
      <c r="F519">
        <v>95.130078999999995</v>
      </c>
      <c r="G519">
        <v>95.130078999999995</v>
      </c>
      <c r="H519">
        <v>95.130078999999995</v>
      </c>
      <c r="J519">
        <v>0</v>
      </c>
      <c r="K519">
        <v>0</v>
      </c>
      <c r="N519" t="s">
        <v>1030</v>
      </c>
      <c r="O519">
        <v>0.34870000000000001</v>
      </c>
      <c r="Z519">
        <f t="shared" ref="Z519:Z582" si="65">(E519-T$9)/(S$9-T$9)</f>
        <v>5.5768282256996916E-4</v>
      </c>
      <c r="AA519">
        <f t="shared" ref="AA519:AA582" si="66">(J519-T$9)/(S$9-T$9)</f>
        <v>-1.7801094303039467E-4</v>
      </c>
      <c r="AF519">
        <f t="shared" ref="AF519:AF582" si="67">(K519-T$10)/(S$10-T$10)</f>
        <v>-1.7801094303039467E-4</v>
      </c>
      <c r="AI519">
        <f t="shared" ref="AI519:AI582" si="68">(F519-T$12)/(S$12-T$12)</f>
        <v>0.26364632481871292</v>
      </c>
      <c r="AJ519">
        <f t="shared" ref="AJ519:AJ582" si="69">(J519-T$12)/(S$12-T$12)</f>
        <v>-1.4761734207377542E-3</v>
      </c>
      <c r="AK519">
        <f t="shared" ref="AK519:AK582" si="70">(K519-T$12)/(S$12-T$12)</f>
        <v>-1.4761734207377542E-3</v>
      </c>
    </row>
    <row r="520" spans="4:37" x14ac:dyDescent="0.25">
      <c r="D520" t="s">
        <v>573</v>
      </c>
      <c r="E520">
        <v>343.039806</v>
      </c>
      <c r="F520">
        <v>343.039806</v>
      </c>
      <c r="G520">
        <v>343.039806</v>
      </c>
      <c r="H520">
        <v>343.039806</v>
      </c>
      <c r="J520">
        <v>0</v>
      </c>
      <c r="K520">
        <v>0</v>
      </c>
      <c r="N520" t="s">
        <v>1044</v>
      </c>
      <c r="O520">
        <v>1.65693</v>
      </c>
      <c r="Z520">
        <f t="shared" si="65"/>
        <v>0.95461652534791241</v>
      </c>
      <c r="AA520">
        <f t="shared" si="66"/>
        <v>-1.7801094303039467E-4</v>
      </c>
      <c r="AF520">
        <f t="shared" si="67"/>
        <v>-1.7801094303039467E-4</v>
      </c>
      <c r="AI520">
        <f t="shared" si="68"/>
        <v>0.95455762070968131</v>
      </c>
      <c r="AJ520">
        <f t="shared" si="69"/>
        <v>-1.4761734207377542E-3</v>
      </c>
      <c r="AK520">
        <f t="shared" si="70"/>
        <v>-1.4761734207377542E-3</v>
      </c>
    </row>
    <row r="521" spans="4:37" x14ac:dyDescent="0.25">
      <c r="D521" t="s">
        <v>574</v>
      </c>
      <c r="E521">
        <v>340.00416799999999</v>
      </c>
      <c r="F521">
        <v>340.00416799999999</v>
      </c>
      <c r="G521">
        <v>340.00416799999999</v>
      </c>
      <c r="H521">
        <v>340.00416799999999</v>
      </c>
      <c r="J521">
        <v>14.350031836138101</v>
      </c>
      <c r="K521">
        <v>0</v>
      </c>
      <c r="N521" t="s">
        <v>1</v>
      </c>
      <c r="O521">
        <v>0.13977000000000001</v>
      </c>
      <c r="Z521">
        <f t="shared" si="65"/>
        <v>0.94616732929001479</v>
      </c>
      <c r="AA521">
        <f t="shared" si="66"/>
        <v>3.9762928134884509E-2</v>
      </c>
      <c r="AF521">
        <f t="shared" si="67"/>
        <v>-1.7801094303039467E-4</v>
      </c>
      <c r="AI521">
        <f t="shared" si="68"/>
        <v>0.94609745817464752</v>
      </c>
      <c r="AJ521">
        <f t="shared" si="69"/>
        <v>3.8516606257418352E-2</v>
      </c>
      <c r="AK521">
        <f t="shared" si="70"/>
        <v>-1.4761734207377542E-3</v>
      </c>
    </row>
    <row r="522" spans="4:37" x14ac:dyDescent="0.25">
      <c r="D522" t="s">
        <v>36</v>
      </c>
      <c r="E522">
        <v>8.12029999999999E-2</v>
      </c>
      <c r="F522">
        <v>95.166174999999996</v>
      </c>
      <c r="G522">
        <v>95.166174999999996</v>
      </c>
      <c r="H522">
        <v>95.166174999999996</v>
      </c>
      <c r="J522">
        <v>0</v>
      </c>
      <c r="K522">
        <v>0</v>
      </c>
      <c r="N522" t="s">
        <v>1057</v>
      </c>
      <c r="O522">
        <v>0.2437</v>
      </c>
      <c r="Z522">
        <f t="shared" si="65"/>
        <v>4.8004170592988571E-5</v>
      </c>
      <c r="AA522">
        <f t="shared" si="66"/>
        <v>-1.7801094303039467E-4</v>
      </c>
      <c r="AF522">
        <f t="shared" si="67"/>
        <v>-1.7801094303039467E-4</v>
      </c>
      <c r="AI522">
        <f t="shared" si="68"/>
        <v>0.26374692246140435</v>
      </c>
      <c r="AJ522">
        <f t="shared" si="69"/>
        <v>-1.4761734207377542E-3</v>
      </c>
      <c r="AK522">
        <f t="shared" si="70"/>
        <v>-1.4761734207377542E-3</v>
      </c>
    </row>
    <row r="523" spans="4:37" x14ac:dyDescent="0.25">
      <c r="D523" t="s">
        <v>575</v>
      </c>
      <c r="E523">
        <v>1.6583519999999901</v>
      </c>
      <c r="F523">
        <v>1.6583519999999901</v>
      </c>
      <c r="G523">
        <v>94.572303000000005</v>
      </c>
      <c r="H523">
        <v>94.572303000000005</v>
      </c>
      <c r="J523">
        <v>139.542036444063</v>
      </c>
      <c r="K523">
        <v>0</v>
      </c>
      <c r="N523" t="s">
        <v>14</v>
      </c>
      <c r="O523">
        <v>6.8779999999999994E-2</v>
      </c>
      <c r="Z523">
        <f t="shared" si="65"/>
        <v>4.4377374370487034E-3</v>
      </c>
      <c r="AA523">
        <f t="shared" si="66"/>
        <v>0.38821415710671192</v>
      </c>
      <c r="AF523">
        <f t="shared" si="67"/>
        <v>-1.7801094303039467E-4</v>
      </c>
      <c r="AI523">
        <f t="shared" si="68"/>
        <v>3.1455658842447095E-3</v>
      </c>
      <c r="AJ523">
        <f t="shared" si="69"/>
        <v>0.38742010103174596</v>
      </c>
      <c r="AK523">
        <f t="shared" si="70"/>
        <v>-1.4761734207377542E-3</v>
      </c>
    </row>
    <row r="524" spans="4:37" x14ac:dyDescent="0.25">
      <c r="D524" t="s">
        <v>576</v>
      </c>
      <c r="E524">
        <v>1.86956899999999</v>
      </c>
      <c r="F524">
        <v>97.223510000000005</v>
      </c>
      <c r="G524">
        <v>97.223510000000005</v>
      </c>
      <c r="H524">
        <v>97.223510000000005</v>
      </c>
      <c r="J524">
        <v>21.2440794624512</v>
      </c>
      <c r="K524">
        <v>0</v>
      </c>
      <c r="N524" t="s">
        <v>1041</v>
      </c>
      <c r="O524">
        <v>0.30880000000000002</v>
      </c>
      <c r="Z524">
        <f t="shared" si="65"/>
        <v>5.0256250059093396E-3</v>
      </c>
      <c r="AA524">
        <f t="shared" si="66"/>
        <v>5.8951368926310588E-2</v>
      </c>
      <c r="AF524">
        <f t="shared" si="67"/>
        <v>-1.7801094303039467E-4</v>
      </c>
      <c r="AI524">
        <f t="shared" si="68"/>
        <v>0.26948060628306358</v>
      </c>
      <c r="AJ524">
        <f t="shared" si="69"/>
        <v>5.7729952329273117E-2</v>
      </c>
      <c r="AK524">
        <f t="shared" si="70"/>
        <v>-1.4761734207377542E-3</v>
      </c>
    </row>
    <row r="525" spans="4:37" x14ac:dyDescent="0.25">
      <c r="D525" t="s">
        <v>577</v>
      </c>
      <c r="E525">
        <v>2.0230739999999998</v>
      </c>
      <c r="F525">
        <v>2.0230739999999998</v>
      </c>
      <c r="G525">
        <v>93.284178999999995</v>
      </c>
      <c r="H525">
        <v>93.284178999999995</v>
      </c>
      <c r="J525">
        <v>77.754480576925999</v>
      </c>
      <c r="K525">
        <v>0</v>
      </c>
      <c r="N525" t="s">
        <v>20</v>
      </c>
      <c r="O525">
        <v>0.39923999999999998</v>
      </c>
      <c r="Z525">
        <f t="shared" si="65"/>
        <v>5.4528807725283028E-3</v>
      </c>
      <c r="AA525">
        <f t="shared" si="66"/>
        <v>0.21623871950191739</v>
      </c>
      <c r="AF525">
        <f t="shared" si="67"/>
        <v>-1.7801094303039467E-4</v>
      </c>
      <c r="AI525">
        <f t="shared" si="68"/>
        <v>4.1620268061671175E-3</v>
      </c>
      <c r="AJ525">
        <f t="shared" si="69"/>
        <v>0.21522145110100227</v>
      </c>
      <c r="AK525">
        <f t="shared" si="70"/>
        <v>-1.4761734207377542E-3</v>
      </c>
    </row>
    <row r="526" spans="4:37" x14ac:dyDescent="0.25">
      <c r="D526" t="s">
        <v>578</v>
      </c>
      <c r="E526">
        <v>105.942725</v>
      </c>
      <c r="F526">
        <v>105.942725</v>
      </c>
      <c r="G526">
        <v>105.942725</v>
      </c>
      <c r="H526">
        <v>105.942725</v>
      </c>
      <c r="J526">
        <v>94.255740107469407</v>
      </c>
      <c r="K526">
        <v>28.838221524203298</v>
      </c>
      <c r="N526" t="s">
        <v>1042</v>
      </c>
      <c r="O526">
        <v>14.15821</v>
      </c>
      <c r="Z526">
        <f t="shared" si="65"/>
        <v>0.29469603346968676</v>
      </c>
      <c r="AA526">
        <f t="shared" si="66"/>
        <v>0.26216724489783511</v>
      </c>
      <c r="AF526">
        <f t="shared" si="67"/>
        <v>8.0088406732290868E-2</v>
      </c>
      <c r="AI526">
        <f t="shared" si="68"/>
        <v>0.29378059728261785</v>
      </c>
      <c r="AJ526">
        <f t="shared" si="69"/>
        <v>0.2612095885736434</v>
      </c>
      <c r="AK526">
        <f t="shared" si="70"/>
        <v>7.8894424560995005E-2</v>
      </c>
    </row>
    <row r="527" spans="4:37" x14ac:dyDescent="0.25">
      <c r="D527" t="s">
        <v>579</v>
      </c>
      <c r="E527">
        <v>94.128387000000004</v>
      </c>
      <c r="F527">
        <v>94.128387000000004</v>
      </c>
      <c r="G527">
        <v>94.128387000000004</v>
      </c>
      <c r="H527">
        <v>94.128387000000004</v>
      </c>
      <c r="J527">
        <v>21.3333247220773</v>
      </c>
      <c r="K527">
        <v>23.6706585461475</v>
      </c>
      <c r="N527" t="s">
        <v>1040</v>
      </c>
      <c r="O527">
        <v>0.20308000000000001</v>
      </c>
      <c r="Z527">
        <f t="shared" si="65"/>
        <v>0.26181277859665181</v>
      </c>
      <c r="AA527">
        <f t="shared" si="66"/>
        <v>5.919976833882911E-2</v>
      </c>
      <c r="AF527">
        <f t="shared" si="67"/>
        <v>6.5705350273277383E-2</v>
      </c>
      <c r="AI527">
        <f t="shared" si="68"/>
        <v>0.26085466219950632</v>
      </c>
      <c r="AJ527">
        <f t="shared" si="69"/>
        <v>5.797867414719677E-2</v>
      </c>
      <c r="AK527">
        <f t="shared" si="70"/>
        <v>6.4492699880919324E-2</v>
      </c>
    </row>
    <row r="528" spans="4:37" x14ac:dyDescent="0.25">
      <c r="D528" t="s">
        <v>40</v>
      </c>
      <c r="E528">
        <v>0.848248</v>
      </c>
      <c r="F528">
        <v>93.966713999999996</v>
      </c>
      <c r="G528">
        <v>93.966713999999996</v>
      </c>
      <c r="H528">
        <v>93.966713999999996</v>
      </c>
      <c r="J528">
        <v>0</v>
      </c>
      <c r="K528">
        <v>0</v>
      </c>
      <c r="N528" t="s">
        <v>1025</v>
      </c>
      <c r="O528">
        <v>0.28549999999999998</v>
      </c>
      <c r="Z528">
        <f t="shared" si="65"/>
        <v>2.1829470031145483E-3</v>
      </c>
      <c r="AA528">
        <f t="shared" si="66"/>
        <v>-1.7801094303039467E-4</v>
      </c>
      <c r="AF528">
        <f t="shared" si="67"/>
        <v>-1.7801094303039467E-4</v>
      </c>
      <c r="AI528">
        <f t="shared" si="68"/>
        <v>0.26040408810024729</v>
      </c>
      <c r="AJ528">
        <f t="shared" si="69"/>
        <v>-1.4761734207377542E-3</v>
      </c>
      <c r="AK528">
        <f t="shared" si="70"/>
        <v>-1.4761734207377542E-3</v>
      </c>
    </row>
    <row r="529" spans="4:37" x14ac:dyDescent="0.25">
      <c r="D529" t="s">
        <v>580</v>
      </c>
      <c r="E529">
        <v>0.10136299999999999</v>
      </c>
      <c r="F529">
        <v>93.511023999999907</v>
      </c>
      <c r="G529">
        <v>93.511023999999907</v>
      </c>
      <c r="H529">
        <v>93.511023999999907</v>
      </c>
      <c r="J529">
        <v>0</v>
      </c>
      <c r="K529">
        <v>3.9811407121729201</v>
      </c>
      <c r="N529" t="s">
        <v>1057</v>
      </c>
      <c r="O529">
        <v>0.20943999999999999</v>
      </c>
      <c r="Z529">
        <f t="shared" si="65"/>
        <v>1.0411619466411197E-4</v>
      </c>
      <c r="AA529">
        <f t="shared" si="66"/>
        <v>-1.7801094303039467E-4</v>
      </c>
      <c r="AF529">
        <f t="shared" si="67"/>
        <v>1.0902835459349326E-2</v>
      </c>
      <c r="AI529">
        <f t="shared" si="68"/>
        <v>0.25913410417410376</v>
      </c>
      <c r="AJ529">
        <f t="shared" si="69"/>
        <v>-1.4761734207377542E-3</v>
      </c>
      <c r="AK529">
        <f t="shared" si="70"/>
        <v>9.6190551604775562E-3</v>
      </c>
    </row>
    <row r="530" spans="4:37" x14ac:dyDescent="0.25">
      <c r="D530" t="s">
        <v>581</v>
      </c>
      <c r="E530">
        <v>0.31269899999999901</v>
      </c>
      <c r="F530">
        <v>92.126884000000004</v>
      </c>
      <c r="G530">
        <v>92.126884000000004</v>
      </c>
      <c r="H530">
        <v>92.126884000000004</v>
      </c>
      <c r="J530">
        <v>0</v>
      </c>
      <c r="K530">
        <v>0</v>
      </c>
      <c r="N530" t="s">
        <v>581</v>
      </c>
      <c r="O530">
        <v>0</v>
      </c>
      <c r="Z530">
        <f t="shared" si="65"/>
        <v>6.9233498033349804E-4</v>
      </c>
      <c r="AA530">
        <f t="shared" si="66"/>
        <v>-1.7801094303039467E-4</v>
      </c>
      <c r="AF530">
        <f t="shared" si="67"/>
        <v>-1.7801094303039467E-4</v>
      </c>
      <c r="AI530">
        <f t="shared" si="68"/>
        <v>0.25527657920859703</v>
      </c>
      <c r="AJ530">
        <f t="shared" si="69"/>
        <v>-1.4761734207377542E-3</v>
      </c>
      <c r="AK530">
        <f t="shared" si="70"/>
        <v>-1.4761734207377542E-3</v>
      </c>
    </row>
    <row r="531" spans="4:37" x14ac:dyDescent="0.25">
      <c r="D531" t="s">
        <v>582</v>
      </c>
      <c r="E531">
        <v>342.98132500000003</v>
      </c>
      <c r="F531">
        <v>342.98132500000003</v>
      </c>
      <c r="G531">
        <v>342.98132500000003</v>
      </c>
      <c r="H531">
        <v>342.98132500000003</v>
      </c>
      <c r="J531">
        <v>32.801893445457999</v>
      </c>
      <c r="K531">
        <v>31.818690018762201</v>
      </c>
      <c r="N531" t="s">
        <v>1044</v>
      </c>
      <c r="O531">
        <v>1.0225200000000001</v>
      </c>
      <c r="Z531">
        <f t="shared" si="65"/>
        <v>0.95445375316141934</v>
      </c>
      <c r="AA531">
        <f t="shared" si="66"/>
        <v>9.112063164575708E-2</v>
      </c>
      <c r="AF531">
        <f t="shared" si="67"/>
        <v>8.838404760083815E-2</v>
      </c>
      <c r="AI531">
        <f t="shared" si="68"/>
        <v>0.95439463725605111</v>
      </c>
      <c r="AJ531">
        <f t="shared" si="69"/>
        <v>8.9940968545938083E-2</v>
      </c>
      <c r="AK531">
        <f t="shared" si="70"/>
        <v>8.7200832602571748E-2</v>
      </c>
    </row>
    <row r="532" spans="4:37" x14ac:dyDescent="0.25">
      <c r="D532" t="s">
        <v>583</v>
      </c>
      <c r="E532">
        <v>101.157622</v>
      </c>
      <c r="F532">
        <v>101.157622</v>
      </c>
      <c r="G532">
        <v>101.157622</v>
      </c>
      <c r="H532">
        <v>101.157622</v>
      </c>
      <c r="J532">
        <v>0</v>
      </c>
      <c r="K532">
        <v>39.207089651537103</v>
      </c>
      <c r="N532" t="s">
        <v>1042</v>
      </c>
      <c r="O532">
        <v>27.04213</v>
      </c>
      <c r="Z532">
        <f t="shared" si="65"/>
        <v>0.2813774910729207</v>
      </c>
      <c r="AA532">
        <f t="shared" si="66"/>
        <v>-1.7801094303039467E-4</v>
      </c>
      <c r="AF532">
        <f t="shared" si="67"/>
        <v>0.10894843540050793</v>
      </c>
      <c r="AI532">
        <f t="shared" si="68"/>
        <v>0.28044476833105053</v>
      </c>
      <c r="AJ532">
        <f t="shared" si="69"/>
        <v>-1.4761734207377542E-3</v>
      </c>
      <c r="AK532">
        <f t="shared" si="70"/>
        <v>0.10779191156754056</v>
      </c>
    </row>
    <row r="533" spans="4:37" x14ac:dyDescent="0.25">
      <c r="D533" t="s">
        <v>584</v>
      </c>
      <c r="E533">
        <v>0.52763000000000004</v>
      </c>
      <c r="F533">
        <v>95.668679999999995</v>
      </c>
      <c r="G533">
        <v>95.668679999999995</v>
      </c>
      <c r="H533">
        <v>95.668679999999995</v>
      </c>
      <c r="J533">
        <v>0</v>
      </c>
      <c r="K533">
        <v>141.44071830887501</v>
      </c>
      <c r="N533" t="s">
        <v>1030</v>
      </c>
      <c r="O533">
        <v>0.10477</v>
      </c>
      <c r="Z533">
        <f t="shared" si="65"/>
        <v>1.2905598536286677E-3</v>
      </c>
      <c r="AA533">
        <f t="shared" si="66"/>
        <v>-1.7801094303039467E-4</v>
      </c>
      <c r="AF533">
        <f t="shared" si="67"/>
        <v>0.39349882389747265</v>
      </c>
      <c r="AI533">
        <f t="shared" si="68"/>
        <v>0.26514737731625437</v>
      </c>
      <c r="AJ533">
        <f t="shared" si="69"/>
        <v>-1.4761734207377542E-3</v>
      </c>
      <c r="AK533">
        <f t="shared" si="70"/>
        <v>0.3927116269576405</v>
      </c>
    </row>
    <row r="534" spans="4:37" x14ac:dyDescent="0.25">
      <c r="D534" t="s">
        <v>585</v>
      </c>
      <c r="E534">
        <v>339.46800999999999</v>
      </c>
      <c r="F534">
        <v>339.46800999999999</v>
      </c>
      <c r="G534">
        <v>339.46800999999999</v>
      </c>
      <c r="H534">
        <v>339.46800999999999</v>
      </c>
      <c r="J534">
        <v>0</v>
      </c>
      <c r="K534">
        <v>5.8799041936697503</v>
      </c>
      <c r="N534" t="s">
        <v>1035</v>
      </c>
      <c r="O534">
        <v>0.74987999999999999</v>
      </c>
      <c r="Z534">
        <f t="shared" si="65"/>
        <v>0.94467502221650657</v>
      </c>
      <c r="AA534">
        <f t="shared" si="66"/>
        <v>-1.7801094303039467E-4</v>
      </c>
      <c r="AF534">
        <f t="shared" si="67"/>
        <v>1.618772941664693E-2</v>
      </c>
      <c r="AI534">
        <f t="shared" si="68"/>
        <v>0.94460321418888282</v>
      </c>
      <c r="AJ534">
        <f t="shared" si="69"/>
        <v>-1.4761734207377542E-3</v>
      </c>
      <c r="AK534">
        <f t="shared" si="70"/>
        <v>1.4910808547755587E-2</v>
      </c>
    </row>
    <row r="535" spans="4:37" x14ac:dyDescent="0.25">
      <c r="D535" t="s">
        <v>586</v>
      </c>
      <c r="E535">
        <v>339.95187499999997</v>
      </c>
      <c r="F535">
        <v>339.95187499999997</v>
      </c>
      <c r="G535">
        <v>339.95187499999997</v>
      </c>
      <c r="H535">
        <v>339.95187499999997</v>
      </c>
      <c r="J535">
        <v>96.107100469800002</v>
      </c>
      <c r="K535">
        <v>21.409162324051</v>
      </c>
      <c r="N535" t="s">
        <v>1044</v>
      </c>
      <c r="O535">
        <v>0.53705999999999998</v>
      </c>
      <c r="Z535">
        <f t="shared" si="65"/>
        <v>0.94602178037757667</v>
      </c>
      <c r="AA535">
        <f t="shared" si="66"/>
        <v>0.26732020011685387</v>
      </c>
      <c r="AF535">
        <f t="shared" si="67"/>
        <v>5.9410849754872978E-2</v>
      </c>
      <c r="AI535">
        <f t="shared" si="68"/>
        <v>0.9459517203497011</v>
      </c>
      <c r="AJ535">
        <f t="shared" si="69"/>
        <v>0.26636923197520712</v>
      </c>
      <c r="AK535">
        <f t="shared" si="70"/>
        <v>5.8190029532445169E-2</v>
      </c>
    </row>
    <row r="536" spans="4:37" x14ac:dyDescent="0.25">
      <c r="D536" t="s">
        <v>587</v>
      </c>
      <c r="E536">
        <v>345.98115100000001</v>
      </c>
      <c r="F536">
        <v>345.98115100000001</v>
      </c>
      <c r="G536">
        <v>345.98115100000001</v>
      </c>
      <c r="H536">
        <v>345.98115100000001</v>
      </c>
      <c r="J536">
        <v>0</v>
      </c>
      <c r="K536">
        <v>30.328559738652501</v>
      </c>
      <c r="N536" t="s">
        <v>1044</v>
      </c>
      <c r="O536">
        <v>2.1332499999999999</v>
      </c>
      <c r="Z536">
        <f t="shared" si="65"/>
        <v>0.96280327244322383</v>
      </c>
      <c r="AA536">
        <f t="shared" si="66"/>
        <v>-1.7801094303039467E-4</v>
      </c>
      <c r="AF536">
        <f t="shared" si="67"/>
        <v>8.4236516541977779E-2</v>
      </c>
      <c r="AI536">
        <f t="shared" si="68"/>
        <v>0.96275499364137118</v>
      </c>
      <c r="AJ536">
        <f t="shared" si="69"/>
        <v>-1.4761734207377542E-3</v>
      </c>
      <c r="AK536">
        <f t="shared" si="70"/>
        <v>8.3047918332786103E-2</v>
      </c>
    </row>
    <row r="537" spans="4:37" x14ac:dyDescent="0.25">
      <c r="D537" t="s">
        <v>588</v>
      </c>
      <c r="E537">
        <v>1.3982079999999999</v>
      </c>
      <c r="F537">
        <v>1.3982079999999999</v>
      </c>
      <c r="G537">
        <v>93.174745000000001</v>
      </c>
      <c r="H537">
        <v>93.174745000000001</v>
      </c>
      <c r="J537">
        <v>88.968576061642395</v>
      </c>
      <c r="K537">
        <v>24.5868956686238</v>
      </c>
      <c r="N537" t="s">
        <v>1028</v>
      </c>
      <c r="O537">
        <v>0.31673000000000001</v>
      </c>
      <c r="Z537">
        <f t="shared" si="65"/>
        <v>3.713669659769056E-3</v>
      </c>
      <c r="AA537">
        <f t="shared" si="66"/>
        <v>0.2474512986573876</v>
      </c>
      <c r="AF537">
        <f t="shared" si="67"/>
        <v>6.8255544691493988E-2</v>
      </c>
      <c r="AI537">
        <f t="shared" si="68"/>
        <v>2.4205583166382427E-3</v>
      </c>
      <c r="AJ537">
        <f t="shared" si="69"/>
        <v>0.24647454204402308</v>
      </c>
      <c r="AK537">
        <f t="shared" si="70"/>
        <v>6.7046204276628302E-2</v>
      </c>
    </row>
    <row r="538" spans="4:37" x14ac:dyDescent="0.25">
      <c r="D538" t="s">
        <v>589</v>
      </c>
      <c r="E538">
        <v>337.67652199999998</v>
      </c>
      <c r="F538">
        <v>337.67652199999998</v>
      </c>
      <c r="G538">
        <v>337.67652199999998</v>
      </c>
      <c r="H538">
        <v>337.67652199999998</v>
      </c>
      <c r="J538">
        <v>19.9858317398221</v>
      </c>
      <c r="K538">
        <v>139.66639490058401</v>
      </c>
      <c r="N538" t="s">
        <v>0</v>
      </c>
      <c r="O538">
        <v>0.11935</v>
      </c>
      <c r="Z538">
        <f t="shared" si="65"/>
        <v>0.93968871181079583</v>
      </c>
      <c r="AA538">
        <f t="shared" si="66"/>
        <v>5.5449244595973286E-2</v>
      </c>
      <c r="AF538">
        <f t="shared" si="67"/>
        <v>0.38856028829251321</v>
      </c>
      <c r="AI538">
        <f t="shared" si="68"/>
        <v>0.93961043189416815</v>
      </c>
      <c r="AJ538">
        <f t="shared" si="69"/>
        <v>5.422328248168972E-2</v>
      </c>
      <c r="AK538">
        <f t="shared" si="70"/>
        <v>0.38776668147209281</v>
      </c>
    </row>
    <row r="539" spans="4:37" x14ac:dyDescent="0.25">
      <c r="D539" t="s">
        <v>590</v>
      </c>
      <c r="E539">
        <v>341.00361400000003</v>
      </c>
      <c r="F539">
        <v>341.00361400000003</v>
      </c>
      <c r="G539">
        <v>341.00361400000003</v>
      </c>
      <c r="H539">
        <v>341.00361400000003</v>
      </c>
      <c r="J539">
        <v>30.212196944651801</v>
      </c>
      <c r="K539">
        <v>23.548266628799801</v>
      </c>
      <c r="N539" t="s">
        <v>1038</v>
      </c>
      <c r="O539">
        <v>3.4647100000000002</v>
      </c>
      <c r="Z539">
        <f t="shared" si="65"/>
        <v>0.94894912185002422</v>
      </c>
      <c r="AA539">
        <f t="shared" si="66"/>
        <v>8.3912639959738175E-2</v>
      </c>
      <c r="AF539">
        <f t="shared" si="67"/>
        <v>6.536469262385651E-2</v>
      </c>
      <c r="AI539">
        <f t="shared" si="68"/>
        <v>0.94888286131065702</v>
      </c>
      <c r="AJ539">
        <f t="shared" si="69"/>
        <v>8.2723621380950407E-2</v>
      </c>
      <c r="AK539">
        <f t="shared" si="70"/>
        <v>6.4151600081227805E-2</v>
      </c>
    </row>
    <row r="540" spans="4:37" x14ac:dyDescent="0.25">
      <c r="D540" t="s">
        <v>591</v>
      </c>
      <c r="E540">
        <v>336.08643799999999</v>
      </c>
      <c r="F540">
        <v>336.08643799999999</v>
      </c>
      <c r="G540">
        <v>336.08643799999999</v>
      </c>
      <c r="H540">
        <v>336.08643799999999</v>
      </c>
      <c r="J540">
        <v>0</v>
      </c>
      <c r="K540">
        <v>0</v>
      </c>
      <c r="N540" t="s">
        <v>3</v>
      </c>
      <c r="O540">
        <v>0.32185999999999998</v>
      </c>
      <c r="Z540">
        <f t="shared" si="65"/>
        <v>0.93526297611222897</v>
      </c>
      <c r="AA540">
        <f t="shared" si="66"/>
        <v>-1.7801094303039467E-4</v>
      </c>
      <c r="AF540">
        <f t="shared" si="67"/>
        <v>-1.7801094303039467E-4</v>
      </c>
      <c r="AI540">
        <f t="shared" si="68"/>
        <v>0.93517895189412981</v>
      </c>
      <c r="AJ540">
        <f t="shared" si="69"/>
        <v>-1.4761734207377542E-3</v>
      </c>
      <c r="AK540">
        <f t="shared" si="70"/>
        <v>-1.4761734207377542E-3</v>
      </c>
    </row>
    <row r="541" spans="4:37" x14ac:dyDescent="0.25">
      <c r="D541" t="s">
        <v>33</v>
      </c>
      <c r="E541">
        <v>94.736352999999994</v>
      </c>
      <c r="F541">
        <v>94.736352999999994</v>
      </c>
      <c r="G541">
        <v>94.736352999999994</v>
      </c>
      <c r="H541">
        <v>94.736352999999994</v>
      </c>
      <c r="J541">
        <v>0</v>
      </c>
      <c r="K541">
        <v>0</v>
      </c>
      <c r="N541" t="s">
        <v>1068</v>
      </c>
      <c r="O541">
        <v>0.24387</v>
      </c>
      <c r="Z541">
        <f t="shared" si="65"/>
        <v>0.26350495135589902</v>
      </c>
      <c r="AA541">
        <f t="shared" si="66"/>
        <v>-1.7801094303039467E-4</v>
      </c>
      <c r="AF541">
        <f t="shared" si="67"/>
        <v>-1.7801094303039467E-4</v>
      </c>
      <c r="AI541">
        <f t="shared" si="68"/>
        <v>0.26254903128296564</v>
      </c>
      <c r="AJ541">
        <f t="shared" si="69"/>
        <v>-1.4761734207377542E-3</v>
      </c>
      <c r="AK541">
        <f t="shared" si="70"/>
        <v>-1.4761734207377542E-3</v>
      </c>
    </row>
    <row r="542" spans="4:37" x14ac:dyDescent="0.25">
      <c r="D542" t="s">
        <v>30</v>
      </c>
      <c r="E542">
        <v>342.742052</v>
      </c>
      <c r="F542">
        <v>342.742052</v>
      </c>
      <c r="G542">
        <v>342.742052</v>
      </c>
      <c r="H542">
        <v>342.742052</v>
      </c>
      <c r="J542">
        <v>37.0091948261148</v>
      </c>
      <c r="K542">
        <v>104.049458099644</v>
      </c>
      <c r="N542" t="s">
        <v>1044</v>
      </c>
      <c r="O542">
        <v>1.06528</v>
      </c>
      <c r="Z542">
        <f t="shared" si="65"/>
        <v>0.95378777635905965</v>
      </c>
      <c r="AA542">
        <f t="shared" si="66"/>
        <v>0.10283095884545371</v>
      </c>
      <c r="AF542">
        <f t="shared" si="67"/>
        <v>0.28942643833646076</v>
      </c>
      <c r="AI542">
        <f t="shared" si="68"/>
        <v>0.95372779606146685</v>
      </c>
      <c r="AJ542">
        <f t="shared" si="69"/>
        <v>0.10166649494738279</v>
      </c>
      <c r="AK542">
        <f t="shared" si="70"/>
        <v>0.28850416257623607</v>
      </c>
    </row>
    <row r="543" spans="4:37" x14ac:dyDescent="0.25">
      <c r="D543" t="s">
        <v>592</v>
      </c>
      <c r="E543">
        <v>93.647231000000005</v>
      </c>
      <c r="F543">
        <v>93.647231000000005</v>
      </c>
      <c r="G543">
        <v>93.647231000000005</v>
      </c>
      <c r="H543">
        <v>93.647231000000005</v>
      </c>
      <c r="J543">
        <v>30.402762980659201</v>
      </c>
      <c r="K543">
        <v>0</v>
      </c>
      <c r="N543" t="s">
        <v>1036</v>
      </c>
      <c r="O543">
        <v>0.45140999999999998</v>
      </c>
      <c r="Z543">
        <f t="shared" si="65"/>
        <v>0.26047356048881626</v>
      </c>
      <c r="AA543">
        <f t="shared" si="66"/>
        <v>8.4443048987495412E-2</v>
      </c>
      <c r="AF543">
        <f t="shared" si="67"/>
        <v>-1.7801094303039467E-4</v>
      </c>
      <c r="AI543">
        <f t="shared" si="68"/>
        <v>0.25951370587839467</v>
      </c>
      <c r="AJ543">
        <f t="shared" si="69"/>
        <v>8.3254718843256428E-2</v>
      </c>
      <c r="AK543">
        <f t="shared" si="70"/>
        <v>-1.4761734207377542E-3</v>
      </c>
    </row>
    <row r="544" spans="4:37" x14ac:dyDescent="0.25">
      <c r="D544" t="s">
        <v>593</v>
      </c>
      <c r="E544">
        <v>338.30208900000002</v>
      </c>
      <c r="F544">
        <v>338.30208900000002</v>
      </c>
      <c r="G544">
        <v>338.30208900000002</v>
      </c>
      <c r="H544">
        <v>338.30208900000002</v>
      </c>
      <c r="J544">
        <v>0</v>
      </c>
      <c r="K544">
        <v>156.827712683958</v>
      </c>
      <c r="N544" t="s">
        <v>2</v>
      </c>
      <c r="O544">
        <v>0.27394000000000002</v>
      </c>
      <c r="Z544">
        <f t="shared" si="65"/>
        <v>0.94142987404105893</v>
      </c>
      <c r="AA544">
        <f t="shared" si="66"/>
        <v>-1.7801094303039467E-4</v>
      </c>
      <c r="AF544">
        <f t="shared" si="67"/>
        <v>0.43632597661358835</v>
      </c>
      <c r="AI544">
        <f t="shared" si="68"/>
        <v>0.9413538540336176</v>
      </c>
      <c r="AJ544">
        <f t="shared" si="69"/>
        <v>-1.4761734207377542E-3</v>
      </c>
      <c r="AK544">
        <f t="shared" si="70"/>
        <v>0.43559436638139709</v>
      </c>
    </row>
    <row r="545" spans="4:37" x14ac:dyDescent="0.25">
      <c r="D545" t="s">
        <v>594</v>
      </c>
      <c r="E545">
        <v>2.109308</v>
      </c>
      <c r="F545">
        <v>2.109308</v>
      </c>
      <c r="G545">
        <v>97.377645999999999</v>
      </c>
      <c r="H545">
        <v>97.377645999999999</v>
      </c>
      <c r="J545">
        <v>28.263572175048498</v>
      </c>
      <c r="K545">
        <v>0</v>
      </c>
      <c r="N545" t="s">
        <v>20</v>
      </c>
      <c r="O545">
        <v>0.47754999999999997</v>
      </c>
      <c r="Z545">
        <f t="shared" si="65"/>
        <v>5.6928988421587213E-3</v>
      </c>
      <c r="AA545">
        <f t="shared" si="66"/>
        <v>7.8488965357676313E-2</v>
      </c>
      <c r="AF545">
        <f t="shared" si="67"/>
        <v>-1.7801094303039467E-4</v>
      </c>
      <c r="AI545">
        <f t="shared" si="68"/>
        <v>4.402356402794288E-3</v>
      </c>
      <c r="AJ545">
        <f t="shared" si="69"/>
        <v>7.7292907221147164E-2</v>
      </c>
      <c r="AK545">
        <f t="shared" si="70"/>
        <v>-1.4761734207377542E-3</v>
      </c>
    </row>
    <row r="546" spans="4:37" x14ac:dyDescent="0.25">
      <c r="D546" t="s">
        <v>595</v>
      </c>
      <c r="E546">
        <v>342.72433699999999</v>
      </c>
      <c r="F546">
        <v>342.72433699999999</v>
      </c>
      <c r="G546">
        <v>342.72433699999999</v>
      </c>
      <c r="H546">
        <v>342.72433699999999</v>
      </c>
      <c r="J546">
        <v>18.8524380237195</v>
      </c>
      <c r="K546">
        <v>6.6762871802394903</v>
      </c>
      <c r="N546" t="s">
        <v>1044</v>
      </c>
      <c r="O546">
        <v>1.28742</v>
      </c>
      <c r="Z546">
        <f t="shared" si="65"/>
        <v>0.95373846958790776</v>
      </c>
      <c r="AA546">
        <f t="shared" si="66"/>
        <v>5.2294630732877614E-2</v>
      </c>
      <c r="AF546">
        <f t="shared" si="67"/>
        <v>1.840432968015061E-2</v>
      </c>
      <c r="AI546">
        <f t="shared" si="68"/>
        <v>0.95367842529350699</v>
      </c>
      <c r="AJ546">
        <f t="shared" si="69"/>
        <v>5.1064574146106233E-2</v>
      </c>
      <c r="AK546">
        <f t="shared" si="70"/>
        <v>1.7130285806412803E-2</v>
      </c>
    </row>
    <row r="547" spans="4:37" x14ac:dyDescent="0.25">
      <c r="D547" t="s">
        <v>596</v>
      </c>
      <c r="E547">
        <v>0.482928999999999</v>
      </c>
      <c r="F547">
        <v>96.531419</v>
      </c>
      <c r="G547">
        <v>96.531419</v>
      </c>
      <c r="H547">
        <v>96.531419</v>
      </c>
      <c r="J547">
        <v>0</v>
      </c>
      <c r="K547">
        <v>0</v>
      </c>
      <c r="N547" t="s">
        <v>1027</v>
      </c>
      <c r="O547">
        <v>0.38797999999999999</v>
      </c>
      <c r="Z547">
        <f t="shared" si="65"/>
        <v>1.1661420169221534E-3</v>
      </c>
      <c r="AA547">
        <f t="shared" si="66"/>
        <v>-1.7801094303039467E-4</v>
      </c>
      <c r="AF547">
        <f t="shared" si="67"/>
        <v>-1.7801094303039467E-4</v>
      </c>
      <c r="AI547">
        <f t="shared" si="68"/>
        <v>0.26755178527442086</v>
      </c>
      <c r="AJ547">
        <f t="shared" si="69"/>
        <v>-1.4761734207377542E-3</v>
      </c>
      <c r="AK547">
        <f t="shared" si="70"/>
        <v>-1.4761734207377542E-3</v>
      </c>
    </row>
    <row r="548" spans="4:37" x14ac:dyDescent="0.25">
      <c r="D548" t="s">
        <v>597</v>
      </c>
      <c r="E548">
        <v>1.9699369999999901</v>
      </c>
      <c r="F548">
        <v>95.363479999999996</v>
      </c>
      <c r="G548">
        <v>95.363479999999996</v>
      </c>
      <c r="H548">
        <v>95.363479999999996</v>
      </c>
      <c r="J548">
        <v>126.337716307869</v>
      </c>
      <c r="K548">
        <v>0</v>
      </c>
      <c r="N548" t="s">
        <v>9</v>
      </c>
      <c r="O548">
        <v>0.43063000000000001</v>
      </c>
      <c r="Z548">
        <f t="shared" si="65"/>
        <v>5.3049827257491454E-3</v>
      </c>
      <c r="AA548">
        <f t="shared" si="66"/>
        <v>0.35146211696162588</v>
      </c>
      <c r="AF548">
        <f t="shared" si="67"/>
        <v>-1.7801094303039467E-4</v>
      </c>
      <c r="AI548">
        <f t="shared" si="68"/>
        <v>0.26429680105989828</v>
      </c>
      <c r="AJ548">
        <f t="shared" si="69"/>
        <v>0.35062035925857621</v>
      </c>
      <c r="AK548">
        <f t="shared" si="70"/>
        <v>-1.4761734207377542E-3</v>
      </c>
    </row>
    <row r="549" spans="4:37" x14ac:dyDescent="0.25">
      <c r="D549" t="s">
        <v>598</v>
      </c>
      <c r="E549">
        <v>1.6193900000000001</v>
      </c>
      <c r="F549">
        <v>97.575325000000007</v>
      </c>
      <c r="G549">
        <v>97.575325000000007</v>
      </c>
      <c r="H549">
        <v>97.575325000000007</v>
      </c>
      <c r="J549">
        <v>116.41071341924599</v>
      </c>
      <c r="K549">
        <v>0</v>
      </c>
      <c r="N549" t="s">
        <v>9</v>
      </c>
      <c r="O549">
        <v>0.35277999999999998</v>
      </c>
      <c r="Z549">
        <f t="shared" si="65"/>
        <v>4.3292931571946094E-3</v>
      </c>
      <c r="AA549">
        <f t="shared" si="66"/>
        <v>0.3238319470687428</v>
      </c>
      <c r="AF549">
        <f t="shared" si="67"/>
        <v>-1.7801094303039467E-4</v>
      </c>
      <c r="AI549">
        <f t="shared" si="68"/>
        <v>0.27046109607870555</v>
      </c>
      <c r="AJ549">
        <f t="shared" si="69"/>
        <v>0.32295432729972567</v>
      </c>
      <c r="AK549">
        <f t="shared" si="70"/>
        <v>-1.4761734207377542E-3</v>
      </c>
    </row>
    <row r="550" spans="4:37" x14ac:dyDescent="0.25">
      <c r="D550" t="s">
        <v>599</v>
      </c>
      <c r="E550">
        <v>341.48037699999998</v>
      </c>
      <c r="F550">
        <v>341.48037699999998</v>
      </c>
      <c r="G550">
        <v>341.48037699999998</v>
      </c>
      <c r="H550">
        <v>341.48037699999998</v>
      </c>
      <c r="J550">
        <v>0</v>
      </c>
      <c r="K550">
        <v>17.5104979422924</v>
      </c>
      <c r="N550" t="s">
        <v>3</v>
      </c>
      <c r="O550">
        <v>0.12239</v>
      </c>
      <c r="Z550">
        <f t="shared" si="65"/>
        <v>0.95027611276928103</v>
      </c>
      <c r="AA550">
        <f t="shared" si="66"/>
        <v>-1.7801094303039467E-4</v>
      </c>
      <c r="AF550">
        <f t="shared" si="67"/>
        <v>4.8559562570623528E-2</v>
      </c>
      <c r="AI550">
        <f t="shared" si="68"/>
        <v>0.95021157457313754</v>
      </c>
      <c r="AJ550">
        <f t="shared" si="69"/>
        <v>-1.4761734207377542E-3</v>
      </c>
      <c r="AK550">
        <f t="shared" si="70"/>
        <v>4.7324658121484779E-2</v>
      </c>
    </row>
    <row r="551" spans="4:37" x14ac:dyDescent="0.25">
      <c r="D551" t="s">
        <v>600</v>
      </c>
      <c r="E551">
        <v>341.36408299999999</v>
      </c>
      <c r="F551">
        <v>341.36408299999999</v>
      </c>
      <c r="G551">
        <v>341.36408299999999</v>
      </c>
      <c r="H551">
        <v>341.36408299999999</v>
      </c>
      <c r="J551">
        <v>0</v>
      </c>
      <c r="K551">
        <v>28.889547319383698</v>
      </c>
      <c r="N551" t="s">
        <v>1038</v>
      </c>
      <c r="O551">
        <v>9.4339099999999991</v>
      </c>
      <c r="Z551">
        <f t="shared" si="65"/>
        <v>0.94995242766375898</v>
      </c>
      <c r="AA551">
        <f t="shared" si="66"/>
        <v>-1.7801094303039467E-4</v>
      </c>
      <c r="AF551">
        <f t="shared" si="67"/>
        <v>8.0231263590159529E-2</v>
      </c>
      <c r="AI551">
        <f t="shared" si="68"/>
        <v>0.949887469346543</v>
      </c>
      <c r="AJ551">
        <f t="shared" si="69"/>
        <v>-1.4761734207377542E-3</v>
      </c>
      <c r="AK551">
        <f t="shared" si="70"/>
        <v>7.9037466837269726E-2</v>
      </c>
    </row>
    <row r="552" spans="4:37" x14ac:dyDescent="0.25">
      <c r="D552" t="s">
        <v>601</v>
      </c>
      <c r="E552">
        <v>342.95753300000001</v>
      </c>
      <c r="F552">
        <v>342.95753300000001</v>
      </c>
      <c r="G552">
        <v>342.95753300000001</v>
      </c>
      <c r="H552">
        <v>342.95753300000001</v>
      </c>
      <c r="J552">
        <v>0</v>
      </c>
      <c r="K552">
        <v>0</v>
      </c>
      <c r="N552" t="s">
        <v>5</v>
      </c>
      <c r="O552">
        <v>2.76044</v>
      </c>
      <c r="Z552">
        <f t="shared" si="65"/>
        <v>0.95438753206634486</v>
      </c>
      <c r="AA552">
        <f t="shared" si="66"/>
        <v>-1.7801094303039467E-4</v>
      </c>
      <c r="AF552">
        <f t="shared" si="67"/>
        <v>-1.7801094303039467E-4</v>
      </c>
      <c r="AI552">
        <f t="shared" si="68"/>
        <v>0.95432833021053598</v>
      </c>
      <c r="AJ552">
        <f t="shared" si="69"/>
        <v>-1.4761734207377542E-3</v>
      </c>
      <c r="AK552">
        <f t="shared" si="70"/>
        <v>-1.4761734207377542E-3</v>
      </c>
    </row>
    <row r="553" spans="4:37" x14ac:dyDescent="0.25">
      <c r="D553" t="s">
        <v>602</v>
      </c>
      <c r="E553">
        <v>0.55837499999999896</v>
      </c>
      <c r="F553">
        <v>92.499022999999994</v>
      </c>
      <c r="G553">
        <v>92.499022999999994</v>
      </c>
      <c r="H553">
        <v>92.499022999999994</v>
      </c>
      <c r="J553">
        <v>21.948919605306699</v>
      </c>
      <c r="K553">
        <v>11.4483019050704</v>
      </c>
      <c r="N553" t="s">
        <v>1037</v>
      </c>
      <c r="O553">
        <v>0.26434999999999997</v>
      </c>
      <c r="Z553">
        <f t="shared" si="65"/>
        <v>1.3761334736716549E-3</v>
      </c>
      <c r="AA553">
        <f t="shared" si="66"/>
        <v>6.0913174832173761E-2</v>
      </c>
      <c r="AF553">
        <f t="shared" si="67"/>
        <v>3.1686443028735238E-2</v>
      </c>
      <c r="AI553">
        <f t="shared" si="68"/>
        <v>0.25631371091719501</v>
      </c>
      <c r="AJ553">
        <f t="shared" si="69"/>
        <v>5.9694304524684431E-2</v>
      </c>
      <c r="AK553">
        <f t="shared" si="70"/>
        <v>3.0429638427392078E-2</v>
      </c>
    </row>
    <row r="554" spans="4:37" x14ac:dyDescent="0.25">
      <c r="D554" t="s">
        <v>603</v>
      </c>
      <c r="E554">
        <v>337.81015100000002</v>
      </c>
      <c r="F554">
        <v>337.81015100000002</v>
      </c>
      <c r="G554">
        <v>337.81015100000002</v>
      </c>
      <c r="H554">
        <v>337.81015100000002</v>
      </c>
      <c r="J554">
        <v>0</v>
      </c>
      <c r="K554">
        <v>1.70451148300072</v>
      </c>
      <c r="N554" t="s">
        <v>2</v>
      </c>
      <c r="O554">
        <v>0.14435000000000001</v>
      </c>
      <c r="Z554">
        <f t="shared" si="65"/>
        <v>0.94006064602034956</v>
      </c>
      <c r="AA554">
        <f t="shared" si="66"/>
        <v>-1.7801094303039467E-4</v>
      </c>
      <c r="AF554">
        <f t="shared" si="67"/>
        <v>4.5662147198486814E-3</v>
      </c>
      <c r="AI554">
        <f t="shared" si="68"/>
        <v>0.93998284884882299</v>
      </c>
      <c r="AJ554">
        <f t="shared" si="69"/>
        <v>-1.4761734207377542E-3</v>
      </c>
      <c r="AK554">
        <f t="shared" si="70"/>
        <v>3.2742099217482942E-3</v>
      </c>
    </row>
    <row r="555" spans="4:37" x14ac:dyDescent="0.25">
      <c r="D555" t="s">
        <v>604</v>
      </c>
      <c r="E555">
        <v>342.00315499999999</v>
      </c>
      <c r="F555">
        <v>342.00315499999999</v>
      </c>
      <c r="G555">
        <v>342.00315499999999</v>
      </c>
      <c r="H555">
        <v>342.00315499999999</v>
      </c>
      <c r="J555">
        <v>10.8507348009223</v>
      </c>
      <c r="K555">
        <v>60.188449046779901</v>
      </c>
      <c r="N555" t="s">
        <v>1038</v>
      </c>
      <c r="O555">
        <v>15.38932</v>
      </c>
      <c r="Z555">
        <f t="shared" si="65"/>
        <v>0.95173117882681357</v>
      </c>
      <c r="AA555">
        <f t="shared" si="66"/>
        <v>3.0023213875358772E-2</v>
      </c>
      <c r="AF555">
        <f t="shared" si="67"/>
        <v>0.16734657743576337</v>
      </c>
      <c r="AI555">
        <f t="shared" si="68"/>
        <v>0.95166852920664124</v>
      </c>
      <c r="AJ555">
        <f t="shared" si="69"/>
        <v>2.8764250516619311E-2</v>
      </c>
      <c r="AK555">
        <f t="shared" si="70"/>
        <v>0.16626585038689695</v>
      </c>
    </row>
    <row r="556" spans="4:37" x14ac:dyDescent="0.25">
      <c r="D556" t="s">
        <v>605</v>
      </c>
      <c r="E556">
        <v>344.81480499999998</v>
      </c>
      <c r="F556">
        <v>344.81480499999998</v>
      </c>
      <c r="G556">
        <v>344.81480499999998</v>
      </c>
      <c r="H556">
        <v>344.81480499999998</v>
      </c>
      <c r="J556">
        <v>0</v>
      </c>
      <c r="K556">
        <v>56.1627636633485</v>
      </c>
      <c r="N556" t="s">
        <v>1044</v>
      </c>
      <c r="O556">
        <v>0.69823000000000002</v>
      </c>
      <c r="Z556">
        <f t="shared" si="65"/>
        <v>0.95955694135060188</v>
      </c>
      <c r="AA556">
        <f t="shared" si="66"/>
        <v>-1.7801094303039467E-4</v>
      </c>
      <c r="AF556">
        <f t="shared" si="67"/>
        <v>0.15614174831186101</v>
      </c>
      <c r="AI556">
        <f t="shared" si="68"/>
        <v>0.95950444903358634</v>
      </c>
      <c r="AJ556">
        <f t="shared" si="69"/>
        <v>-1.4761734207377542E-3</v>
      </c>
      <c r="AK556">
        <f t="shared" si="70"/>
        <v>0.15504647816308778</v>
      </c>
    </row>
    <row r="557" spans="4:37" x14ac:dyDescent="0.25">
      <c r="D557" t="s">
        <v>606</v>
      </c>
      <c r="E557">
        <v>351.580413999999</v>
      </c>
      <c r="F557">
        <v>351.580413999999</v>
      </c>
      <c r="G557">
        <v>351.580413999999</v>
      </c>
      <c r="H557">
        <v>351.580413999999</v>
      </c>
      <c r="J557">
        <v>25.102824317871701</v>
      </c>
      <c r="K557">
        <v>0</v>
      </c>
      <c r="N557" t="s">
        <v>7</v>
      </c>
      <c r="O557">
        <v>1.91496</v>
      </c>
      <c r="Z557">
        <f t="shared" si="65"/>
        <v>0.97838789447876418</v>
      </c>
      <c r="AA557">
        <f t="shared" si="66"/>
        <v>6.9691546714588257E-2</v>
      </c>
      <c r="AF557">
        <f t="shared" si="67"/>
        <v>-1.7801094303039467E-4</v>
      </c>
      <c r="AI557">
        <f t="shared" si="68"/>
        <v>0.97835984344770277</v>
      </c>
      <c r="AJ557">
        <f t="shared" si="69"/>
        <v>6.8484070131884331E-2</v>
      </c>
      <c r="AK557">
        <f t="shared" si="70"/>
        <v>-1.4761734207377542E-3</v>
      </c>
    </row>
    <row r="558" spans="4:37" x14ac:dyDescent="0.25">
      <c r="D558" t="s">
        <v>83</v>
      </c>
      <c r="E558">
        <v>0.57859400000000005</v>
      </c>
      <c r="F558">
        <v>94.473191999999997</v>
      </c>
      <c r="G558">
        <v>94.473191999999997</v>
      </c>
      <c r="H558">
        <v>94.473191999999997</v>
      </c>
      <c r="J558">
        <v>0</v>
      </c>
      <c r="K558">
        <v>2.1877289630859398</v>
      </c>
      <c r="N558" t="s">
        <v>75</v>
      </c>
      <c r="O558">
        <v>0.34254000000000001</v>
      </c>
      <c r="Z558">
        <f t="shared" si="65"/>
        <v>1.432409714479894E-3</v>
      </c>
      <c r="AA558">
        <f t="shared" si="66"/>
        <v>-1.7801094303039467E-4</v>
      </c>
      <c r="AF558">
        <f t="shared" si="67"/>
        <v>5.9111706163828739E-3</v>
      </c>
      <c r="AI558">
        <f t="shared" si="68"/>
        <v>0.26181561549594429</v>
      </c>
      <c r="AJ558">
        <f t="shared" si="69"/>
        <v>-1.4761734207377542E-3</v>
      </c>
      <c r="AK558">
        <f t="shared" si="70"/>
        <v>4.6209114788148611E-3</v>
      </c>
    </row>
    <row r="559" spans="4:37" x14ac:dyDescent="0.25">
      <c r="D559" t="s">
        <v>38</v>
      </c>
      <c r="E559">
        <v>94.291319999999999</v>
      </c>
      <c r="F559">
        <v>94.291319999999999</v>
      </c>
      <c r="G559">
        <v>94.291319999999999</v>
      </c>
      <c r="H559">
        <v>94.291319999999999</v>
      </c>
      <c r="J559">
        <v>24.240258195545699</v>
      </c>
      <c r="K559">
        <v>239.80592556224499</v>
      </c>
      <c r="N559" t="s">
        <v>266</v>
      </c>
      <c r="O559">
        <v>3.4180000000000002E-2</v>
      </c>
      <c r="Z559">
        <f t="shared" si="65"/>
        <v>0.26226627564119448</v>
      </c>
      <c r="AA559">
        <f t="shared" si="66"/>
        <v>6.7290736644206706E-2</v>
      </c>
      <c r="AF559">
        <f t="shared" si="67"/>
        <v>0.6672821015344822</v>
      </c>
      <c r="AI559">
        <f t="shared" si="68"/>
        <v>0.26130874785211727</v>
      </c>
      <c r="AJ559">
        <f t="shared" si="69"/>
        <v>6.6080143974650882E-2</v>
      </c>
      <c r="AK559">
        <f t="shared" si="70"/>
        <v>0.66685025651617147</v>
      </c>
    </row>
    <row r="560" spans="4:37" x14ac:dyDescent="0.25">
      <c r="D560" t="s">
        <v>607</v>
      </c>
      <c r="E560">
        <v>1.596363</v>
      </c>
      <c r="F560">
        <v>93.150539999999907</v>
      </c>
      <c r="G560">
        <v>93.150539999999907</v>
      </c>
      <c r="H560">
        <v>93.150539999999907</v>
      </c>
      <c r="J560">
        <v>121.24102657622799</v>
      </c>
      <c r="K560">
        <v>0</v>
      </c>
      <c r="N560" t="s">
        <v>1046</v>
      </c>
      <c r="O560">
        <v>0.47743000000000002</v>
      </c>
      <c r="Z560">
        <f t="shared" si="65"/>
        <v>4.26520131303361E-3</v>
      </c>
      <c r="AA560">
        <f t="shared" si="66"/>
        <v>0.33727632445642319</v>
      </c>
      <c r="AF560">
        <f t="shared" si="67"/>
        <v>-1.7801094303039467E-4</v>
      </c>
      <c r="AI560">
        <f t="shared" si="68"/>
        <v>0.25812945433401113</v>
      </c>
      <c r="AJ560">
        <f t="shared" si="69"/>
        <v>0.33641615456739732</v>
      </c>
      <c r="AK560">
        <f t="shared" si="70"/>
        <v>-1.4761734207377542E-3</v>
      </c>
    </row>
    <row r="561" spans="4:37" x14ac:dyDescent="0.25">
      <c r="D561" t="s">
        <v>608</v>
      </c>
      <c r="E561">
        <v>338.50351799999999</v>
      </c>
      <c r="F561">
        <v>338.50351799999999</v>
      </c>
      <c r="G561">
        <v>338.50351799999999</v>
      </c>
      <c r="H561">
        <v>338.50351799999999</v>
      </c>
      <c r="J561">
        <v>37.777972246874803</v>
      </c>
      <c r="K561">
        <v>97.428215313410803</v>
      </c>
      <c r="N561" t="s">
        <v>3</v>
      </c>
      <c r="O561">
        <v>0.56438999999999995</v>
      </c>
      <c r="Z561">
        <f t="shared" si="65"/>
        <v>0.94199051833156588</v>
      </c>
      <c r="AA561">
        <f t="shared" si="66"/>
        <v>0.10497072358449246</v>
      </c>
      <c r="AF561">
        <f t="shared" si="67"/>
        <v>0.27099730467565381</v>
      </c>
      <c r="AI561">
        <f t="shared" si="68"/>
        <v>0.9419152260019712</v>
      </c>
      <c r="AJ561">
        <f t="shared" si="69"/>
        <v>0.1038090369543328</v>
      </c>
      <c r="AK561">
        <f t="shared" si="70"/>
        <v>0.2700511091635916</v>
      </c>
    </row>
    <row r="562" spans="4:37" x14ac:dyDescent="0.25">
      <c r="D562" t="s">
        <v>609</v>
      </c>
      <c r="E562">
        <v>340.66137600000002</v>
      </c>
      <c r="F562">
        <v>340.66137600000002</v>
      </c>
      <c r="G562">
        <v>340.66137600000002</v>
      </c>
      <c r="H562">
        <v>340.66137600000002</v>
      </c>
      <c r="J562">
        <v>0</v>
      </c>
      <c r="K562">
        <v>34.229719810193998</v>
      </c>
      <c r="N562" t="s">
        <v>5</v>
      </c>
      <c r="O562">
        <v>0.25589000000000001</v>
      </c>
      <c r="Z562">
        <f t="shared" si="65"/>
        <v>0.94799655900805724</v>
      </c>
      <c r="AA562">
        <f t="shared" si="66"/>
        <v>-1.7801094303039467E-4</v>
      </c>
      <c r="AF562">
        <f t="shared" si="67"/>
        <v>9.5094750065769507E-2</v>
      </c>
      <c r="AI562">
        <f t="shared" si="68"/>
        <v>0.94792906210743677</v>
      </c>
      <c r="AJ562">
        <f t="shared" si="69"/>
        <v>-1.4761734207377542E-3</v>
      </c>
      <c r="AK562">
        <f t="shared" si="70"/>
        <v>9.3920245099161179E-2</v>
      </c>
    </row>
    <row r="563" spans="4:37" x14ac:dyDescent="0.25">
      <c r="D563" t="s">
        <v>610</v>
      </c>
      <c r="E563">
        <v>333.01474099999899</v>
      </c>
      <c r="F563">
        <v>333.01474099999899</v>
      </c>
      <c r="G563">
        <v>333.01474099999899</v>
      </c>
      <c r="H563">
        <v>333.01474099999899</v>
      </c>
      <c r="J563">
        <v>0</v>
      </c>
      <c r="K563">
        <v>9.4581449997784492</v>
      </c>
      <c r="N563" t="s">
        <v>2</v>
      </c>
      <c r="O563">
        <v>0.58987000000000001</v>
      </c>
      <c r="Z563">
        <f t="shared" si="65"/>
        <v>0.92671341579460731</v>
      </c>
      <c r="AA563">
        <f t="shared" si="66"/>
        <v>-1.7801094303039467E-4</v>
      </c>
      <c r="AF563">
        <f t="shared" si="67"/>
        <v>2.614717059941709E-2</v>
      </c>
      <c r="AI563">
        <f t="shared" si="68"/>
        <v>0.9266182948334446</v>
      </c>
      <c r="AJ563">
        <f t="shared" si="69"/>
        <v>-1.4761734207377542E-3</v>
      </c>
      <c r="AK563">
        <f t="shared" si="70"/>
        <v>2.488317640227912E-2</v>
      </c>
    </row>
    <row r="564" spans="4:37" x14ac:dyDescent="0.25">
      <c r="D564" t="s">
        <v>611</v>
      </c>
      <c r="E564">
        <v>341.448644</v>
      </c>
      <c r="F564">
        <v>341.448644</v>
      </c>
      <c r="G564">
        <v>341.448644</v>
      </c>
      <c r="H564">
        <v>341.448644</v>
      </c>
      <c r="J564">
        <v>0</v>
      </c>
      <c r="K564">
        <v>28.898235165156699</v>
      </c>
      <c r="N564" t="s">
        <v>1044</v>
      </c>
      <c r="O564">
        <v>0.62553999999999998</v>
      </c>
      <c r="Z564">
        <f t="shared" si="65"/>
        <v>0.95018778921472513</v>
      </c>
      <c r="AA564">
        <f t="shared" si="66"/>
        <v>-1.7801094303039467E-4</v>
      </c>
      <c r="AF564">
        <f t="shared" si="67"/>
        <v>8.0255444771267698E-2</v>
      </c>
      <c r="AI564">
        <f t="shared" si="68"/>
        <v>0.95012313638066404</v>
      </c>
      <c r="AJ564">
        <f t="shared" si="69"/>
        <v>-1.4761734207377542E-3</v>
      </c>
      <c r="AK564">
        <f t="shared" si="70"/>
        <v>7.9061679403892915E-2</v>
      </c>
    </row>
    <row r="565" spans="4:37" x14ac:dyDescent="0.25">
      <c r="D565" t="s">
        <v>612</v>
      </c>
      <c r="E565">
        <v>1.384776</v>
      </c>
      <c r="F565">
        <v>95.485821999999999</v>
      </c>
      <c r="G565">
        <v>95.485821999999999</v>
      </c>
      <c r="H565">
        <v>95.485821999999999</v>
      </c>
      <c r="J565">
        <v>111.68735296405799</v>
      </c>
      <c r="K565">
        <v>0</v>
      </c>
      <c r="N565" t="s">
        <v>1046</v>
      </c>
      <c r="O565">
        <v>0.30463000000000001</v>
      </c>
      <c r="Z565">
        <f t="shared" si="65"/>
        <v>3.6762839103978593E-3</v>
      </c>
      <c r="AA565">
        <f t="shared" si="66"/>
        <v>0.31068525482875764</v>
      </c>
      <c r="AF565">
        <f t="shared" si="67"/>
        <v>-1.7801094303039467E-4</v>
      </c>
      <c r="AI565">
        <f t="shared" si="68"/>
        <v>0.26463776174258213</v>
      </c>
      <c r="AJ565">
        <f t="shared" si="69"/>
        <v>0.30979057155465928</v>
      </c>
      <c r="AK565">
        <f t="shared" si="70"/>
        <v>-1.4761734207377542E-3</v>
      </c>
    </row>
    <row r="566" spans="4:37" x14ac:dyDescent="0.25">
      <c r="D566" t="s">
        <v>613</v>
      </c>
      <c r="E566">
        <v>1.8221419999999999</v>
      </c>
      <c r="F566">
        <v>1.8221419999999999</v>
      </c>
      <c r="G566">
        <v>95.660435999999905</v>
      </c>
      <c r="H566">
        <v>95.660435999999905</v>
      </c>
      <c r="J566">
        <v>127.028713369241</v>
      </c>
      <c r="K566">
        <v>0</v>
      </c>
      <c r="N566" t="s">
        <v>1064</v>
      </c>
      <c r="O566">
        <v>0.20132</v>
      </c>
      <c r="Z566">
        <f t="shared" si="65"/>
        <v>4.8936197992813331E-3</v>
      </c>
      <c r="AA566">
        <f t="shared" si="66"/>
        <v>0.35338539294083127</v>
      </c>
      <c r="AF566">
        <f t="shared" si="67"/>
        <v>-1.7801094303039467E-4</v>
      </c>
      <c r="AI566">
        <f t="shared" si="68"/>
        <v>3.6020399505244426E-3</v>
      </c>
      <c r="AJ566">
        <f t="shared" si="69"/>
        <v>0.35254613151812686</v>
      </c>
      <c r="AK566">
        <f t="shared" si="70"/>
        <v>-1.4761734207377542E-3</v>
      </c>
    </row>
    <row r="567" spans="4:37" x14ac:dyDescent="0.25">
      <c r="D567" t="s">
        <v>614</v>
      </c>
      <c r="E567">
        <v>1.11321799999999</v>
      </c>
      <c r="F567">
        <v>93.077601999999999</v>
      </c>
      <c r="G567">
        <v>93.077601999999999</v>
      </c>
      <c r="H567">
        <v>93.077601999999999</v>
      </c>
      <c r="J567">
        <v>0</v>
      </c>
      <c r="K567">
        <v>4.2626793184701004</v>
      </c>
      <c r="N567" t="s">
        <v>1025</v>
      </c>
      <c r="O567">
        <v>0.53890000000000005</v>
      </c>
      <c r="Z567">
        <f t="shared" si="65"/>
        <v>2.9204471528231266E-3</v>
      </c>
      <c r="AA567">
        <f t="shared" si="66"/>
        <v>-1.7801094303039467E-4</v>
      </c>
      <c r="AF567">
        <f t="shared" si="67"/>
        <v>1.1686451583034736E-2</v>
      </c>
      <c r="AI567">
        <f t="shared" si="68"/>
        <v>0.25792617998608841</v>
      </c>
      <c r="AJ567">
        <f t="shared" si="69"/>
        <v>-1.4761734207377542E-3</v>
      </c>
      <c r="AK567">
        <f t="shared" si="70"/>
        <v>1.0403688364160292E-2</v>
      </c>
    </row>
    <row r="568" spans="4:37" x14ac:dyDescent="0.25">
      <c r="D568" t="s">
        <v>615</v>
      </c>
      <c r="E568">
        <v>92.674218999999994</v>
      </c>
      <c r="F568">
        <v>92.674218999999994</v>
      </c>
      <c r="G568">
        <v>92.674218999999994</v>
      </c>
      <c r="H568">
        <v>92.674218999999994</v>
      </c>
      <c r="J568">
        <v>39.053233136981</v>
      </c>
      <c r="K568">
        <v>0</v>
      </c>
      <c r="N568" t="s">
        <v>1032</v>
      </c>
      <c r="O568">
        <v>0.28269</v>
      </c>
      <c r="Z568">
        <f t="shared" si="65"/>
        <v>0.25776534259370254</v>
      </c>
      <c r="AA568">
        <f t="shared" si="66"/>
        <v>0.10852020125128813</v>
      </c>
      <c r="AF568">
        <f t="shared" si="67"/>
        <v>-1.7801094303039467E-4</v>
      </c>
      <c r="AI568">
        <f t="shared" si="68"/>
        <v>0.25680197290215101</v>
      </c>
      <c r="AJ568">
        <f t="shared" si="69"/>
        <v>0.10736312159975836</v>
      </c>
      <c r="AK568">
        <f t="shared" si="70"/>
        <v>-1.4761734207377542E-3</v>
      </c>
    </row>
    <row r="569" spans="4:37" x14ac:dyDescent="0.25">
      <c r="D569" t="s">
        <v>80</v>
      </c>
      <c r="E569">
        <v>95.442932999999996</v>
      </c>
      <c r="F569">
        <v>95.442932999999996</v>
      </c>
      <c r="G569">
        <v>95.442932999999996</v>
      </c>
      <c r="H569">
        <v>95.442932999999996</v>
      </c>
      <c r="J569">
        <v>35.149160041457101</v>
      </c>
      <c r="K569">
        <v>111.92983121500301</v>
      </c>
      <c r="N569" t="s">
        <v>266</v>
      </c>
      <c r="O569">
        <v>0.18531</v>
      </c>
      <c r="Z569">
        <f t="shared" si="65"/>
        <v>0.26547159986622515</v>
      </c>
      <c r="AA569">
        <f t="shared" si="66"/>
        <v>9.7653859807267235E-2</v>
      </c>
      <c r="AF569">
        <f t="shared" si="67"/>
        <v>0.3113601529167413</v>
      </c>
      <c r="AI569">
        <f t="shared" si="68"/>
        <v>0.26451823236820843</v>
      </c>
      <c r="AJ569">
        <f t="shared" si="69"/>
        <v>9.6482676389629596E-2</v>
      </c>
      <c r="AK569">
        <f t="shared" si="70"/>
        <v>0.31046634561408454</v>
      </c>
    </row>
    <row r="570" spans="4:37" x14ac:dyDescent="0.25">
      <c r="D570" t="s">
        <v>616</v>
      </c>
      <c r="E570">
        <v>1.8651770000000001</v>
      </c>
      <c r="F570">
        <v>97.784846999999999</v>
      </c>
      <c r="G570">
        <v>97.784846999999999</v>
      </c>
      <c r="H570">
        <v>97.784846999999999</v>
      </c>
      <c r="J570">
        <v>135.37441802092499</v>
      </c>
      <c r="K570">
        <v>35.963684828049502</v>
      </c>
      <c r="N570" t="s">
        <v>1041</v>
      </c>
      <c r="O570">
        <v>0.35447000000000001</v>
      </c>
      <c r="Z570">
        <f t="shared" si="65"/>
        <v>5.0134006006653017E-3</v>
      </c>
      <c r="AA570">
        <f t="shared" si="66"/>
        <v>0.37661428085282422</v>
      </c>
      <c r="AF570">
        <f t="shared" si="67"/>
        <v>9.9920954769162046E-2</v>
      </c>
      <c r="AI570">
        <f t="shared" si="68"/>
        <v>0.27104502280997761</v>
      </c>
      <c r="AJ570">
        <f t="shared" si="69"/>
        <v>0.3758051689338644</v>
      </c>
      <c r="AK570">
        <f t="shared" si="70"/>
        <v>9.8752713885334104E-2</v>
      </c>
    </row>
    <row r="571" spans="4:37" x14ac:dyDescent="0.25">
      <c r="D571" t="s">
        <v>617</v>
      </c>
      <c r="E571">
        <v>239.9761</v>
      </c>
      <c r="F571">
        <v>239.9761</v>
      </c>
      <c r="G571">
        <v>239.9761</v>
      </c>
      <c r="H571">
        <v>239.9761</v>
      </c>
      <c r="J571">
        <v>0</v>
      </c>
      <c r="K571">
        <v>11.6230572381159</v>
      </c>
      <c r="N571" t="s">
        <v>1071</v>
      </c>
      <c r="O571">
        <v>19.941410000000001</v>
      </c>
      <c r="Z571">
        <f t="shared" si="65"/>
        <v>0.66775575392275588</v>
      </c>
      <c r="AA571">
        <f t="shared" si="66"/>
        <v>-1.7801094303039467E-4</v>
      </c>
      <c r="AF571">
        <f t="shared" si="67"/>
        <v>3.2172845581037134E-2</v>
      </c>
      <c r="AI571">
        <f t="shared" si="68"/>
        <v>0.66732452367276762</v>
      </c>
      <c r="AJ571">
        <f t="shared" si="69"/>
        <v>-1.4761734207377542E-3</v>
      </c>
      <c r="AK571">
        <f t="shared" si="70"/>
        <v>3.0916672296855071E-2</v>
      </c>
    </row>
    <row r="572" spans="4:37" x14ac:dyDescent="0.25">
      <c r="D572" t="s">
        <v>618</v>
      </c>
      <c r="E572">
        <v>2.0515119999999998</v>
      </c>
      <c r="F572">
        <v>2.0515119999999998</v>
      </c>
      <c r="G572">
        <v>93.178883999999996</v>
      </c>
      <c r="H572">
        <v>93.178883999999996</v>
      </c>
      <c r="J572">
        <v>33.198977410360797</v>
      </c>
      <c r="K572">
        <v>23.8555882022339</v>
      </c>
      <c r="N572" t="s">
        <v>20</v>
      </c>
      <c r="O572">
        <v>0.11062</v>
      </c>
      <c r="Z572">
        <f t="shared" si="65"/>
        <v>5.5320332398167251E-3</v>
      </c>
      <c r="AA572">
        <f t="shared" si="66"/>
        <v>9.2225849155523093E-2</v>
      </c>
      <c r="AF572">
        <f t="shared" si="67"/>
        <v>6.6220071370191314E-2</v>
      </c>
      <c r="AI572">
        <f t="shared" si="68"/>
        <v>4.2412820079307315E-3</v>
      </c>
      <c r="AJ572">
        <f t="shared" si="69"/>
        <v>9.1047620552248895E-2</v>
      </c>
      <c r="AK572">
        <f t="shared" si="70"/>
        <v>6.5008089050523493E-2</v>
      </c>
    </row>
    <row r="573" spans="4:37" x14ac:dyDescent="0.25">
      <c r="D573" t="s">
        <v>619</v>
      </c>
      <c r="E573">
        <v>0.46397899999999997</v>
      </c>
      <c r="F573">
        <v>95.101958999999994</v>
      </c>
      <c r="G573">
        <v>95.101958999999994</v>
      </c>
      <c r="H573">
        <v>95.101958999999994</v>
      </c>
      <c r="J573">
        <v>0</v>
      </c>
      <c r="K573">
        <v>0</v>
      </c>
      <c r="N573" t="s">
        <v>1030</v>
      </c>
      <c r="O573">
        <v>0.36774000000000001</v>
      </c>
      <c r="Z573">
        <f t="shared" si="65"/>
        <v>1.1133978276291112E-3</v>
      </c>
      <c r="AA573">
        <f t="shared" si="66"/>
        <v>-1.7801094303039467E-4</v>
      </c>
      <c r="AF573">
        <f t="shared" si="67"/>
        <v>-1.7801094303039467E-4</v>
      </c>
      <c r="AI573">
        <f t="shared" si="68"/>
        <v>0.26356795586612858</v>
      </c>
      <c r="AJ573">
        <f t="shared" si="69"/>
        <v>-1.4761734207377542E-3</v>
      </c>
      <c r="AK573">
        <f t="shared" si="70"/>
        <v>-1.4761734207377542E-3</v>
      </c>
    </row>
    <row r="574" spans="4:37" x14ac:dyDescent="0.25">
      <c r="D574" t="s">
        <v>620</v>
      </c>
      <c r="E574">
        <v>1.255401</v>
      </c>
      <c r="F574">
        <v>96.437121000000005</v>
      </c>
      <c r="G574">
        <v>96.437121000000005</v>
      </c>
      <c r="H574">
        <v>96.437121000000005</v>
      </c>
      <c r="J574">
        <v>54.5403972218121</v>
      </c>
      <c r="K574">
        <v>100.43472466382001</v>
      </c>
      <c r="N574" t="s">
        <v>1066</v>
      </c>
      <c r="O574">
        <v>0.13027</v>
      </c>
      <c r="Z574">
        <f t="shared" si="65"/>
        <v>3.316190005923576E-3</v>
      </c>
      <c r="AA574">
        <f t="shared" si="66"/>
        <v>0.15162615977913915</v>
      </c>
      <c r="AF574">
        <f t="shared" si="67"/>
        <v>0.27936542595741065</v>
      </c>
      <c r="AI574">
        <f t="shared" si="68"/>
        <v>0.26728898173634136</v>
      </c>
      <c r="AJ574">
        <f t="shared" si="69"/>
        <v>0.15052502870607662</v>
      </c>
      <c r="AK574">
        <f t="shared" si="70"/>
        <v>0.27843009169298444</v>
      </c>
    </row>
    <row r="575" spans="4:37" x14ac:dyDescent="0.25">
      <c r="D575" t="s">
        <v>621</v>
      </c>
      <c r="E575">
        <v>354.40480700000001</v>
      </c>
      <c r="F575">
        <v>354.40480700000001</v>
      </c>
      <c r="G575">
        <v>354.40480700000001</v>
      </c>
      <c r="H575">
        <v>354.40480700000001</v>
      </c>
      <c r="J575">
        <v>6.1675481644141898</v>
      </c>
      <c r="K575">
        <v>32.6437600100993</v>
      </c>
      <c r="N575" t="s">
        <v>8</v>
      </c>
      <c r="O575">
        <v>0.41321999999999998</v>
      </c>
      <c r="Z575">
        <f t="shared" si="65"/>
        <v>0.98624912503443718</v>
      </c>
      <c r="AA575">
        <f t="shared" si="66"/>
        <v>1.6988338812000375E-2</v>
      </c>
      <c r="AF575">
        <f t="shared" si="67"/>
        <v>9.0680493395196723E-2</v>
      </c>
      <c r="AI575">
        <f t="shared" si="68"/>
        <v>0.98623127734160587</v>
      </c>
      <c r="AJ575">
        <f t="shared" si="69"/>
        <v>1.5712457079207782E-2</v>
      </c>
      <c r="AK575">
        <f t="shared" si="70"/>
        <v>8.9500259026108017E-2</v>
      </c>
    </row>
    <row r="576" spans="4:37" x14ac:dyDescent="0.25">
      <c r="D576" t="s">
        <v>622</v>
      </c>
      <c r="E576">
        <v>94.429593999999994</v>
      </c>
      <c r="F576">
        <v>94.429593999999994</v>
      </c>
      <c r="G576">
        <v>94.429593999999994</v>
      </c>
      <c r="H576">
        <v>94.429593999999994</v>
      </c>
      <c r="J576">
        <v>7.3634130796048298</v>
      </c>
      <c r="K576">
        <v>0</v>
      </c>
      <c r="N576" t="s">
        <v>1032</v>
      </c>
      <c r="O576">
        <v>0.24676999999999999</v>
      </c>
      <c r="Z576">
        <f t="shared" si="65"/>
        <v>0.26265113843962751</v>
      </c>
      <c r="AA576">
        <f t="shared" si="66"/>
        <v>2.0316830920481962E-2</v>
      </c>
      <c r="AF576">
        <f t="shared" si="67"/>
        <v>-1.7801094303039467E-4</v>
      </c>
      <c r="AI576">
        <f t="shared" si="68"/>
        <v>0.2616941101760733</v>
      </c>
      <c r="AJ576">
        <f t="shared" si="69"/>
        <v>1.9045269342217164E-2</v>
      </c>
      <c r="AK576">
        <f t="shared" si="70"/>
        <v>-1.4761734207377542E-3</v>
      </c>
    </row>
    <row r="577" spans="4:37" x14ac:dyDescent="0.25">
      <c r="D577" t="s">
        <v>623</v>
      </c>
      <c r="E577">
        <v>0.43767</v>
      </c>
      <c r="F577">
        <v>92.576627000000002</v>
      </c>
      <c r="G577">
        <v>92.576627000000002</v>
      </c>
      <c r="H577">
        <v>92.576627000000002</v>
      </c>
      <c r="J577">
        <v>0</v>
      </c>
      <c r="K577">
        <v>108.07139518972799</v>
      </c>
      <c r="N577" t="s">
        <v>1030</v>
      </c>
      <c r="O577">
        <v>0.9718</v>
      </c>
      <c r="Z577">
        <f t="shared" si="65"/>
        <v>1.04017107954939E-3</v>
      </c>
      <c r="AA577">
        <f t="shared" si="66"/>
        <v>-1.7801094303039467E-4</v>
      </c>
      <c r="AF577">
        <f t="shared" si="67"/>
        <v>0.30062083470607065</v>
      </c>
      <c r="AI577">
        <f t="shared" si="68"/>
        <v>0.25652998916030861</v>
      </c>
      <c r="AJ577">
        <f t="shared" si="69"/>
        <v>-1.4761734207377542E-3</v>
      </c>
      <c r="AK577">
        <f t="shared" si="70"/>
        <v>0.29971308850475314</v>
      </c>
    </row>
    <row r="578" spans="4:37" x14ac:dyDescent="0.25">
      <c r="D578" t="s">
        <v>624</v>
      </c>
      <c r="E578">
        <v>347.12859700000001</v>
      </c>
      <c r="F578">
        <v>347.12859700000001</v>
      </c>
      <c r="G578">
        <v>347.12859700000001</v>
      </c>
      <c r="H578">
        <v>347.12859700000001</v>
      </c>
      <c r="J578">
        <v>0</v>
      </c>
      <c r="K578">
        <v>0</v>
      </c>
      <c r="N578" t="s">
        <v>1044</v>
      </c>
      <c r="O578">
        <v>2.3970899999999999</v>
      </c>
      <c r="Z578">
        <f t="shared" si="65"/>
        <v>0.96599699851327914</v>
      </c>
      <c r="AA578">
        <f t="shared" si="66"/>
        <v>-1.7801094303039467E-4</v>
      </c>
      <c r="AF578">
        <f t="shared" si="67"/>
        <v>-1.7801094303039467E-4</v>
      </c>
      <c r="AI578">
        <f t="shared" si="68"/>
        <v>0.96595286494887711</v>
      </c>
      <c r="AJ578">
        <f t="shared" si="69"/>
        <v>-1.4761734207377542E-3</v>
      </c>
      <c r="AK578">
        <f t="shared" si="70"/>
        <v>-1.4761734207377542E-3</v>
      </c>
    </row>
    <row r="579" spans="4:37" x14ac:dyDescent="0.25">
      <c r="D579" t="s">
        <v>69</v>
      </c>
      <c r="E579">
        <v>1.635818</v>
      </c>
      <c r="F579">
        <v>1.635818</v>
      </c>
      <c r="G579">
        <v>95.498131000000001</v>
      </c>
      <c r="H579">
        <v>95.498131000000001</v>
      </c>
      <c r="J579">
        <v>37.983030058974201</v>
      </c>
      <c r="K579">
        <v>0</v>
      </c>
      <c r="N579" t="s">
        <v>14</v>
      </c>
      <c r="O579">
        <v>0.13777</v>
      </c>
      <c r="Z579">
        <f t="shared" si="65"/>
        <v>4.3750177768097096E-3</v>
      </c>
      <c r="AA579">
        <f t="shared" si="66"/>
        <v>0.10554146807300899</v>
      </c>
      <c r="AF579">
        <f t="shared" si="67"/>
        <v>-1.7801094303039467E-4</v>
      </c>
      <c r="AI579">
        <f t="shared" si="68"/>
        <v>3.0827648181873048E-3</v>
      </c>
      <c r="AJ579">
        <f t="shared" si="69"/>
        <v>0.10438052223006046</v>
      </c>
      <c r="AK579">
        <f t="shared" si="70"/>
        <v>-1.4761734207377542E-3</v>
      </c>
    </row>
    <row r="580" spans="4:37" x14ac:dyDescent="0.25">
      <c r="D580" t="s">
        <v>625</v>
      </c>
      <c r="E580">
        <v>0.51408100000000001</v>
      </c>
      <c r="F580">
        <v>92.035699999999906</v>
      </c>
      <c r="G580">
        <v>92.035699999999906</v>
      </c>
      <c r="H580">
        <v>92.035699999999906</v>
      </c>
      <c r="J580">
        <v>0</v>
      </c>
      <c r="K580">
        <v>0</v>
      </c>
      <c r="N580" t="s">
        <v>1027</v>
      </c>
      <c r="O580">
        <v>0.10469000000000001</v>
      </c>
      <c r="Z580">
        <f t="shared" si="65"/>
        <v>1.2528484541177724E-3</v>
      </c>
      <c r="AA580">
        <f t="shared" si="66"/>
        <v>-1.7801094303039467E-4</v>
      </c>
      <c r="AF580">
        <f t="shared" si="67"/>
        <v>-1.7801094303039467E-4</v>
      </c>
      <c r="AI580">
        <f t="shared" si="68"/>
        <v>0.25502245422380132</v>
      </c>
      <c r="AJ580">
        <f t="shared" si="69"/>
        <v>-1.4761734207377542E-3</v>
      </c>
      <c r="AK580">
        <f t="shared" si="70"/>
        <v>-1.4761734207377542E-3</v>
      </c>
    </row>
    <row r="581" spans="4:37" x14ac:dyDescent="0.25">
      <c r="D581" t="s">
        <v>626</v>
      </c>
      <c r="E581">
        <v>91.101174999999998</v>
      </c>
      <c r="F581">
        <v>91.101174999999998</v>
      </c>
      <c r="G581">
        <v>91.101174999999998</v>
      </c>
      <c r="H581">
        <v>91.101174999999998</v>
      </c>
      <c r="J581">
        <v>25.979747593503902</v>
      </c>
      <c r="K581">
        <v>13.493918636813699</v>
      </c>
      <c r="N581" t="s">
        <v>1040</v>
      </c>
      <c r="O581">
        <v>0.31187999999999999</v>
      </c>
      <c r="Z581">
        <f t="shared" si="65"/>
        <v>0.25338703491548153</v>
      </c>
      <c r="AA581">
        <f t="shared" si="66"/>
        <v>7.2132317545481217E-2</v>
      </c>
      <c r="AF581">
        <f t="shared" si="67"/>
        <v>3.7380078707895566E-2</v>
      </c>
      <c r="AI581">
        <f t="shared" si="68"/>
        <v>0.25241798248077674</v>
      </c>
      <c r="AJ581">
        <f t="shared" si="69"/>
        <v>7.0928008915956312E-2</v>
      </c>
      <c r="AK581">
        <f t="shared" si="70"/>
        <v>3.6130664055261094E-2</v>
      </c>
    </row>
    <row r="582" spans="4:37" x14ac:dyDescent="0.25">
      <c r="D582" t="s">
        <v>627</v>
      </c>
      <c r="E582">
        <v>0.49543300000000001</v>
      </c>
      <c r="F582">
        <v>94.354018999999994</v>
      </c>
      <c r="G582">
        <v>94.354018999999994</v>
      </c>
      <c r="H582">
        <v>94.354018999999994</v>
      </c>
      <c r="J582">
        <v>24.4541926894364</v>
      </c>
      <c r="K582">
        <v>34.095359677191702</v>
      </c>
      <c r="N582" t="s">
        <v>1030</v>
      </c>
      <c r="O582">
        <v>0.41281000000000001</v>
      </c>
      <c r="Z582">
        <f t="shared" si="65"/>
        <v>1.2009448318519836E-3</v>
      </c>
      <c r="AA582">
        <f t="shared" si="66"/>
        <v>6.7886187907641157E-2</v>
      </c>
      <c r="AF582">
        <f t="shared" si="67"/>
        <v>9.4720780868486565E-2</v>
      </c>
      <c r="AI582">
        <f t="shared" si="68"/>
        <v>0.26148348664863519</v>
      </c>
      <c r="AJ582">
        <f t="shared" si="69"/>
        <v>6.6676368092996194E-2</v>
      </c>
      <c r="AK582">
        <f t="shared" si="70"/>
        <v>9.3545790515502589E-2</v>
      </c>
    </row>
    <row r="583" spans="4:37" x14ac:dyDescent="0.25">
      <c r="D583" t="s">
        <v>628</v>
      </c>
      <c r="E583">
        <v>96.833196000000001</v>
      </c>
      <c r="F583">
        <v>96.833196000000001</v>
      </c>
      <c r="G583">
        <v>96.833196000000001</v>
      </c>
      <c r="H583">
        <v>96.833196000000001</v>
      </c>
      <c r="J583">
        <v>18.297410324865599</v>
      </c>
      <c r="K583">
        <v>0</v>
      </c>
      <c r="N583" t="s">
        <v>60</v>
      </c>
      <c r="O583">
        <v>0.12583</v>
      </c>
      <c r="Z583">
        <f t="shared" ref="Z583:Z646" si="71">(E583-T$9)/(S$9-T$9)</f>
        <v>0.26934116687620491</v>
      </c>
      <c r="AA583">
        <f t="shared" ref="AA583:AA646" si="72">(J583-T$9)/(S$9-T$9)</f>
        <v>5.0749802975028895E-2</v>
      </c>
      <c r="AF583">
        <f t="shared" ref="AF583:AF646" si="73">(K583-T$10)/(S$10-T$10)</f>
        <v>-1.7801094303039467E-4</v>
      </c>
      <c r="AI583">
        <f t="shared" ref="AI583:AI646" si="74">(F583-T$12)/(S$12-T$12)</f>
        <v>0.26839282181083757</v>
      </c>
      <c r="AJ583">
        <f t="shared" ref="AJ583:AJ646" si="75">(J583-T$12)/(S$12-T$12)</f>
        <v>4.9517741307754021E-2</v>
      </c>
      <c r="AK583">
        <f t="shared" ref="AK583:AK646" si="76">(K583-T$12)/(S$12-T$12)</f>
        <v>-1.4761734207377542E-3</v>
      </c>
    </row>
    <row r="584" spans="4:37" x14ac:dyDescent="0.25">
      <c r="D584" t="s">
        <v>629</v>
      </c>
      <c r="E584">
        <v>343.471068</v>
      </c>
      <c r="F584">
        <v>343.471068</v>
      </c>
      <c r="G584">
        <v>343.471068</v>
      </c>
      <c r="H584">
        <v>343.471068</v>
      </c>
      <c r="J584">
        <v>0</v>
      </c>
      <c r="K584">
        <v>0</v>
      </c>
      <c r="N584" t="s">
        <v>1044</v>
      </c>
      <c r="O584">
        <v>0.81771000000000005</v>
      </c>
      <c r="Z584">
        <f t="shared" si="71"/>
        <v>0.95581687176284102</v>
      </c>
      <c r="AA584">
        <f t="shared" si="72"/>
        <v>-1.7801094303039467E-4</v>
      </c>
      <c r="AF584">
        <f t="shared" si="73"/>
        <v>-1.7801094303039467E-4</v>
      </c>
      <c r="AI584">
        <f t="shared" si="74"/>
        <v>0.95575952509195083</v>
      </c>
      <c r="AJ584">
        <f t="shared" si="75"/>
        <v>-1.4761734207377542E-3</v>
      </c>
      <c r="AK584">
        <f t="shared" si="76"/>
        <v>-1.4761734207377542E-3</v>
      </c>
    </row>
    <row r="585" spans="4:37" x14ac:dyDescent="0.25">
      <c r="D585" t="s">
        <v>630</v>
      </c>
      <c r="E585">
        <v>101.395268</v>
      </c>
      <c r="F585">
        <v>101.395268</v>
      </c>
      <c r="G585">
        <v>101.395268</v>
      </c>
      <c r="H585">
        <v>101.395268</v>
      </c>
      <c r="J585">
        <v>92.783667556298496</v>
      </c>
      <c r="K585">
        <v>22.088622718629299</v>
      </c>
      <c r="N585" t="s">
        <v>1042</v>
      </c>
      <c r="O585">
        <v>25.88158</v>
      </c>
      <c r="Z585">
        <f t="shared" si="71"/>
        <v>0.28203893939000435</v>
      </c>
      <c r="AA585">
        <f t="shared" si="72"/>
        <v>0.25806997453941538</v>
      </c>
      <c r="AF585">
        <f t="shared" si="73"/>
        <v>6.1302015331061097E-2</v>
      </c>
      <c r="AI585">
        <f t="shared" si="74"/>
        <v>0.28110707516269534</v>
      </c>
      <c r="AJ585">
        <f t="shared" si="75"/>
        <v>0.25710700023924127</v>
      </c>
      <c r="AK585">
        <f t="shared" si="76"/>
        <v>6.0083649711877185E-2</v>
      </c>
    </row>
    <row r="586" spans="4:37" x14ac:dyDescent="0.25">
      <c r="D586" t="s">
        <v>631</v>
      </c>
      <c r="E586">
        <v>0.32908300000000001</v>
      </c>
      <c r="F586">
        <v>95.606261000000003</v>
      </c>
      <c r="G586">
        <v>95.606261000000003</v>
      </c>
      <c r="H586">
        <v>95.606261000000003</v>
      </c>
      <c r="J586">
        <v>14.4821882618405</v>
      </c>
      <c r="K586">
        <v>0</v>
      </c>
      <c r="N586" t="s">
        <v>1057</v>
      </c>
      <c r="O586">
        <v>0.27293000000000001</v>
      </c>
      <c r="Z586">
        <f t="shared" si="71"/>
        <v>7.379371332293976E-4</v>
      </c>
      <c r="AA586">
        <f t="shared" si="72"/>
        <v>4.0130763677551501E-2</v>
      </c>
      <c r="AF586">
        <f t="shared" si="73"/>
        <v>-1.7801094303039467E-4</v>
      </c>
      <c r="AI586">
        <f t="shared" si="74"/>
        <v>0.26497341886492581</v>
      </c>
      <c r="AJ586">
        <f t="shared" si="75"/>
        <v>3.8884919225397871E-2</v>
      </c>
      <c r="AK586">
        <f t="shared" si="76"/>
        <v>-1.4761734207377542E-3</v>
      </c>
    </row>
    <row r="587" spans="4:37" x14ac:dyDescent="0.25">
      <c r="D587" t="s">
        <v>632</v>
      </c>
      <c r="E587">
        <v>96.532168999999996</v>
      </c>
      <c r="F587">
        <v>96.532168999999996</v>
      </c>
      <c r="G587">
        <v>96.532168999999996</v>
      </c>
      <c r="H587">
        <v>96.532168999999996</v>
      </c>
      <c r="J587">
        <v>0</v>
      </c>
      <c r="K587">
        <v>0</v>
      </c>
      <c r="N587" t="s">
        <v>1036</v>
      </c>
      <c r="O587">
        <v>0.17777999999999999</v>
      </c>
      <c r="Z587">
        <f t="shared" si="71"/>
        <v>0.26850330803344408</v>
      </c>
      <c r="AA587">
        <f t="shared" si="72"/>
        <v>-1.7801094303039467E-4</v>
      </c>
      <c r="AF587">
        <f t="shared" si="73"/>
        <v>-1.7801094303039467E-4</v>
      </c>
      <c r="AI587">
        <f t="shared" si="74"/>
        <v>0.2675538754847494</v>
      </c>
      <c r="AJ587">
        <f t="shared" si="75"/>
        <v>-1.4761734207377542E-3</v>
      </c>
      <c r="AK587">
        <f t="shared" si="76"/>
        <v>-1.4761734207377542E-3</v>
      </c>
    </row>
    <row r="588" spans="4:37" x14ac:dyDescent="0.25">
      <c r="D588" t="s">
        <v>633</v>
      </c>
      <c r="E588">
        <v>94.444987999999995</v>
      </c>
      <c r="F588">
        <v>94.444987999999995</v>
      </c>
      <c r="G588">
        <v>94.444987999999995</v>
      </c>
      <c r="H588">
        <v>94.444987999999995</v>
      </c>
      <c r="J588">
        <v>0</v>
      </c>
      <c r="K588">
        <v>15.687629580452899</v>
      </c>
      <c r="N588" t="s">
        <v>1069</v>
      </c>
      <c r="O588">
        <v>0.37902999999999998</v>
      </c>
      <c r="Z588">
        <f t="shared" si="71"/>
        <v>0.26269398509134134</v>
      </c>
      <c r="AA588">
        <f t="shared" si="72"/>
        <v>-1.7801094303039467E-4</v>
      </c>
      <c r="AF588">
        <f t="shared" si="73"/>
        <v>4.3485910120324586E-2</v>
      </c>
      <c r="AI588">
        <f t="shared" si="74"/>
        <v>0.26173701243980313</v>
      </c>
      <c r="AJ588">
        <f t="shared" si="75"/>
        <v>-1.4761734207377542E-3</v>
      </c>
      <c r="AK588">
        <f t="shared" si="76"/>
        <v>4.2244420418197016E-2</v>
      </c>
    </row>
    <row r="589" spans="4:37" x14ac:dyDescent="0.25">
      <c r="D589" t="s">
        <v>634</v>
      </c>
      <c r="E589">
        <v>1.0175879999999999</v>
      </c>
      <c r="F589">
        <v>93.593156999999906</v>
      </c>
      <c r="G589">
        <v>93.593156999999906</v>
      </c>
      <c r="H589">
        <v>93.593156999999906</v>
      </c>
      <c r="J589">
        <v>0</v>
      </c>
      <c r="K589">
        <v>10.113724247892099</v>
      </c>
      <c r="N589" t="s">
        <v>1027</v>
      </c>
      <c r="O589">
        <v>0.68645</v>
      </c>
      <c r="Z589">
        <f t="shared" si="71"/>
        <v>2.654276871973873E-3</v>
      </c>
      <c r="AA589">
        <f t="shared" si="72"/>
        <v>-1.7801094303039467E-4</v>
      </c>
      <c r="AF589">
        <f t="shared" si="73"/>
        <v>2.7971866956097741E-2</v>
      </c>
      <c r="AI589">
        <f t="shared" si="74"/>
        <v>0.25936300450065458</v>
      </c>
      <c r="AJ589">
        <f t="shared" si="75"/>
        <v>-1.4761734207377542E-3</v>
      </c>
      <c r="AK589">
        <f t="shared" si="76"/>
        <v>2.6710241089714433E-2</v>
      </c>
    </row>
    <row r="590" spans="4:37" x14ac:dyDescent="0.25">
      <c r="D590" t="s">
        <v>635</v>
      </c>
      <c r="E590">
        <v>191.04638799999901</v>
      </c>
      <c r="F590">
        <v>191.04638799999901</v>
      </c>
      <c r="G590">
        <v>191.04638799999901</v>
      </c>
      <c r="H590">
        <v>191.04638799999901</v>
      </c>
      <c r="J590">
        <v>101.237506482966</v>
      </c>
      <c r="K590">
        <v>0</v>
      </c>
      <c r="N590" t="s">
        <v>12</v>
      </c>
      <c r="O590">
        <v>31.30058</v>
      </c>
      <c r="Z590">
        <f t="shared" si="71"/>
        <v>0.53156799710047531</v>
      </c>
      <c r="AA590">
        <f t="shared" si="72"/>
        <v>0.28159983631255847</v>
      </c>
      <c r="AF590">
        <f t="shared" si="73"/>
        <v>-1.7801094303039467E-4</v>
      </c>
      <c r="AI590">
        <f t="shared" si="74"/>
        <v>0.53096000448029346</v>
      </c>
      <c r="AJ590">
        <f t="shared" si="75"/>
        <v>0.28066740215956348</v>
      </c>
      <c r="AK590">
        <f t="shared" si="76"/>
        <v>-1.4761734207377542E-3</v>
      </c>
    </row>
    <row r="591" spans="4:37" x14ac:dyDescent="0.25">
      <c r="D591" t="s">
        <v>636</v>
      </c>
      <c r="E591">
        <v>341.63016399999998</v>
      </c>
      <c r="F591">
        <v>341.63016399999998</v>
      </c>
      <c r="G591">
        <v>341.63016399999998</v>
      </c>
      <c r="H591">
        <v>341.63016399999998</v>
      </c>
      <c r="J591">
        <v>0</v>
      </c>
      <c r="K591">
        <v>36.117295999738801</v>
      </c>
      <c r="N591" t="s">
        <v>1</v>
      </c>
      <c r="O591">
        <v>0.19233</v>
      </c>
      <c r="Z591">
        <f t="shared" si="71"/>
        <v>0.95069302009812739</v>
      </c>
      <c r="AA591">
        <f t="shared" si="72"/>
        <v>-1.7801094303039467E-4</v>
      </c>
      <c r="AF591">
        <f t="shared" si="73"/>
        <v>0.10034850604710963</v>
      </c>
      <c r="AI591">
        <f t="shared" si="74"/>
        <v>0.95062902301911012</v>
      </c>
      <c r="AJ591">
        <f t="shared" si="75"/>
        <v>-1.4761734207377542E-3</v>
      </c>
      <c r="AK591">
        <f t="shared" si="76"/>
        <v>9.9180820095524008E-2</v>
      </c>
    </row>
    <row r="592" spans="4:37" x14ac:dyDescent="0.25">
      <c r="D592" t="s">
        <v>637</v>
      </c>
      <c r="E592">
        <v>0.24974299999999999</v>
      </c>
      <c r="F592">
        <v>95.066947999999996</v>
      </c>
      <c r="G592">
        <v>95.066947999999996</v>
      </c>
      <c r="H592">
        <v>95.066947999999996</v>
      </c>
      <c r="J592">
        <v>25.298794480478101</v>
      </c>
      <c r="K592">
        <v>98.367628775653202</v>
      </c>
      <c r="N592" t="s">
        <v>1030</v>
      </c>
      <c r="O592">
        <v>0.56516</v>
      </c>
      <c r="Z592">
        <f t="shared" si="71"/>
        <v>5.1710737183044376E-4</v>
      </c>
      <c r="AA592">
        <f t="shared" si="72"/>
        <v>7.0236997234498583E-2</v>
      </c>
      <c r="AF592">
        <f t="shared" si="73"/>
        <v>0.27361200660055873</v>
      </c>
      <c r="AI592">
        <f t="shared" si="74"/>
        <v>0.26347038206104578</v>
      </c>
      <c r="AJ592">
        <f t="shared" si="75"/>
        <v>6.9030228609168895E-2</v>
      </c>
      <c r="AK592">
        <f t="shared" si="76"/>
        <v>0.27266920479230938</v>
      </c>
    </row>
    <row r="593" spans="4:37" x14ac:dyDescent="0.25">
      <c r="D593" t="s">
        <v>48</v>
      </c>
      <c r="E593">
        <v>0.87259399999999998</v>
      </c>
      <c r="F593">
        <v>93.323712</v>
      </c>
      <c r="G593">
        <v>93.323712</v>
      </c>
      <c r="H593">
        <v>93.323712</v>
      </c>
      <c r="J593">
        <v>0</v>
      </c>
      <c r="K593">
        <v>0</v>
      </c>
      <c r="N593" t="s">
        <v>1025</v>
      </c>
      <c r="O593">
        <v>0.41364000000000001</v>
      </c>
      <c r="Z593">
        <f t="shared" si="71"/>
        <v>2.250710065517106E-3</v>
      </c>
      <c r="AA593">
        <f t="shared" si="72"/>
        <v>-1.7801094303039467E-4</v>
      </c>
      <c r="AF593">
        <f t="shared" si="73"/>
        <v>-1.7801094303039467E-4</v>
      </c>
      <c r="AI593">
        <f t="shared" si="74"/>
        <v>0.25861207553802745</v>
      </c>
      <c r="AJ593">
        <f t="shared" si="75"/>
        <v>-1.4761734207377542E-3</v>
      </c>
      <c r="AK593">
        <f t="shared" si="76"/>
        <v>-1.4761734207377542E-3</v>
      </c>
    </row>
    <row r="594" spans="4:37" x14ac:dyDescent="0.25">
      <c r="D594" t="s">
        <v>638</v>
      </c>
      <c r="E594">
        <v>104.653877999999</v>
      </c>
      <c r="F594">
        <v>104.653877999999</v>
      </c>
      <c r="G594">
        <v>104.653877999999</v>
      </c>
      <c r="H594">
        <v>104.653877999999</v>
      </c>
      <c r="J594">
        <v>29.310968569446601</v>
      </c>
      <c r="K594">
        <v>146.87034096696601</v>
      </c>
      <c r="N594" t="s">
        <v>1042</v>
      </c>
      <c r="O594">
        <v>18.324159999999999</v>
      </c>
      <c r="Z594">
        <f t="shared" si="71"/>
        <v>0.29110874111412866</v>
      </c>
      <c r="AA594">
        <f t="shared" si="72"/>
        <v>8.1404219906013306E-2</v>
      </c>
      <c r="AF594">
        <f t="shared" si="73"/>
        <v>0.40861128011215109</v>
      </c>
      <c r="AI594">
        <f t="shared" si="74"/>
        <v>0.2901886488675568</v>
      </c>
      <c r="AJ594">
        <f t="shared" si="75"/>
        <v>8.0211945569993878E-2</v>
      </c>
      <c r="AK594">
        <f t="shared" si="76"/>
        <v>0.40784369810425036</v>
      </c>
    </row>
    <row r="595" spans="4:37" x14ac:dyDescent="0.25">
      <c r="D595" t="s">
        <v>639</v>
      </c>
      <c r="E595">
        <v>1.977903</v>
      </c>
      <c r="F595">
        <v>95.426744999999997</v>
      </c>
      <c r="G595">
        <v>95.426744999999997</v>
      </c>
      <c r="H595">
        <v>95.426744999999997</v>
      </c>
      <c r="J595">
        <v>70.4591267562041</v>
      </c>
      <c r="K595">
        <v>0</v>
      </c>
      <c r="N595" t="s">
        <v>1041</v>
      </c>
      <c r="O595">
        <v>0.11887</v>
      </c>
      <c r="Z595">
        <f t="shared" si="71"/>
        <v>5.3271547685939434E-3</v>
      </c>
      <c r="AA595">
        <f t="shared" si="72"/>
        <v>0.1959333093235589</v>
      </c>
      <c r="AF595">
        <f t="shared" si="73"/>
        <v>-1.7801094303039467E-4</v>
      </c>
      <c r="AI595">
        <f t="shared" si="74"/>
        <v>0.26447311726847744</v>
      </c>
      <c r="AJ595">
        <f t="shared" si="75"/>
        <v>0.19488968589253952</v>
      </c>
      <c r="AK595">
        <f t="shared" si="76"/>
        <v>-1.4761734207377542E-3</v>
      </c>
    </row>
    <row r="596" spans="4:37" x14ac:dyDescent="0.25">
      <c r="D596" t="s">
        <v>640</v>
      </c>
      <c r="E596">
        <v>1.0461020000000001</v>
      </c>
      <c r="F596">
        <v>95.595684000000006</v>
      </c>
      <c r="G596">
        <v>95.595684000000006</v>
      </c>
      <c r="H596">
        <v>95.595684000000006</v>
      </c>
      <c r="J596">
        <v>0</v>
      </c>
      <c r="K596">
        <v>7.9590617064248503</v>
      </c>
      <c r="N596" t="s">
        <v>1025</v>
      </c>
      <c r="O596">
        <v>0.19294</v>
      </c>
      <c r="Z596">
        <f t="shared" si="71"/>
        <v>2.733640872686374E-3</v>
      </c>
      <c r="AA596">
        <f t="shared" si="72"/>
        <v>-1.7801094303039467E-4</v>
      </c>
      <c r="AF596">
        <f t="shared" si="73"/>
        <v>2.1974720309671267E-2</v>
      </c>
      <c r="AI596">
        <f t="shared" si="74"/>
        <v>0.26494394132539933</v>
      </c>
      <c r="AJ596">
        <f t="shared" si="75"/>
        <v>-1.4761734207377542E-3</v>
      </c>
      <c r="AK596">
        <f t="shared" si="76"/>
        <v>2.0705310558154996E-2</v>
      </c>
    </row>
    <row r="597" spans="4:37" x14ac:dyDescent="0.25">
      <c r="D597" t="s">
        <v>641</v>
      </c>
      <c r="E597">
        <v>342.562972</v>
      </c>
      <c r="F597">
        <v>342.562972</v>
      </c>
      <c r="G597">
        <v>342.562972</v>
      </c>
      <c r="H597">
        <v>342.562972</v>
      </c>
      <c r="J597">
        <v>2.0690716549290502</v>
      </c>
      <c r="K597">
        <v>0</v>
      </c>
      <c r="N597" t="s">
        <v>1043</v>
      </c>
      <c r="O597">
        <v>0.56742999999999999</v>
      </c>
      <c r="Z597">
        <f t="shared" si="71"/>
        <v>0.95328933681190398</v>
      </c>
      <c r="AA597">
        <f t="shared" si="72"/>
        <v>5.5809076336688825E-3</v>
      </c>
      <c r="AF597">
        <f t="shared" si="73"/>
        <v>-1.7801094303039467E-4</v>
      </c>
      <c r="AI597">
        <f t="shared" si="74"/>
        <v>0.95322870957395622</v>
      </c>
      <c r="AJ597">
        <f t="shared" si="75"/>
        <v>4.2902198373948753E-3</v>
      </c>
      <c r="AK597">
        <f t="shared" si="76"/>
        <v>-1.4761734207377542E-3</v>
      </c>
    </row>
    <row r="598" spans="4:37" x14ac:dyDescent="0.25">
      <c r="D598" t="s">
        <v>642</v>
      </c>
      <c r="E598">
        <v>94.698530000000005</v>
      </c>
      <c r="F598">
        <v>94.698530000000005</v>
      </c>
      <c r="G598">
        <v>94.698530000000005</v>
      </c>
      <c r="H598">
        <v>94.698530000000005</v>
      </c>
      <c r="J598">
        <v>0</v>
      </c>
      <c r="K598">
        <v>8.6866426053315298</v>
      </c>
      <c r="N598" t="s">
        <v>1032</v>
      </c>
      <c r="O598">
        <v>0.33678000000000002</v>
      </c>
      <c r="Z598">
        <f t="shared" si="71"/>
        <v>0.2633996772940716</v>
      </c>
      <c r="AA598">
        <f t="shared" si="72"/>
        <v>-1.7801094303039467E-4</v>
      </c>
      <c r="AF598">
        <f t="shared" si="73"/>
        <v>2.3999821347029455E-2</v>
      </c>
      <c r="AI598">
        <f t="shared" si="74"/>
        <v>0.26244362058262444</v>
      </c>
      <c r="AJ598">
        <f t="shared" si="75"/>
        <v>-1.4761734207377542E-3</v>
      </c>
      <c r="AK598">
        <f t="shared" si="76"/>
        <v>2.2733040037801956E-2</v>
      </c>
    </row>
    <row r="599" spans="4:37" x14ac:dyDescent="0.25">
      <c r="D599" t="s">
        <v>643</v>
      </c>
      <c r="E599">
        <v>0.92444499999999996</v>
      </c>
      <c r="F599">
        <v>0.92444499999999996</v>
      </c>
      <c r="G599">
        <v>97.063949999999906</v>
      </c>
      <c r="H599">
        <v>97.063949999999906</v>
      </c>
      <c r="J599">
        <v>67.136349096691902</v>
      </c>
      <c r="K599">
        <v>2.6574485977500601</v>
      </c>
      <c r="N599" t="s">
        <v>306</v>
      </c>
      <c r="O599">
        <v>0.51588999999999996</v>
      </c>
      <c r="Z599">
        <f t="shared" si="71"/>
        <v>2.3950287440940806E-3</v>
      </c>
      <c r="AA599">
        <f t="shared" si="72"/>
        <v>0.18668490753717304</v>
      </c>
      <c r="AF599">
        <f t="shared" si="73"/>
        <v>7.2185574937118566E-3</v>
      </c>
      <c r="AI599">
        <f t="shared" si="74"/>
        <v>1.100205895471675E-3</v>
      </c>
      <c r="AJ599">
        <f t="shared" si="75"/>
        <v>0.18562928031478207</v>
      </c>
      <c r="AK599">
        <f t="shared" si="76"/>
        <v>5.9299952546653326E-3</v>
      </c>
    </row>
    <row r="600" spans="4:37" x14ac:dyDescent="0.25">
      <c r="D600" t="s">
        <v>644</v>
      </c>
      <c r="E600">
        <v>339.52744299999898</v>
      </c>
      <c r="F600">
        <v>339.52744299999898</v>
      </c>
      <c r="G600">
        <v>339.52744299999898</v>
      </c>
      <c r="H600">
        <v>339.52744299999898</v>
      </c>
      <c r="J600">
        <v>9.3754663063091996</v>
      </c>
      <c r="K600">
        <v>24.908789931512899</v>
      </c>
      <c r="N600" t="s">
        <v>5</v>
      </c>
      <c r="O600">
        <v>3.5686499999999999</v>
      </c>
      <c r="Z600">
        <f t="shared" si="71"/>
        <v>0.94484044413746704</v>
      </c>
      <c r="AA600">
        <f t="shared" si="72"/>
        <v>2.5917048137208975E-2</v>
      </c>
      <c r="AF600">
        <f t="shared" si="73"/>
        <v>6.9151484107545069E-2</v>
      </c>
      <c r="AI600">
        <f t="shared" si="74"/>
        <v>0.94476885081615392</v>
      </c>
      <c r="AJ600">
        <f t="shared" si="75"/>
        <v>2.4652755256894164E-2</v>
      </c>
      <c r="AK600">
        <f t="shared" si="76"/>
        <v>6.7943306560608374E-2</v>
      </c>
    </row>
    <row r="601" spans="4:37" x14ac:dyDescent="0.25">
      <c r="D601" t="s">
        <v>645</v>
      </c>
      <c r="E601">
        <v>338.446775</v>
      </c>
      <c r="F601">
        <v>338.446775</v>
      </c>
      <c r="G601">
        <v>338.446775</v>
      </c>
      <c r="H601">
        <v>338.446775</v>
      </c>
      <c r="J601">
        <v>0</v>
      </c>
      <c r="K601">
        <v>0.32793837740516801</v>
      </c>
      <c r="N601" t="s">
        <v>1039</v>
      </c>
      <c r="O601">
        <v>0.50034999999999996</v>
      </c>
      <c r="Z601">
        <f t="shared" si="71"/>
        <v>0.94183258358048116</v>
      </c>
      <c r="AA601">
        <f t="shared" si="72"/>
        <v>-1.7801094303039467E-4</v>
      </c>
      <c r="AF601">
        <f t="shared" si="73"/>
        <v>7.3475126564043127E-4</v>
      </c>
      <c r="AI601">
        <f t="shared" si="74"/>
        <v>0.94175708626240895</v>
      </c>
      <c r="AJ601">
        <f t="shared" si="75"/>
        <v>-1.4761734207377542E-3</v>
      </c>
      <c r="AK601">
        <f t="shared" si="76"/>
        <v>-5.6222650930661824E-4</v>
      </c>
    </row>
    <row r="602" spans="4:37" x14ac:dyDescent="0.25">
      <c r="D602" t="s">
        <v>646</v>
      </c>
      <c r="E602">
        <v>1.556905</v>
      </c>
      <c r="F602">
        <v>1.556905</v>
      </c>
      <c r="G602">
        <v>94.654189000000002</v>
      </c>
      <c r="H602">
        <v>94.654189000000002</v>
      </c>
      <c r="J602">
        <v>47.298195480608598</v>
      </c>
      <c r="K602">
        <v>3.0315059810950902</v>
      </c>
      <c r="N602" t="s">
        <v>306</v>
      </c>
      <c r="O602">
        <v>0.21929000000000001</v>
      </c>
      <c r="Z602">
        <f t="shared" si="71"/>
        <v>4.1553764992539287E-3</v>
      </c>
      <c r="AA602">
        <f t="shared" si="72"/>
        <v>0.13146868961890398</v>
      </c>
      <c r="AF602">
        <f t="shared" si="73"/>
        <v>8.2596843239815809E-3</v>
      </c>
      <c r="AI602">
        <f t="shared" si="74"/>
        <v>2.8628384613136838E-3</v>
      </c>
      <c r="AJ602">
        <f t="shared" si="75"/>
        <v>0.13034139553173676</v>
      </c>
      <c r="AK602">
        <f t="shared" si="76"/>
        <v>6.9724733961724602E-3</v>
      </c>
    </row>
    <row r="603" spans="4:37" x14ac:dyDescent="0.25">
      <c r="D603" t="s">
        <v>647</v>
      </c>
      <c r="E603">
        <v>343.85998799999999</v>
      </c>
      <c r="F603">
        <v>343.85998799999999</v>
      </c>
      <c r="G603">
        <v>343.85998799999999</v>
      </c>
      <c r="H603">
        <v>343.85998799999999</v>
      </c>
      <c r="J603">
        <v>0</v>
      </c>
      <c r="K603">
        <v>20.091270946506398</v>
      </c>
      <c r="N603" t="s">
        <v>1035</v>
      </c>
      <c r="O603">
        <v>0.43472</v>
      </c>
      <c r="Z603">
        <f t="shared" si="71"/>
        <v>0.95689936622721306</v>
      </c>
      <c r="AA603">
        <f t="shared" si="72"/>
        <v>-1.7801094303039467E-4</v>
      </c>
      <c r="AF603">
        <f t="shared" si="73"/>
        <v>5.5742717180472766E-2</v>
      </c>
      <c r="AI603">
        <f t="shared" si="74"/>
        <v>0.95684342455991278</v>
      </c>
      <c r="AJ603">
        <f t="shared" si="75"/>
        <v>-1.4761734207377542E-3</v>
      </c>
      <c r="AK603">
        <f t="shared" si="76"/>
        <v>5.4517135973480971E-2</v>
      </c>
    </row>
    <row r="604" spans="4:37" x14ac:dyDescent="0.25">
      <c r="D604" t="s">
        <v>648</v>
      </c>
      <c r="E604">
        <v>90.875183999999905</v>
      </c>
      <c r="F604">
        <v>90.875183999999905</v>
      </c>
      <c r="G604">
        <v>90.875183999999905</v>
      </c>
      <c r="H604">
        <v>90.875183999999905</v>
      </c>
      <c r="J604">
        <v>0</v>
      </c>
      <c r="K604">
        <v>0</v>
      </c>
      <c r="N604" t="s">
        <v>1040</v>
      </c>
      <c r="O604">
        <v>0.25794</v>
      </c>
      <c r="Z604">
        <f t="shared" si="71"/>
        <v>0.25275802636231376</v>
      </c>
      <c r="AA604">
        <f t="shared" si="72"/>
        <v>-1.7801094303039467E-4</v>
      </c>
      <c r="AF604">
        <f t="shared" si="73"/>
        <v>-1.7801094303039467E-4</v>
      </c>
      <c r="AI604">
        <f t="shared" si="74"/>
        <v>0.25178815751763695</v>
      </c>
      <c r="AJ604">
        <f t="shared" si="75"/>
        <v>-1.4761734207377542E-3</v>
      </c>
      <c r="AK604">
        <f t="shared" si="76"/>
        <v>-1.4761734207377542E-3</v>
      </c>
    </row>
    <row r="605" spans="4:37" x14ac:dyDescent="0.25">
      <c r="D605" t="s">
        <v>649</v>
      </c>
      <c r="E605">
        <v>18.256959999999999</v>
      </c>
      <c r="F605">
        <v>18.256959999999999</v>
      </c>
      <c r="G605">
        <v>18.256959999999999</v>
      </c>
      <c r="H605">
        <v>83.431129999999996</v>
      </c>
      <c r="J605">
        <v>82.830460294964695</v>
      </c>
      <c r="K605">
        <v>0</v>
      </c>
      <c r="N605" t="s">
        <v>6</v>
      </c>
      <c r="O605">
        <v>1.00559</v>
      </c>
      <c r="Z605">
        <f t="shared" si="71"/>
        <v>5.0637216189188455E-2</v>
      </c>
      <c r="AA605">
        <f t="shared" si="72"/>
        <v>0.23036686911119914</v>
      </c>
      <c r="AF605">
        <f t="shared" si="73"/>
        <v>-1.7801094303039467E-4</v>
      </c>
      <c r="AI605">
        <f t="shared" si="74"/>
        <v>4.9405008391985444E-2</v>
      </c>
      <c r="AJ605">
        <f t="shared" si="75"/>
        <v>0.2293679380797338</v>
      </c>
      <c r="AK605">
        <f t="shared" si="76"/>
        <v>-1.4761734207377542E-3</v>
      </c>
    </row>
    <row r="606" spans="4:37" x14ac:dyDescent="0.25">
      <c r="D606" t="s">
        <v>650</v>
      </c>
      <c r="E606">
        <v>92.076622999999998</v>
      </c>
      <c r="F606">
        <v>92.076622999999998</v>
      </c>
      <c r="G606">
        <v>92.076622999999998</v>
      </c>
      <c r="H606">
        <v>92.076622999999998</v>
      </c>
      <c r="J606">
        <v>0</v>
      </c>
      <c r="K606">
        <v>0</v>
      </c>
      <c r="N606" t="s">
        <v>266</v>
      </c>
      <c r="O606">
        <v>0.54498999999999997</v>
      </c>
      <c r="Z606">
        <f t="shared" si="71"/>
        <v>0.25610203301350382</v>
      </c>
      <c r="AA606">
        <f t="shared" si="72"/>
        <v>-1.7801094303039467E-4</v>
      </c>
      <c r="AF606">
        <f t="shared" si="73"/>
        <v>-1.7801094303039467E-4</v>
      </c>
      <c r="AI606">
        <f t="shared" si="74"/>
        <v>0.25513650446016745</v>
      </c>
      <c r="AJ606">
        <f t="shared" si="75"/>
        <v>-1.4761734207377542E-3</v>
      </c>
      <c r="AK606">
        <f t="shared" si="76"/>
        <v>-1.4761734207377542E-3</v>
      </c>
    </row>
    <row r="607" spans="4:37" x14ac:dyDescent="0.25">
      <c r="D607" t="s">
        <v>651</v>
      </c>
      <c r="E607">
        <v>1.9882139999999999</v>
      </c>
      <c r="F607">
        <v>97.123365000000007</v>
      </c>
      <c r="G607">
        <v>97.123365000000007</v>
      </c>
      <c r="H607">
        <v>97.123365000000007</v>
      </c>
      <c r="J607">
        <v>86.691783891260698</v>
      </c>
      <c r="K607">
        <v>4.7376842870824296</v>
      </c>
      <c r="N607" t="s">
        <v>1041</v>
      </c>
      <c r="O607">
        <v>0.14097999999999999</v>
      </c>
      <c r="Z607">
        <f t="shared" si="71"/>
        <v>5.3558537309053196E-3</v>
      </c>
      <c r="AA607">
        <f t="shared" si="72"/>
        <v>0.24111422439799265</v>
      </c>
      <c r="AF607">
        <f t="shared" si="73"/>
        <v>1.3008549312830275E-2</v>
      </c>
      <c r="AI607">
        <f t="shared" si="74"/>
        <v>0.26920150746526283</v>
      </c>
      <c r="AJ607">
        <f t="shared" si="75"/>
        <v>0.24012924269676178</v>
      </c>
      <c r="AK607">
        <f t="shared" si="76"/>
        <v>1.1727502086155125E-2</v>
      </c>
    </row>
    <row r="608" spans="4:37" x14ac:dyDescent="0.25">
      <c r="D608" t="s">
        <v>652</v>
      </c>
      <c r="E608">
        <v>1.2931469999999901</v>
      </c>
      <c r="F608">
        <v>92.535331999999997</v>
      </c>
      <c r="G608">
        <v>92.535331999999997</v>
      </c>
      <c r="H608">
        <v>92.535331999999997</v>
      </c>
      <c r="J608">
        <v>80.9388825647559</v>
      </c>
      <c r="K608">
        <v>7.4193933834177397</v>
      </c>
      <c r="N608" t="s">
        <v>1025</v>
      </c>
      <c r="O608">
        <v>0.52698</v>
      </c>
      <c r="Z608">
        <f t="shared" si="71"/>
        <v>3.4212497509924279E-3</v>
      </c>
      <c r="AA608">
        <f t="shared" si="72"/>
        <v>0.22510197550356639</v>
      </c>
      <c r="AF608">
        <f t="shared" si="73"/>
        <v>2.0472642832935276E-2</v>
      </c>
      <c r="AI608">
        <f t="shared" si="74"/>
        <v>0.25641490217961976</v>
      </c>
      <c r="AJ608">
        <f t="shared" si="75"/>
        <v>0.22409621100120308</v>
      </c>
      <c r="AK608">
        <f t="shared" si="76"/>
        <v>1.9201283487849084E-2</v>
      </c>
    </row>
    <row r="609" spans="4:37" x14ac:dyDescent="0.25">
      <c r="D609" t="s">
        <v>653</v>
      </c>
      <c r="E609">
        <v>1.533893</v>
      </c>
      <c r="F609">
        <v>1.533893</v>
      </c>
      <c r="G609">
        <v>93.335369</v>
      </c>
      <c r="H609">
        <v>93.335369</v>
      </c>
      <c r="J609">
        <v>0</v>
      </c>
      <c r="K609">
        <v>127.11430475796701</v>
      </c>
      <c r="N609" t="s">
        <v>20</v>
      </c>
      <c r="O609">
        <v>0.77773000000000003</v>
      </c>
      <c r="Z609">
        <f t="shared" si="71"/>
        <v>4.0913264051108391E-3</v>
      </c>
      <c r="AA609">
        <f t="shared" si="72"/>
        <v>-1.7801094303039467E-4</v>
      </c>
      <c r="AF609">
        <f t="shared" si="73"/>
        <v>0.35362362240831513</v>
      </c>
      <c r="AI609">
        <f t="shared" si="74"/>
        <v>2.7987052345402018E-3</v>
      </c>
      <c r="AJ609">
        <f t="shared" si="75"/>
        <v>-1.4761734207377542E-3</v>
      </c>
      <c r="AK609">
        <f t="shared" si="76"/>
        <v>0.35278467019112453</v>
      </c>
    </row>
    <row r="610" spans="4:37" x14ac:dyDescent="0.25">
      <c r="D610" t="s">
        <v>654</v>
      </c>
      <c r="E610">
        <v>96.043942999999999</v>
      </c>
      <c r="F610">
        <v>96.043942999999999</v>
      </c>
      <c r="G610">
        <v>96.043942999999999</v>
      </c>
      <c r="H610">
        <v>96.043942999999999</v>
      </c>
      <c r="J610">
        <v>1.8050033793182001</v>
      </c>
      <c r="K610">
        <v>69.996809796440303</v>
      </c>
      <c r="N610" t="s">
        <v>250</v>
      </c>
      <c r="O610">
        <v>3.7485499999999998</v>
      </c>
      <c r="Z610">
        <f t="shared" si="71"/>
        <v>0.26714441175050024</v>
      </c>
      <c r="AA610">
        <f t="shared" si="72"/>
        <v>4.8459172845867404E-3</v>
      </c>
      <c r="AF610">
        <f t="shared" si="73"/>
        <v>0.19464652656687464</v>
      </c>
      <c r="AI610">
        <f t="shared" si="74"/>
        <v>0.26619321544760749</v>
      </c>
      <c r="AJ610">
        <f t="shared" si="75"/>
        <v>3.5542755212366558E-3</v>
      </c>
      <c r="AK610">
        <f t="shared" si="76"/>
        <v>0.19360123298006959</v>
      </c>
    </row>
    <row r="611" spans="4:37" x14ac:dyDescent="0.25">
      <c r="D611" t="s">
        <v>655</v>
      </c>
      <c r="E611">
        <v>339.39751699999999</v>
      </c>
      <c r="F611">
        <v>339.39751699999999</v>
      </c>
      <c r="G611">
        <v>339.39751699999999</v>
      </c>
      <c r="H611">
        <v>339.39751699999999</v>
      </c>
      <c r="J611">
        <v>0</v>
      </c>
      <c r="K611">
        <v>30.838408368912201</v>
      </c>
      <c r="N611" t="s">
        <v>1035</v>
      </c>
      <c r="O611">
        <v>0.80854000000000004</v>
      </c>
      <c r="Z611">
        <f t="shared" si="71"/>
        <v>0.94447881661567101</v>
      </c>
      <c r="AA611">
        <f t="shared" si="72"/>
        <v>-1.7801094303039467E-4</v>
      </c>
      <c r="AF611">
        <f t="shared" si="73"/>
        <v>8.5655595838295323E-2</v>
      </c>
      <c r="AI611">
        <f t="shared" si="74"/>
        <v>0.94440675392663076</v>
      </c>
      <c r="AJ611">
        <f t="shared" si="75"/>
        <v>-1.4761734207377542E-3</v>
      </c>
      <c r="AK611">
        <f t="shared" si="76"/>
        <v>8.4468839496726414E-2</v>
      </c>
    </row>
    <row r="612" spans="4:37" x14ac:dyDescent="0.25">
      <c r="D612" t="s">
        <v>656</v>
      </c>
      <c r="E612">
        <v>0.22822600000000001</v>
      </c>
      <c r="F612">
        <v>93.077107999999996</v>
      </c>
      <c r="G612">
        <v>93.077107999999996</v>
      </c>
      <c r="H612">
        <v>93.077107999999996</v>
      </c>
      <c r="J612">
        <v>0</v>
      </c>
      <c r="K612">
        <v>0</v>
      </c>
      <c r="N612" t="s">
        <v>1030</v>
      </c>
      <c r="O612">
        <v>0.56572</v>
      </c>
      <c r="Z612">
        <f t="shared" si="71"/>
        <v>4.5721836280572379E-4</v>
      </c>
      <c r="AA612">
        <f t="shared" si="72"/>
        <v>-1.7801094303039467E-4</v>
      </c>
      <c r="AF612">
        <f t="shared" si="73"/>
        <v>-1.7801094303039467E-4</v>
      </c>
      <c r="AI612">
        <f t="shared" si="74"/>
        <v>0.25792480323421868</v>
      </c>
      <c r="AJ612">
        <f t="shared" si="75"/>
        <v>-1.4761734207377542E-3</v>
      </c>
      <c r="AK612">
        <f t="shared" si="76"/>
        <v>-1.4761734207377542E-3</v>
      </c>
    </row>
    <row r="613" spans="4:37" x14ac:dyDescent="0.25">
      <c r="D613" t="s">
        <v>657</v>
      </c>
      <c r="E613">
        <v>3.7772969999999999</v>
      </c>
      <c r="F613">
        <v>3.7772969999999999</v>
      </c>
      <c r="G613">
        <v>98.504306999999997</v>
      </c>
      <c r="H613">
        <v>98.504306999999997</v>
      </c>
      <c r="J613">
        <v>215.920980655937</v>
      </c>
      <c r="K613">
        <v>0</v>
      </c>
      <c r="N613" t="s">
        <v>1052</v>
      </c>
      <c r="O613">
        <v>0.44550000000000001</v>
      </c>
      <c r="Z613">
        <f t="shared" si="71"/>
        <v>1.03354702170778E-2</v>
      </c>
      <c r="AA613">
        <f t="shared" si="72"/>
        <v>0.60080230969320225</v>
      </c>
      <c r="AF613">
        <f t="shared" si="73"/>
        <v>-1.7801094303039467E-4</v>
      </c>
      <c r="AI613">
        <f t="shared" si="74"/>
        <v>9.0509535170248262E-3</v>
      </c>
      <c r="AJ613">
        <f t="shared" si="75"/>
        <v>0.60028417846348725</v>
      </c>
      <c r="AK613">
        <f t="shared" si="76"/>
        <v>-1.4761734207377542E-3</v>
      </c>
    </row>
    <row r="614" spans="4:37" x14ac:dyDescent="0.25">
      <c r="D614" t="s">
        <v>658</v>
      </c>
      <c r="E614">
        <v>95.485988000000006</v>
      </c>
      <c r="F614">
        <v>95.485988000000006</v>
      </c>
      <c r="G614">
        <v>95.485988000000006</v>
      </c>
      <c r="H614">
        <v>95.485988000000006</v>
      </c>
      <c r="J614">
        <v>81.9012008146195</v>
      </c>
      <c r="K614">
        <v>7.4075911020253304</v>
      </c>
      <c r="N614" t="s">
        <v>16</v>
      </c>
      <c r="O614">
        <v>1.19939</v>
      </c>
      <c r="Z614">
        <f t="shared" si="71"/>
        <v>0.26559143633429971</v>
      </c>
      <c r="AA614">
        <f t="shared" si="72"/>
        <v>0.2277804291146987</v>
      </c>
      <c r="AF614">
        <f t="shared" si="73"/>
        <v>2.0439793135634429E-2</v>
      </c>
      <c r="AI614">
        <f t="shared" si="74"/>
        <v>0.26463822437580153</v>
      </c>
      <c r="AJ614">
        <f t="shared" si="75"/>
        <v>0.22677814106146565</v>
      </c>
      <c r="AK614">
        <f t="shared" si="76"/>
        <v>1.9168391153893589E-2</v>
      </c>
    </row>
    <row r="615" spans="4:37" x14ac:dyDescent="0.25">
      <c r="D615" t="s">
        <v>659</v>
      </c>
      <c r="E615">
        <v>17.075392999999998</v>
      </c>
      <c r="F615">
        <v>17.075392999999998</v>
      </c>
      <c r="G615">
        <v>17.075392999999998</v>
      </c>
      <c r="H615">
        <v>80.624751000000003</v>
      </c>
      <c r="J615">
        <v>30.425778918880098</v>
      </c>
      <c r="K615">
        <v>8.5265643656109091</v>
      </c>
      <c r="N615" t="s">
        <v>11</v>
      </c>
      <c r="O615">
        <v>1.3077000000000001</v>
      </c>
      <c r="Z615">
        <f t="shared" si="71"/>
        <v>4.734851996172592E-2</v>
      </c>
      <c r="AA615">
        <f t="shared" si="72"/>
        <v>8.4507110043024705E-2</v>
      </c>
      <c r="AF615">
        <f t="shared" si="73"/>
        <v>2.3554270055339652E-2</v>
      </c>
      <c r="AI615">
        <f t="shared" si="74"/>
        <v>4.611204366231994E-2</v>
      </c>
      <c r="AJ615">
        <f t="shared" si="75"/>
        <v>8.3318863045643232E-2</v>
      </c>
      <c r="AK615">
        <f t="shared" si="76"/>
        <v>2.2286910451086227E-2</v>
      </c>
    </row>
    <row r="616" spans="4:37" x14ac:dyDescent="0.25">
      <c r="D616" t="s">
        <v>660</v>
      </c>
      <c r="E616">
        <v>340.68037899999899</v>
      </c>
      <c r="F616">
        <v>340.68037899999899</v>
      </c>
      <c r="G616">
        <v>340.68037899999899</v>
      </c>
      <c r="H616">
        <v>340.68037899999899</v>
      </c>
      <c r="J616">
        <v>9.4372414101429491</v>
      </c>
      <c r="K616">
        <v>128.87868140911999</v>
      </c>
      <c r="N616" t="s">
        <v>1035</v>
      </c>
      <c r="O616">
        <v>0.29400999999999999</v>
      </c>
      <c r="Z616">
        <f t="shared" si="71"/>
        <v>0.94804945071407742</v>
      </c>
      <c r="AA616">
        <f t="shared" si="72"/>
        <v>2.6088988916639307E-2</v>
      </c>
      <c r="AF616">
        <f t="shared" si="73"/>
        <v>0.35853447286069734</v>
      </c>
      <c r="AI616">
        <f t="shared" si="74"/>
        <v>0.94798202246326468</v>
      </c>
      <c r="AJ616">
        <f t="shared" si="75"/>
        <v>2.4824919203666512E-2</v>
      </c>
      <c r="AK616">
        <f t="shared" si="76"/>
        <v>0.35770189459066526</v>
      </c>
    </row>
    <row r="617" spans="4:37" x14ac:dyDescent="0.25">
      <c r="D617" t="s">
        <v>661</v>
      </c>
      <c r="E617">
        <v>349.49062800000002</v>
      </c>
      <c r="F617">
        <v>349.49062800000002</v>
      </c>
      <c r="G617">
        <v>349.49062800000002</v>
      </c>
      <c r="H617">
        <v>349.49062800000002</v>
      </c>
      <c r="J617">
        <v>19.533452414273899</v>
      </c>
      <c r="K617">
        <v>125.07318476305601</v>
      </c>
      <c r="N617" t="s">
        <v>7</v>
      </c>
      <c r="O617">
        <v>2.2088899999999998</v>
      </c>
      <c r="Z617">
        <f t="shared" si="71"/>
        <v>0.97257132095022059</v>
      </c>
      <c r="AA617">
        <f t="shared" si="72"/>
        <v>5.419012159972135E-2</v>
      </c>
      <c r="AF617">
        <f t="shared" si="73"/>
        <v>0.34794250265204046</v>
      </c>
      <c r="AI617">
        <f t="shared" si="74"/>
        <v>0.97253572040555158</v>
      </c>
      <c r="AJ617">
        <f t="shared" si="75"/>
        <v>5.2962525230124562E-2</v>
      </c>
      <c r="AK617">
        <f t="shared" si="76"/>
        <v>0.34709617673095094</v>
      </c>
    </row>
    <row r="618" spans="4:37" x14ac:dyDescent="0.25">
      <c r="D618" t="s">
        <v>93</v>
      </c>
      <c r="E618">
        <v>2.5083389999999999</v>
      </c>
      <c r="F618">
        <v>98.610072000000002</v>
      </c>
      <c r="G618">
        <v>98.610072000000002</v>
      </c>
      <c r="H618">
        <v>98.610072000000002</v>
      </c>
      <c r="J618">
        <v>104.276244803691</v>
      </c>
      <c r="K618">
        <v>0</v>
      </c>
      <c r="N618" t="s">
        <v>9</v>
      </c>
      <c r="O618">
        <v>1.0934600000000001</v>
      </c>
      <c r="Z618">
        <f t="shared" si="71"/>
        <v>6.8035356019367143E-3</v>
      </c>
      <c r="AA618">
        <f t="shared" si="72"/>
        <v>0.29005766160017582</v>
      </c>
      <c r="AF618">
        <f t="shared" si="73"/>
        <v>-1.7801094303039467E-4</v>
      </c>
      <c r="AI618">
        <f t="shared" si="74"/>
        <v>0.27334488123445816</v>
      </c>
      <c r="AJ618">
        <f t="shared" si="75"/>
        <v>0.28913620512446553</v>
      </c>
      <c r="AK618">
        <f t="shared" si="76"/>
        <v>-1.4761734207377542E-3</v>
      </c>
    </row>
    <row r="619" spans="4:37" x14ac:dyDescent="0.25">
      <c r="D619" t="s">
        <v>662</v>
      </c>
      <c r="E619">
        <v>98.061772000000005</v>
      </c>
      <c r="F619">
        <v>98.061772000000005</v>
      </c>
      <c r="G619">
        <v>98.061772000000005</v>
      </c>
      <c r="H619">
        <v>98.061772000000005</v>
      </c>
      <c r="J619">
        <v>0</v>
      </c>
      <c r="K619">
        <v>0</v>
      </c>
      <c r="N619" t="s">
        <v>128</v>
      </c>
      <c r="O619">
        <v>2.6284399999999999</v>
      </c>
      <c r="Z619">
        <f t="shared" si="71"/>
        <v>0.27276070487646309</v>
      </c>
      <c r="AA619">
        <f t="shared" si="72"/>
        <v>-1.7801094303039467E-4</v>
      </c>
      <c r="AF619">
        <f t="shared" si="73"/>
        <v>-1.7801094303039467E-4</v>
      </c>
      <c r="AI619">
        <f t="shared" si="74"/>
        <v>0.2718167981369482</v>
      </c>
      <c r="AJ619">
        <f t="shared" si="75"/>
        <v>-1.4761734207377542E-3</v>
      </c>
      <c r="AK619">
        <f t="shared" si="76"/>
        <v>-1.4761734207377542E-3</v>
      </c>
    </row>
    <row r="620" spans="4:37" x14ac:dyDescent="0.25">
      <c r="D620" t="s">
        <v>663</v>
      </c>
      <c r="E620">
        <v>4.3606069999999999</v>
      </c>
      <c r="F620">
        <v>4.3606069999999999</v>
      </c>
      <c r="G620">
        <v>4.3606069999999999</v>
      </c>
      <c r="H620">
        <v>4.3606069999999999</v>
      </c>
      <c r="J620">
        <v>108.83888376509699</v>
      </c>
      <c r="K620">
        <v>0</v>
      </c>
      <c r="N620" t="s">
        <v>1051</v>
      </c>
      <c r="O620">
        <v>0.48</v>
      </c>
      <c r="Z620">
        <f t="shared" si="71"/>
        <v>1.1959017080219011E-2</v>
      </c>
      <c r="AA620">
        <f t="shared" si="72"/>
        <v>0.30275701215723222</v>
      </c>
      <c r="AF620">
        <f t="shared" si="73"/>
        <v>-1.7801094303039467E-4</v>
      </c>
      <c r="AI620">
        <f t="shared" si="74"/>
        <v>1.0676607632670561E-2</v>
      </c>
      <c r="AJ620">
        <f t="shared" si="75"/>
        <v>0.30185203856777226</v>
      </c>
      <c r="AK620">
        <f t="shared" si="76"/>
        <v>-1.4761734207377542E-3</v>
      </c>
    </row>
    <row r="621" spans="4:37" x14ac:dyDescent="0.25">
      <c r="D621" t="s">
        <v>664</v>
      </c>
      <c r="E621">
        <v>2.0883609999999999</v>
      </c>
      <c r="F621">
        <v>92.484358999999998</v>
      </c>
      <c r="G621">
        <v>92.484358999999998</v>
      </c>
      <c r="H621">
        <v>92.484358999999998</v>
      </c>
      <c r="J621">
        <v>43.244182388726998</v>
      </c>
      <c r="K621">
        <v>150.045788596779</v>
      </c>
      <c r="N621" t="s">
        <v>1041</v>
      </c>
      <c r="O621">
        <v>0.20576</v>
      </c>
      <c r="Z621">
        <f t="shared" si="71"/>
        <v>5.634596333814584E-3</v>
      </c>
      <c r="AA621">
        <f t="shared" si="72"/>
        <v>0.12018501500599185</v>
      </c>
      <c r="AF621">
        <f t="shared" si="73"/>
        <v>0.41744961313996148</v>
      </c>
      <c r="AI621">
        <f t="shared" si="74"/>
        <v>0.2562728431248516</v>
      </c>
      <c r="AJ621">
        <f t="shared" si="75"/>
        <v>0.11904307548287935</v>
      </c>
      <c r="AK621">
        <f t="shared" si="76"/>
        <v>0.41669350268230143</v>
      </c>
    </row>
    <row r="622" spans="4:37" x14ac:dyDescent="0.25">
      <c r="D622" t="s">
        <v>665</v>
      </c>
      <c r="E622">
        <v>340.496645</v>
      </c>
      <c r="F622">
        <v>340.496645</v>
      </c>
      <c r="G622">
        <v>340.496645</v>
      </c>
      <c r="H622">
        <v>340.496645</v>
      </c>
      <c r="J622">
        <v>32.496280360857398</v>
      </c>
      <c r="K622">
        <v>18.714606943256701</v>
      </c>
      <c r="N622" t="s">
        <v>1070</v>
      </c>
      <c r="O622">
        <v>0.36609000000000003</v>
      </c>
      <c r="Z622">
        <f t="shared" si="71"/>
        <v>0.94753805752803444</v>
      </c>
      <c r="AA622">
        <f t="shared" si="72"/>
        <v>9.0270008195382126E-2</v>
      </c>
      <c r="AF622">
        <f t="shared" si="73"/>
        <v>5.1911000727685279E-2</v>
      </c>
      <c r="AI622">
        <f t="shared" si="74"/>
        <v>0.94746996552393148</v>
      </c>
      <c r="AJ622">
        <f t="shared" si="75"/>
        <v>8.9089241044650325E-2</v>
      </c>
      <c r="AK622">
        <f t="shared" si="76"/>
        <v>5.0680446215472012E-2</v>
      </c>
    </row>
    <row r="623" spans="4:37" x14ac:dyDescent="0.25">
      <c r="D623" t="s">
        <v>666</v>
      </c>
      <c r="E623">
        <v>4.0357459999999996</v>
      </c>
      <c r="F623">
        <v>4.0357459999999996</v>
      </c>
      <c r="G623">
        <v>96.722847999999999</v>
      </c>
      <c r="H623">
        <v>96.722847999999999</v>
      </c>
      <c r="J623">
        <v>23.801349647102501</v>
      </c>
      <c r="K623">
        <v>0</v>
      </c>
      <c r="N623" t="s">
        <v>1052</v>
      </c>
      <c r="O623">
        <v>0.47602</v>
      </c>
      <c r="Z623">
        <f t="shared" si="71"/>
        <v>1.1054820242333636E-2</v>
      </c>
      <c r="AA623">
        <f t="shared" si="72"/>
        <v>6.6069107326981194E-2</v>
      </c>
      <c r="AF623">
        <f t="shared" si="73"/>
        <v>-1.7801094303039467E-4</v>
      </c>
      <c r="AI623">
        <f t="shared" si="74"/>
        <v>9.7712372092888435E-3</v>
      </c>
      <c r="AJ623">
        <f t="shared" si="75"/>
        <v>6.4856929066336638E-2</v>
      </c>
      <c r="AK623">
        <f t="shared" si="76"/>
        <v>-1.4761734207377542E-3</v>
      </c>
    </row>
    <row r="624" spans="4:37" x14ac:dyDescent="0.25">
      <c r="D624" t="s">
        <v>667</v>
      </c>
      <c r="E624">
        <v>96.789665999999997</v>
      </c>
      <c r="F624">
        <v>96.789665999999997</v>
      </c>
      <c r="G624">
        <v>96.789665999999997</v>
      </c>
      <c r="H624">
        <v>96.789665999999997</v>
      </c>
      <c r="J624">
        <v>93.965760379272695</v>
      </c>
      <c r="K624">
        <v>0</v>
      </c>
      <c r="N624" t="s">
        <v>1068</v>
      </c>
      <c r="O624">
        <v>0.20957000000000001</v>
      </c>
      <c r="Z624">
        <f t="shared" si="71"/>
        <v>0.26922000832422988</v>
      </c>
      <c r="AA624">
        <f t="shared" si="72"/>
        <v>0.26136013430811728</v>
      </c>
      <c r="AF624">
        <f t="shared" si="73"/>
        <v>-1.7801094303039467E-4</v>
      </c>
      <c r="AI624">
        <f t="shared" si="74"/>
        <v>0.26827150600336974</v>
      </c>
      <c r="AJ624">
        <f t="shared" si="75"/>
        <v>0.2604014304097223</v>
      </c>
      <c r="AK624">
        <f t="shared" si="76"/>
        <v>-1.4761734207377542E-3</v>
      </c>
    </row>
    <row r="625" spans="4:37" x14ac:dyDescent="0.25">
      <c r="D625" t="s">
        <v>668</v>
      </c>
      <c r="E625">
        <v>2.8200970000000001</v>
      </c>
      <c r="F625">
        <v>2.8200970000000001</v>
      </c>
      <c r="G625">
        <v>91.983440000000002</v>
      </c>
      <c r="H625">
        <v>91.983440000000002</v>
      </c>
      <c r="J625">
        <v>33.631644591923198</v>
      </c>
      <c r="K625">
        <v>0</v>
      </c>
      <c r="N625" t="s">
        <v>1062</v>
      </c>
      <c r="O625">
        <v>0.26890999999999998</v>
      </c>
      <c r="Z625">
        <f t="shared" si="71"/>
        <v>7.6712624075103856E-3</v>
      </c>
      <c r="AA625">
        <f t="shared" si="72"/>
        <v>9.3430106660811502E-2</v>
      </c>
      <c r="AF625">
        <f t="shared" si="73"/>
        <v>-1.7801094303039467E-4</v>
      </c>
      <c r="AI625">
        <f t="shared" si="74"/>
        <v>6.3832877484007698E-3</v>
      </c>
      <c r="AJ625">
        <f t="shared" si="75"/>
        <v>9.2253441101205286E-2</v>
      </c>
      <c r="AK625">
        <f t="shared" si="76"/>
        <v>-1.4761734207377542E-3</v>
      </c>
    </row>
    <row r="626" spans="4:37" x14ac:dyDescent="0.25">
      <c r="D626" t="s">
        <v>669</v>
      </c>
      <c r="E626">
        <v>77.186674999999994</v>
      </c>
      <c r="F626">
        <v>77.186674999999994</v>
      </c>
      <c r="G626">
        <v>77.186674999999994</v>
      </c>
      <c r="H626">
        <v>77.186674999999994</v>
      </c>
      <c r="J626">
        <v>0</v>
      </c>
      <c r="K626">
        <v>0</v>
      </c>
      <c r="N626" t="s">
        <v>13</v>
      </c>
      <c r="O626">
        <v>23.41938</v>
      </c>
      <c r="Z626">
        <f t="shared" si="71"/>
        <v>0.21465832663484447</v>
      </c>
      <c r="AA626">
        <f t="shared" si="72"/>
        <v>-1.7801094303039467E-4</v>
      </c>
      <c r="AF626">
        <f t="shared" si="73"/>
        <v>-1.7801094303039467E-4</v>
      </c>
      <c r="AI626">
        <f t="shared" si="74"/>
        <v>0.21363900699235272</v>
      </c>
      <c r="AJ626">
        <f t="shared" si="75"/>
        <v>-1.4761734207377542E-3</v>
      </c>
      <c r="AK626">
        <f t="shared" si="76"/>
        <v>-1.4761734207377542E-3</v>
      </c>
    </row>
    <row r="627" spans="4:37" x14ac:dyDescent="0.25">
      <c r="D627" t="s">
        <v>44</v>
      </c>
      <c r="E627">
        <v>337.19021099999998</v>
      </c>
      <c r="F627">
        <v>337.19021099999998</v>
      </c>
      <c r="G627">
        <v>337.19021099999998</v>
      </c>
      <c r="H627">
        <v>337.19021099999998</v>
      </c>
      <c r="J627">
        <v>0</v>
      </c>
      <c r="K627">
        <v>91.360637667524699</v>
      </c>
      <c r="N627" t="s">
        <v>1035</v>
      </c>
      <c r="O627">
        <v>0.76771</v>
      </c>
      <c r="Z627">
        <f t="shared" si="71"/>
        <v>0.93833514561347187</v>
      </c>
      <c r="AA627">
        <f t="shared" si="72"/>
        <v>-1.7801094303039467E-4</v>
      </c>
      <c r="AF627">
        <f t="shared" si="73"/>
        <v>0.25410920631655809</v>
      </c>
      <c r="AI627">
        <f t="shared" si="74"/>
        <v>0.93825510886073182</v>
      </c>
      <c r="AJ627">
        <f t="shared" si="75"/>
        <v>-1.4761734207377542E-3</v>
      </c>
      <c r="AK627">
        <f t="shared" si="76"/>
        <v>0.25314109121081385</v>
      </c>
    </row>
    <row r="628" spans="4:37" x14ac:dyDescent="0.25">
      <c r="D628" t="s">
        <v>41</v>
      </c>
      <c r="E628">
        <v>0.83560299999999899</v>
      </c>
      <c r="F628">
        <v>97.021614999999997</v>
      </c>
      <c r="G628">
        <v>97.021614999999997</v>
      </c>
      <c r="H628">
        <v>97.021614999999997</v>
      </c>
      <c r="J628">
        <v>33.051577751616598</v>
      </c>
      <c r="K628">
        <v>0</v>
      </c>
      <c r="N628" t="s">
        <v>1027</v>
      </c>
      <c r="O628">
        <v>0.79825999999999997</v>
      </c>
      <c r="Z628">
        <f t="shared" si="71"/>
        <v>2.1477517380163636E-3</v>
      </c>
      <c r="AA628">
        <f t="shared" si="72"/>
        <v>9.1815586596022597E-2</v>
      </c>
      <c r="AF628">
        <f t="shared" si="73"/>
        <v>-1.7801094303039467E-4</v>
      </c>
      <c r="AI628">
        <f t="shared" si="74"/>
        <v>0.26891793559735905</v>
      </c>
      <c r="AJ628">
        <f t="shared" si="75"/>
        <v>9.0636825500077178E-2</v>
      </c>
      <c r="AK628">
        <f t="shared" si="76"/>
        <v>-1.4761734207377542E-3</v>
      </c>
    </row>
    <row r="629" spans="4:37" x14ac:dyDescent="0.25">
      <c r="D629" t="s">
        <v>670</v>
      </c>
      <c r="E629">
        <v>1.7456779999999901</v>
      </c>
      <c r="F629">
        <v>1.7456779999999901</v>
      </c>
      <c r="G629">
        <v>92.774861000000001</v>
      </c>
      <c r="H629">
        <v>92.774861000000001</v>
      </c>
      <c r="J629">
        <v>77.824033474488701</v>
      </c>
      <c r="K629">
        <v>31.703030705276799</v>
      </c>
      <c r="N629" t="s">
        <v>14</v>
      </c>
      <c r="O629">
        <v>0.10995000000000001</v>
      </c>
      <c r="Z629">
        <f t="shared" si="71"/>
        <v>4.6807949079829747E-3</v>
      </c>
      <c r="AA629">
        <f t="shared" si="72"/>
        <v>0.21643230848318001</v>
      </c>
      <c r="AF629">
        <f t="shared" si="73"/>
        <v>8.8062129040206077E-2</v>
      </c>
      <c r="AI629">
        <f t="shared" si="74"/>
        <v>3.3889388271102177E-3</v>
      </c>
      <c r="AJ629">
        <f t="shared" si="75"/>
        <v>0.21541529134748852</v>
      </c>
      <c r="AK629">
        <f t="shared" si="76"/>
        <v>8.6878496213721387E-2</v>
      </c>
    </row>
    <row r="630" spans="4:37" x14ac:dyDescent="0.25">
      <c r="D630" t="s">
        <v>671</v>
      </c>
      <c r="E630">
        <v>1.4774369999999999</v>
      </c>
      <c r="F630">
        <v>97.584840999999997</v>
      </c>
      <c r="G630">
        <v>97.584840999999997</v>
      </c>
      <c r="H630">
        <v>97.584840999999997</v>
      </c>
      <c r="J630">
        <v>154.615228061089</v>
      </c>
      <c r="K630">
        <v>33.214652584987697</v>
      </c>
      <c r="N630" t="s">
        <v>383</v>
      </c>
      <c r="O630">
        <v>0.14813000000000001</v>
      </c>
      <c r="Z630">
        <f t="shared" si="71"/>
        <v>3.9341904710354751E-3</v>
      </c>
      <c r="AA630">
        <f t="shared" si="72"/>
        <v>0.4301678917715539</v>
      </c>
      <c r="AF630">
        <f t="shared" si="73"/>
        <v>9.2269478410284184E-2</v>
      </c>
      <c r="AI630">
        <f t="shared" si="74"/>
        <v>0.27048761666735388</v>
      </c>
      <c r="AJ630">
        <f t="shared" si="75"/>
        <v>0.42942828876748701</v>
      </c>
      <c r="AK630">
        <f t="shared" si="76"/>
        <v>9.1091306434791075E-2</v>
      </c>
    </row>
    <row r="631" spans="4:37" x14ac:dyDescent="0.25">
      <c r="D631" t="s">
        <v>672</v>
      </c>
      <c r="E631">
        <v>1.7073259999999999</v>
      </c>
      <c r="F631">
        <v>1.7073259999999999</v>
      </c>
      <c r="G631">
        <v>95.009024999999994</v>
      </c>
      <c r="H631">
        <v>95.009024999999994</v>
      </c>
      <c r="J631">
        <v>36.247457841458299</v>
      </c>
      <c r="K631">
        <v>104.272523072071</v>
      </c>
      <c r="N631" t="s">
        <v>1064</v>
      </c>
      <c r="O631">
        <v>0.12398000000000001</v>
      </c>
      <c r="Z631">
        <f t="shared" si="71"/>
        <v>4.5740484621905556E-3</v>
      </c>
      <c r="AA631">
        <f t="shared" si="72"/>
        <v>0.10071078999530934</v>
      </c>
      <c r="AF631">
        <f t="shared" si="73"/>
        <v>0.29004730277605639</v>
      </c>
      <c r="AI631">
        <f t="shared" si="74"/>
        <v>3.2820538317505817E-3</v>
      </c>
      <c r="AJ631">
        <f t="shared" si="75"/>
        <v>9.9543574263447301E-2</v>
      </c>
      <c r="AK631">
        <f t="shared" si="76"/>
        <v>0.28912583285530269</v>
      </c>
    </row>
    <row r="632" spans="4:37" x14ac:dyDescent="0.25">
      <c r="D632" t="s">
        <v>673</v>
      </c>
      <c r="E632">
        <v>335.14191199999999</v>
      </c>
      <c r="F632">
        <v>335.14191199999999</v>
      </c>
      <c r="G632">
        <v>335.14191199999999</v>
      </c>
      <c r="H632">
        <v>335.14191199999999</v>
      </c>
      <c r="J632">
        <v>2.6198415968389002</v>
      </c>
      <c r="K632">
        <v>0</v>
      </c>
      <c r="N632" t="s">
        <v>1039</v>
      </c>
      <c r="O632">
        <v>0.41693000000000002</v>
      </c>
      <c r="Z632">
        <f t="shared" si="71"/>
        <v>0.93263404428446106</v>
      </c>
      <c r="AA632">
        <f t="shared" si="72"/>
        <v>7.1138846296062135E-3</v>
      </c>
      <c r="AF632">
        <f t="shared" si="73"/>
        <v>-1.7801094303039467E-4</v>
      </c>
      <c r="AI632">
        <f t="shared" si="74"/>
        <v>0.93254660789311072</v>
      </c>
      <c r="AJ632">
        <f t="shared" si="75"/>
        <v>5.8251865323593202E-3</v>
      </c>
      <c r="AK632">
        <f t="shared" si="76"/>
        <v>-1.4761734207377542E-3</v>
      </c>
    </row>
    <row r="633" spans="4:37" x14ac:dyDescent="0.25">
      <c r="D633" t="s">
        <v>674</v>
      </c>
      <c r="E633">
        <v>1.4726399999999999</v>
      </c>
      <c r="F633">
        <v>96.326532999999998</v>
      </c>
      <c r="G633">
        <v>96.326532999999998</v>
      </c>
      <c r="H633">
        <v>96.326532999999998</v>
      </c>
      <c r="J633">
        <v>109.100110005522</v>
      </c>
      <c r="K633">
        <v>23.649329055394801</v>
      </c>
      <c r="N633" t="s">
        <v>1046</v>
      </c>
      <c r="O633">
        <v>0.25347999999999998</v>
      </c>
      <c r="Z633">
        <f t="shared" si="71"/>
        <v>3.920838815307838E-3</v>
      </c>
      <c r="AA633">
        <f t="shared" si="72"/>
        <v>0.30348409217165373</v>
      </c>
      <c r="AF633">
        <f t="shared" si="73"/>
        <v>6.5645983165214875E-2</v>
      </c>
      <c r="AI633">
        <f t="shared" si="74"/>
        <v>0.26698077882992616</v>
      </c>
      <c r="AJ633">
        <f t="shared" si="75"/>
        <v>0.3025800622821978</v>
      </c>
      <c r="AK633">
        <f t="shared" si="76"/>
        <v>6.4433255718421248E-2</v>
      </c>
    </row>
    <row r="634" spans="4:37" x14ac:dyDescent="0.25">
      <c r="D634" t="s">
        <v>675</v>
      </c>
      <c r="E634">
        <v>333.51092399999999</v>
      </c>
      <c r="F634">
        <v>333.51092399999999</v>
      </c>
      <c r="G634">
        <v>333.51092399999999</v>
      </c>
      <c r="H634">
        <v>333.51092399999999</v>
      </c>
      <c r="J634">
        <v>0</v>
      </c>
      <c r="K634">
        <v>0</v>
      </c>
      <c r="N634" t="s">
        <v>1070</v>
      </c>
      <c r="O634">
        <v>0.29527999999999999</v>
      </c>
      <c r="Z634">
        <f t="shared" si="71"/>
        <v>0.92809445907038801</v>
      </c>
      <c r="AA634">
        <f t="shared" si="72"/>
        <v>-1.7801094303039467E-4</v>
      </c>
      <c r="AF634">
        <f t="shared" si="73"/>
        <v>-1.7801094303039467E-4</v>
      </c>
      <c r="AI634">
        <f t="shared" si="74"/>
        <v>0.92800113060870137</v>
      </c>
      <c r="AJ634">
        <f t="shared" si="75"/>
        <v>-1.4761734207377542E-3</v>
      </c>
      <c r="AK634">
        <f t="shared" si="76"/>
        <v>-1.4761734207377542E-3</v>
      </c>
    </row>
    <row r="635" spans="4:37" x14ac:dyDescent="0.25">
      <c r="D635" t="s">
        <v>676</v>
      </c>
      <c r="E635">
        <v>19.693168999999902</v>
      </c>
      <c r="F635">
        <v>19.693168999999902</v>
      </c>
      <c r="G635">
        <v>110.774055</v>
      </c>
      <c r="H635">
        <v>110.774055</v>
      </c>
      <c r="J635">
        <v>117.234668647437</v>
      </c>
      <c r="K635">
        <v>19.8455179135651</v>
      </c>
      <c r="N635" t="s">
        <v>676</v>
      </c>
      <c r="O635">
        <v>0</v>
      </c>
      <c r="Z635">
        <f t="shared" si="71"/>
        <v>5.4634666287360988E-2</v>
      </c>
      <c r="AA635">
        <f t="shared" si="72"/>
        <v>0.32612529010434704</v>
      </c>
      <c r="AF635">
        <f t="shared" si="73"/>
        <v>5.5058704278689356E-2</v>
      </c>
      <c r="AI635">
        <f t="shared" si="74"/>
        <v>5.3407646906287083E-2</v>
      </c>
      <c r="AJ635">
        <f t="shared" si="75"/>
        <v>0.32525064693733952</v>
      </c>
      <c r="AK635">
        <f t="shared" si="76"/>
        <v>5.3832235269852632E-2</v>
      </c>
    </row>
    <row r="636" spans="4:37" x14ac:dyDescent="0.25">
      <c r="D636" t="s">
        <v>677</v>
      </c>
      <c r="E636">
        <v>0.26415</v>
      </c>
      <c r="F636">
        <v>93.105675000000005</v>
      </c>
      <c r="G636">
        <v>93.105675000000005</v>
      </c>
      <c r="H636">
        <v>93.105675000000005</v>
      </c>
      <c r="J636">
        <v>31.223390413416698</v>
      </c>
      <c r="K636">
        <v>28.7107984542812</v>
      </c>
      <c r="N636" t="s">
        <v>1030</v>
      </c>
      <c r="O636">
        <v>0.50148000000000004</v>
      </c>
      <c r="Z636">
        <f t="shared" si="71"/>
        <v>5.572068723657946E-4</v>
      </c>
      <c r="AA636">
        <f t="shared" si="72"/>
        <v>8.6727129655169655E-2</v>
      </c>
      <c r="AF636">
        <f t="shared" si="73"/>
        <v>7.9733745702197351E-2</v>
      </c>
      <c r="AI636">
        <f t="shared" si="74"/>
        <v>0.25800441795215884</v>
      </c>
      <c r="AJ636">
        <f t="shared" si="75"/>
        <v>8.5541764091021807E-2</v>
      </c>
      <c r="AK636">
        <f t="shared" si="76"/>
        <v>7.8539303205202929E-2</v>
      </c>
    </row>
    <row r="637" spans="4:37" x14ac:dyDescent="0.25">
      <c r="D637" t="s">
        <v>678</v>
      </c>
      <c r="E637">
        <v>356.440541</v>
      </c>
      <c r="F637">
        <v>356.440541</v>
      </c>
      <c r="G637">
        <v>356.440541</v>
      </c>
      <c r="H637">
        <v>356.440541</v>
      </c>
      <c r="J637">
        <v>0</v>
      </c>
      <c r="K637">
        <v>86.759016486938194</v>
      </c>
      <c r="N637" t="s">
        <v>8</v>
      </c>
      <c r="O637">
        <v>0.37223000000000001</v>
      </c>
      <c r="Z637">
        <f t="shared" si="71"/>
        <v>0.99191525376511192</v>
      </c>
      <c r="AA637">
        <f t="shared" si="72"/>
        <v>-1.7801094303039467E-4</v>
      </c>
      <c r="AF637">
        <f t="shared" si="73"/>
        <v>0.24130135520290433</v>
      </c>
      <c r="AI637">
        <f t="shared" si="74"/>
        <v>0.99190476031885633</v>
      </c>
      <c r="AJ637">
        <f t="shared" si="75"/>
        <v>-1.4761734207377542E-3</v>
      </c>
      <c r="AK637">
        <f t="shared" si="76"/>
        <v>0.24031661638462701</v>
      </c>
    </row>
    <row r="638" spans="4:37" x14ac:dyDescent="0.25">
      <c r="D638" t="s">
        <v>679</v>
      </c>
      <c r="E638">
        <v>343.73825699999998</v>
      </c>
      <c r="F638">
        <v>343.73825699999998</v>
      </c>
      <c r="G638">
        <v>343.73825699999998</v>
      </c>
      <c r="H638">
        <v>343.73825699999998</v>
      </c>
      <c r="J638">
        <v>0</v>
      </c>
      <c r="K638">
        <v>35.277566783655899</v>
      </c>
      <c r="N638" t="s">
        <v>5</v>
      </c>
      <c r="O638">
        <v>4.5310199999999998</v>
      </c>
      <c r="Z638">
        <f t="shared" si="71"/>
        <v>0.95656054813186575</v>
      </c>
      <c r="AA638">
        <f t="shared" si="72"/>
        <v>-1.7801094303039467E-4</v>
      </c>
      <c r="AF638">
        <f t="shared" si="73"/>
        <v>9.8011258726372077E-2</v>
      </c>
      <c r="AI638">
        <f t="shared" si="74"/>
        <v>0.95650416670190985</v>
      </c>
      <c r="AJ638">
        <f t="shared" si="75"/>
        <v>-1.4761734207377542E-3</v>
      </c>
      <c r="AK638">
        <f t="shared" si="76"/>
        <v>9.6840539188025196E-2</v>
      </c>
    </row>
    <row r="639" spans="4:37" x14ac:dyDescent="0.25">
      <c r="D639" t="s">
        <v>680</v>
      </c>
      <c r="E639">
        <v>338.29972899999899</v>
      </c>
      <c r="F639">
        <v>338.29972899999899</v>
      </c>
      <c r="G639">
        <v>338.29972899999899</v>
      </c>
      <c r="H639">
        <v>338.29972899999899</v>
      </c>
      <c r="J639">
        <v>0</v>
      </c>
      <c r="K639">
        <v>17.324145808584099</v>
      </c>
      <c r="N639" t="s">
        <v>1056</v>
      </c>
      <c r="O639">
        <v>1.3655999999999999</v>
      </c>
      <c r="Z639">
        <f t="shared" si="71"/>
        <v>0.94142330537157148</v>
      </c>
      <c r="AA639">
        <f t="shared" si="72"/>
        <v>-1.7801094303039467E-4</v>
      </c>
      <c r="AF639">
        <f t="shared" si="73"/>
        <v>4.8040882242630208E-2</v>
      </c>
      <c r="AI639">
        <f t="shared" si="74"/>
        <v>0.94134727683844766</v>
      </c>
      <c r="AJ639">
        <f t="shared" si="75"/>
        <v>-1.4761734207377542E-3</v>
      </c>
      <c r="AK639">
        <f t="shared" si="76"/>
        <v>4.6805304581990746E-2</v>
      </c>
    </row>
    <row r="640" spans="4:37" x14ac:dyDescent="0.25">
      <c r="D640" t="s">
        <v>681</v>
      </c>
      <c r="E640">
        <v>344.83761099999998</v>
      </c>
      <c r="F640">
        <v>344.83761099999998</v>
      </c>
      <c r="G640">
        <v>344.83761099999998</v>
      </c>
      <c r="H640">
        <v>344.83761099999998</v>
      </c>
      <c r="J640">
        <v>19.6528451862164</v>
      </c>
      <c r="K640">
        <v>0</v>
      </c>
      <c r="N640" t="s">
        <v>1038</v>
      </c>
      <c r="O640">
        <v>16.44895</v>
      </c>
      <c r="Z640">
        <f t="shared" si="71"/>
        <v>0.95962041807783227</v>
      </c>
      <c r="AA640">
        <f t="shared" si="72"/>
        <v>5.4522431624183437E-2</v>
      </c>
      <c r="AF640">
        <f t="shared" si="73"/>
        <v>-1.7801094303039467E-4</v>
      </c>
      <c r="AI640">
        <f t="shared" si="74"/>
        <v>0.95956800814925625</v>
      </c>
      <c r="AJ640">
        <f t="shared" si="75"/>
        <v>5.3295266570212468E-2</v>
      </c>
      <c r="AK640">
        <f t="shared" si="76"/>
        <v>-1.4761734207377542E-3</v>
      </c>
    </row>
    <row r="641" spans="4:37" x14ac:dyDescent="0.25">
      <c r="D641" t="s">
        <v>27</v>
      </c>
      <c r="E641">
        <v>1.71166199999999</v>
      </c>
      <c r="F641">
        <v>1.71166199999999</v>
      </c>
      <c r="G641">
        <v>92.214995000000002</v>
      </c>
      <c r="H641">
        <v>92.214995000000002</v>
      </c>
      <c r="J641">
        <v>159.121032785843</v>
      </c>
      <c r="K641">
        <v>24.402109136487901</v>
      </c>
      <c r="N641" t="s">
        <v>14</v>
      </c>
      <c r="O641">
        <v>0.31189</v>
      </c>
      <c r="Z641">
        <f t="shared" si="71"/>
        <v>4.586117000701064E-3</v>
      </c>
      <c r="AA641">
        <f t="shared" si="72"/>
        <v>0.44270905363540192</v>
      </c>
      <c r="AF641">
        <f t="shared" si="73"/>
        <v>6.7741221956413189E-2</v>
      </c>
      <c r="AI641">
        <f t="shared" si="74"/>
        <v>3.2941380343965571E-3</v>
      </c>
      <c r="AJ641">
        <f t="shared" si="75"/>
        <v>0.44198572819950832</v>
      </c>
      <c r="AK641">
        <f t="shared" si="76"/>
        <v>6.6531213985903601E-2</v>
      </c>
    </row>
    <row r="642" spans="4:37" x14ac:dyDescent="0.25">
      <c r="D642" t="s">
        <v>682</v>
      </c>
      <c r="E642">
        <v>83.656657999999993</v>
      </c>
      <c r="F642">
        <v>110.025607999999</v>
      </c>
      <c r="G642">
        <v>110.025607999999</v>
      </c>
      <c r="H642">
        <v>110.025607999999</v>
      </c>
      <c r="J642">
        <v>0</v>
      </c>
      <c r="K642">
        <v>21.6662174986851</v>
      </c>
      <c r="N642" t="s">
        <v>1061</v>
      </c>
      <c r="O642">
        <v>1.1775599999999999</v>
      </c>
      <c r="Z642">
        <f t="shared" si="71"/>
        <v>0.23266645371003086</v>
      </c>
      <c r="AA642">
        <f t="shared" si="72"/>
        <v>-1.7801094303039467E-4</v>
      </c>
      <c r="AF642">
        <f t="shared" si="73"/>
        <v>6.0126320297862836E-2</v>
      </c>
      <c r="AI642">
        <f t="shared" si="74"/>
        <v>0.30515937623831618</v>
      </c>
      <c r="AJ642">
        <f t="shared" si="75"/>
        <v>-1.4761734207377542E-3</v>
      </c>
      <c r="AK642">
        <f t="shared" si="76"/>
        <v>5.8906428707141231E-2</v>
      </c>
    </row>
    <row r="643" spans="4:37" x14ac:dyDescent="0.25">
      <c r="D643" t="s">
        <v>683</v>
      </c>
      <c r="E643">
        <v>1.474324</v>
      </c>
      <c r="F643">
        <v>97.435890000000001</v>
      </c>
      <c r="G643">
        <v>97.435890000000001</v>
      </c>
      <c r="H643">
        <v>97.435890000000001</v>
      </c>
      <c r="J643">
        <v>21.527974067880901</v>
      </c>
      <c r="K643">
        <v>96.833930083112705</v>
      </c>
      <c r="N643" t="s">
        <v>1046</v>
      </c>
      <c r="O643">
        <v>0.28343000000000002</v>
      </c>
      <c r="Z643">
        <f t="shared" si="71"/>
        <v>3.9255259506518741E-3</v>
      </c>
      <c r="AA643">
        <f t="shared" si="72"/>
        <v>5.9741542583727922E-2</v>
      </c>
      <c r="AF643">
        <f t="shared" si="73"/>
        <v>0.26934321007507844</v>
      </c>
      <c r="AI643">
        <f t="shared" si="74"/>
        <v>0.2700724981091609</v>
      </c>
      <c r="AJ643">
        <f t="shared" si="75"/>
        <v>5.8521151577916923E-2</v>
      </c>
      <c r="AK643">
        <f t="shared" si="76"/>
        <v>0.26839486766164311</v>
      </c>
    </row>
    <row r="644" spans="4:37" x14ac:dyDescent="0.25">
      <c r="D644" t="s">
        <v>684</v>
      </c>
      <c r="E644">
        <v>338.19589000000002</v>
      </c>
      <c r="F644">
        <v>338.19589000000002</v>
      </c>
      <c r="G644">
        <v>338.19589000000002</v>
      </c>
      <c r="H644">
        <v>338.19589000000002</v>
      </c>
      <c r="J644">
        <v>19.545022870499</v>
      </c>
      <c r="K644">
        <v>0</v>
      </c>
      <c r="N644" t="s">
        <v>4</v>
      </c>
      <c r="O644">
        <v>0.34044000000000002</v>
      </c>
      <c r="Z644">
        <f t="shared" si="71"/>
        <v>0.94113428669759014</v>
      </c>
      <c r="AA644">
        <f t="shared" si="72"/>
        <v>5.4222326050029725E-2</v>
      </c>
      <c r="AF644">
        <f t="shared" si="73"/>
        <v>-1.7801094303039467E-4</v>
      </c>
      <c r="AI644">
        <f t="shared" si="74"/>
        <v>0.94105788303804494</v>
      </c>
      <c r="AJ644">
        <f t="shared" si="75"/>
        <v>5.299477147960123E-2</v>
      </c>
      <c r="AK644">
        <f t="shared" si="76"/>
        <v>-1.4761734207377542E-3</v>
      </c>
    </row>
    <row r="645" spans="4:37" x14ac:dyDescent="0.25">
      <c r="D645" t="s">
        <v>685</v>
      </c>
      <c r="E645">
        <v>3.5799179999999899</v>
      </c>
      <c r="F645">
        <v>3.5799179999999899</v>
      </c>
      <c r="G645">
        <v>97.75027</v>
      </c>
      <c r="H645">
        <v>97.75027</v>
      </c>
      <c r="J645">
        <v>101.402745915984</v>
      </c>
      <c r="K645">
        <v>36.31165721496</v>
      </c>
      <c r="N645" t="s">
        <v>1052</v>
      </c>
      <c r="O645">
        <v>0.14801</v>
      </c>
      <c r="Z645">
        <f t="shared" si="71"/>
        <v>9.7860984314064314E-3</v>
      </c>
      <c r="AA645">
        <f t="shared" si="72"/>
        <v>0.28205975293175517</v>
      </c>
      <c r="AF645">
        <f t="shared" si="73"/>
        <v>0.10088947832821006</v>
      </c>
      <c r="AI645">
        <f t="shared" si="74"/>
        <v>8.5008686844451412E-3</v>
      </c>
      <c r="AJ645">
        <f t="shared" si="75"/>
        <v>0.2811279157189962</v>
      </c>
      <c r="AK645">
        <f t="shared" si="76"/>
        <v>9.9722494521551769E-2</v>
      </c>
    </row>
    <row r="646" spans="4:37" x14ac:dyDescent="0.25">
      <c r="D646" t="s">
        <v>686</v>
      </c>
      <c r="E646">
        <v>337.67584399999998</v>
      </c>
      <c r="F646">
        <v>337.67584399999998</v>
      </c>
      <c r="G646">
        <v>337.67584399999998</v>
      </c>
      <c r="H646">
        <v>337.67584399999998</v>
      </c>
      <c r="J646">
        <v>0</v>
      </c>
      <c r="K646">
        <v>0</v>
      </c>
      <c r="N646" t="s">
        <v>0</v>
      </c>
      <c r="O646">
        <v>0.15185999999999999</v>
      </c>
      <c r="Z646">
        <f t="shared" si="71"/>
        <v>0.93968682470998632</v>
      </c>
      <c r="AA646">
        <f t="shared" si="72"/>
        <v>-1.7801094303039467E-4</v>
      </c>
      <c r="AF646">
        <f t="shared" si="73"/>
        <v>-1.7801094303039467E-4</v>
      </c>
      <c r="AI646">
        <f t="shared" si="74"/>
        <v>0.93960854234403124</v>
      </c>
      <c r="AJ646">
        <f t="shared" si="75"/>
        <v>-1.4761734207377542E-3</v>
      </c>
      <c r="AK646">
        <f t="shared" si="76"/>
        <v>-1.4761734207377542E-3</v>
      </c>
    </row>
    <row r="647" spans="4:37" x14ac:dyDescent="0.25">
      <c r="D647" t="s">
        <v>687</v>
      </c>
      <c r="E647">
        <v>337.035481</v>
      </c>
      <c r="F647">
        <v>337.035481</v>
      </c>
      <c r="G647">
        <v>337.035481</v>
      </c>
      <c r="H647">
        <v>337.035481</v>
      </c>
      <c r="J647">
        <v>3.4304170565573799</v>
      </c>
      <c r="K647">
        <v>0</v>
      </c>
      <c r="N647" t="s">
        <v>2</v>
      </c>
      <c r="O647">
        <v>0.15686</v>
      </c>
      <c r="Z647">
        <f t="shared" ref="Z647:Z710" si="77">(E647-T$9)/(S$9-T$9)</f>
        <v>0.93790448026205697</v>
      </c>
      <c r="AA647">
        <f t="shared" ref="AA647:AA710" si="78">(J647-T$9)/(S$9-T$9)</f>
        <v>9.3699872936530912E-3</v>
      </c>
      <c r="AF647">
        <f t="shared" ref="AF647:AF710" si="79">(K647-T$10)/(S$10-T$10)</f>
        <v>-1.7801094303039467E-4</v>
      </c>
      <c r="AI647">
        <f t="shared" ref="AI647:AI710" si="80">(F647-T$12)/(S$12-T$12)</f>
        <v>0.93782388453522081</v>
      </c>
      <c r="AJ647">
        <f t="shared" ref="AJ647:AJ710" si="81">(J647-T$12)/(S$12-T$12)</f>
        <v>8.0842174629670253E-3</v>
      </c>
      <c r="AK647">
        <f t="shared" ref="AK647:AK710" si="82">(K647-T$12)/(S$12-T$12)</f>
        <v>-1.4761734207377542E-3</v>
      </c>
    </row>
    <row r="648" spans="4:37" x14ac:dyDescent="0.25">
      <c r="D648" t="s">
        <v>688</v>
      </c>
      <c r="E648">
        <v>342.32608900000002</v>
      </c>
      <c r="F648">
        <v>342.32608900000002</v>
      </c>
      <c r="G648">
        <v>342.32608900000002</v>
      </c>
      <c r="H648">
        <v>342.32608900000002</v>
      </c>
      <c r="J648">
        <v>0</v>
      </c>
      <c r="K648">
        <v>0</v>
      </c>
      <c r="N648" t="s">
        <v>1048</v>
      </c>
      <c r="O648">
        <v>0.16047</v>
      </c>
      <c r="Z648">
        <f t="shared" si="77"/>
        <v>0.95263001217906484</v>
      </c>
      <c r="AA648">
        <f t="shared" si="78"/>
        <v>-1.7801094303039467E-4</v>
      </c>
      <c r="AF648">
        <f t="shared" si="79"/>
        <v>-1.7801094303039467E-4</v>
      </c>
      <c r="AI648">
        <f t="shared" si="80"/>
        <v>0.95256852918295232</v>
      </c>
      <c r="AJ648">
        <f t="shared" si="81"/>
        <v>-1.4761734207377542E-3</v>
      </c>
      <c r="AK648">
        <f t="shared" si="82"/>
        <v>-1.4761734207377542E-3</v>
      </c>
    </row>
    <row r="649" spans="4:37" x14ac:dyDescent="0.25">
      <c r="D649" t="s">
        <v>689</v>
      </c>
      <c r="E649">
        <v>96.109144000000001</v>
      </c>
      <c r="F649">
        <v>96.109144000000001</v>
      </c>
      <c r="G649">
        <v>96.109144000000001</v>
      </c>
      <c r="H649">
        <v>96.109144000000001</v>
      </c>
      <c r="J649">
        <v>0</v>
      </c>
      <c r="K649">
        <v>150.54778886578299</v>
      </c>
      <c r="N649" t="s">
        <v>1059</v>
      </c>
      <c r="O649">
        <v>0.62683</v>
      </c>
      <c r="Z649">
        <f t="shared" si="77"/>
        <v>0.26732588794501716</v>
      </c>
      <c r="AA649">
        <f t="shared" si="78"/>
        <v>-1.7801094303039467E-4</v>
      </c>
      <c r="AF649">
        <f t="shared" si="79"/>
        <v>0.41884684782141296</v>
      </c>
      <c r="AI649">
        <f t="shared" si="80"/>
        <v>0.26637492718578137</v>
      </c>
      <c r="AJ649">
        <f t="shared" si="81"/>
        <v>-1.4761734207377542E-3</v>
      </c>
      <c r="AK649">
        <f t="shared" si="82"/>
        <v>0.41809255087856345</v>
      </c>
    </row>
    <row r="650" spans="4:37" x14ac:dyDescent="0.25">
      <c r="D650" t="s">
        <v>690</v>
      </c>
      <c r="E650">
        <v>94.074709999999996</v>
      </c>
      <c r="F650">
        <v>94.074709999999996</v>
      </c>
      <c r="G650">
        <v>94.074709999999996</v>
      </c>
      <c r="H650">
        <v>94.074709999999996</v>
      </c>
      <c r="J650">
        <v>25.209034363689</v>
      </c>
      <c r="K650">
        <v>126.35816259418201</v>
      </c>
      <c r="N650" t="s">
        <v>1040</v>
      </c>
      <c r="O650">
        <v>0.39778999999999998</v>
      </c>
      <c r="Z650">
        <f t="shared" si="77"/>
        <v>0.26166337754922792</v>
      </c>
      <c r="AA650">
        <f t="shared" si="78"/>
        <v>6.9987164802261637E-2</v>
      </c>
      <c r="AF650">
        <f t="shared" si="79"/>
        <v>0.3515190258162767</v>
      </c>
      <c r="AI650">
        <f t="shared" si="80"/>
        <v>0.26070506723976705</v>
      </c>
      <c r="AJ650">
        <f t="shared" si="81"/>
        <v>6.8780071911565488E-2</v>
      </c>
      <c r="AK650">
        <f t="shared" si="82"/>
        <v>0.35067734197701822</v>
      </c>
    </row>
    <row r="651" spans="4:37" x14ac:dyDescent="0.25">
      <c r="D651" t="s">
        <v>691</v>
      </c>
      <c r="E651">
        <v>1.672685</v>
      </c>
      <c r="F651">
        <v>1.672685</v>
      </c>
      <c r="G651">
        <v>97.359641999999994</v>
      </c>
      <c r="H651">
        <v>97.359641999999994</v>
      </c>
      <c r="J651">
        <v>0</v>
      </c>
      <c r="K651">
        <v>64.836104397830098</v>
      </c>
      <c r="N651" t="s">
        <v>20</v>
      </c>
      <c r="O651">
        <v>0.89219000000000004</v>
      </c>
      <c r="Z651">
        <f t="shared" si="77"/>
        <v>4.4776309708290593E-3</v>
      </c>
      <c r="AA651">
        <f t="shared" si="78"/>
        <v>-1.7801094303039467E-4</v>
      </c>
      <c r="AF651">
        <f t="shared" si="79"/>
        <v>0.18028255704550603</v>
      </c>
      <c r="AI651">
        <f t="shared" si="80"/>
        <v>3.1855111970964804E-3</v>
      </c>
      <c r="AJ651">
        <f t="shared" si="81"/>
        <v>-1.4761734207377542E-3</v>
      </c>
      <c r="AK651">
        <f t="shared" si="82"/>
        <v>0.17921862001117511</v>
      </c>
    </row>
    <row r="652" spans="4:37" x14ac:dyDescent="0.25">
      <c r="D652" t="s">
        <v>692</v>
      </c>
      <c r="E652">
        <v>244.32959</v>
      </c>
      <c r="F652">
        <v>244.32959</v>
      </c>
      <c r="G652">
        <v>244.32959</v>
      </c>
      <c r="H652">
        <v>244.32959</v>
      </c>
      <c r="J652">
        <v>18.467657504949901</v>
      </c>
      <c r="K652">
        <v>0</v>
      </c>
      <c r="N652" t="s">
        <v>1071</v>
      </c>
      <c r="O652">
        <v>26.39265</v>
      </c>
      <c r="Z652">
        <f t="shared" si="77"/>
        <v>0.67987297295417426</v>
      </c>
      <c r="AA652">
        <f t="shared" si="78"/>
        <v>5.1223657829539374E-2</v>
      </c>
      <c r="AF652">
        <f t="shared" si="79"/>
        <v>-1.7801094303039467E-4</v>
      </c>
      <c r="AI652">
        <f t="shared" si="80"/>
        <v>0.67945747002363177</v>
      </c>
      <c r="AJ652">
        <f t="shared" si="81"/>
        <v>4.9992211193374242E-2</v>
      </c>
      <c r="AK652">
        <f t="shared" si="82"/>
        <v>-1.4761734207377542E-3</v>
      </c>
    </row>
    <row r="653" spans="4:37" x14ac:dyDescent="0.25">
      <c r="D653" t="s">
        <v>693</v>
      </c>
      <c r="E653">
        <v>354.11699099999998</v>
      </c>
      <c r="F653">
        <v>354.11699099999998</v>
      </c>
      <c r="G653">
        <v>354.11699099999998</v>
      </c>
      <c r="H653">
        <v>354.11699099999998</v>
      </c>
      <c r="J653">
        <v>0</v>
      </c>
      <c r="K653">
        <v>0</v>
      </c>
      <c r="N653" t="s">
        <v>7</v>
      </c>
      <c r="O653">
        <v>2.2382499999999999</v>
      </c>
      <c r="Z653">
        <f t="shared" si="77"/>
        <v>0.98544803682411697</v>
      </c>
      <c r="AA653">
        <f t="shared" si="78"/>
        <v>-1.7801094303039467E-4</v>
      </c>
      <c r="AF653">
        <f t="shared" si="79"/>
        <v>-1.7801094303039467E-4</v>
      </c>
      <c r="AI653">
        <f t="shared" si="80"/>
        <v>0.98542914937371795</v>
      </c>
      <c r="AJ653">
        <f t="shared" si="81"/>
        <v>-1.4761734207377542E-3</v>
      </c>
      <c r="AK653">
        <f t="shared" si="82"/>
        <v>-1.4761734207377542E-3</v>
      </c>
    </row>
    <row r="654" spans="4:37" x14ac:dyDescent="0.25">
      <c r="D654" t="s">
        <v>694</v>
      </c>
      <c r="E654">
        <v>94.701463000000004</v>
      </c>
      <c r="F654">
        <v>94.701463000000004</v>
      </c>
      <c r="G654">
        <v>94.701463000000004</v>
      </c>
      <c r="H654">
        <v>94.701463000000004</v>
      </c>
      <c r="J654">
        <v>0</v>
      </c>
      <c r="K654">
        <v>0</v>
      </c>
      <c r="N654" t="s">
        <v>1031</v>
      </c>
      <c r="O654">
        <v>3.0618500000000002</v>
      </c>
      <c r="Z654">
        <f t="shared" si="77"/>
        <v>0.26340784081424029</v>
      </c>
      <c r="AA654">
        <f t="shared" si="78"/>
        <v>-1.7801094303039467E-4</v>
      </c>
      <c r="AF654">
        <f t="shared" si="79"/>
        <v>-1.7801094303039467E-4</v>
      </c>
      <c r="AI654">
        <f t="shared" si="80"/>
        <v>0.26245179469848251</v>
      </c>
      <c r="AJ654">
        <f t="shared" si="81"/>
        <v>-1.4761734207377542E-3</v>
      </c>
      <c r="AK654">
        <f t="shared" si="82"/>
        <v>-1.4761734207377542E-3</v>
      </c>
    </row>
    <row r="655" spans="4:37" x14ac:dyDescent="0.25">
      <c r="D655" t="s">
        <v>695</v>
      </c>
      <c r="E655">
        <v>340.95681699999898</v>
      </c>
      <c r="F655">
        <v>340.95681699999898</v>
      </c>
      <c r="G655">
        <v>340.95681699999898</v>
      </c>
      <c r="H655">
        <v>340.95681699999898</v>
      </c>
      <c r="J655">
        <v>69.778657385216505</v>
      </c>
      <c r="K655">
        <v>17.789713806217801</v>
      </c>
      <c r="N655" t="s">
        <v>5</v>
      </c>
      <c r="O655">
        <v>0.64783000000000002</v>
      </c>
      <c r="Z655">
        <f t="shared" si="77"/>
        <v>0.94881887014414545</v>
      </c>
      <c r="AA655">
        <f t="shared" si="78"/>
        <v>0.19403933542849353</v>
      </c>
      <c r="AF655">
        <f t="shared" si="79"/>
        <v>4.9336713725267455E-2</v>
      </c>
      <c r="AI655">
        <f t="shared" si="80"/>
        <v>0.94875244054699515</v>
      </c>
      <c r="AJ655">
        <f t="shared" si="81"/>
        <v>0.19299325374922491</v>
      </c>
      <c r="AK655">
        <f t="shared" si="82"/>
        <v>4.8102817965039506E-2</v>
      </c>
    </row>
    <row r="656" spans="4:37" x14ac:dyDescent="0.25">
      <c r="D656" t="s">
        <v>696</v>
      </c>
      <c r="E656">
        <v>2.143824</v>
      </c>
      <c r="F656">
        <v>98.001686000000007</v>
      </c>
      <c r="G656">
        <v>98.001686000000007</v>
      </c>
      <c r="H656">
        <v>98.001686000000007</v>
      </c>
      <c r="J656">
        <v>108.713968563046</v>
      </c>
      <c r="K656">
        <v>0</v>
      </c>
      <c r="N656" t="s">
        <v>696</v>
      </c>
      <c r="O656">
        <v>0</v>
      </c>
      <c r="Z656">
        <f t="shared" si="77"/>
        <v>5.7889684167043015E-3</v>
      </c>
      <c r="AA656">
        <f t="shared" si="78"/>
        <v>0.30240933136237436</v>
      </c>
      <c r="AF656">
        <f t="shared" si="79"/>
        <v>-1.7801094303039467E-4</v>
      </c>
      <c r="AI656">
        <f t="shared" si="80"/>
        <v>0.27164934163321486</v>
      </c>
      <c r="AJ656">
        <f t="shared" si="81"/>
        <v>0.30150390650708253</v>
      </c>
      <c r="AK656">
        <f t="shared" si="82"/>
        <v>-1.4761734207377542E-3</v>
      </c>
    </row>
    <row r="657" spans="4:37" x14ac:dyDescent="0.25">
      <c r="D657" t="s">
        <v>697</v>
      </c>
      <c r="E657">
        <v>336.57401499999997</v>
      </c>
      <c r="F657">
        <v>336.57401499999997</v>
      </c>
      <c r="G657">
        <v>336.57401499999997</v>
      </c>
      <c r="H657">
        <v>336.57401499999997</v>
      </c>
      <c r="J657">
        <v>6.2439664889987503</v>
      </c>
      <c r="K657">
        <v>15.2458900539963</v>
      </c>
      <c r="N657" t="s">
        <v>1043</v>
      </c>
      <c r="O657">
        <v>0.32497999999999999</v>
      </c>
      <c r="Z657">
        <f t="shared" si="77"/>
        <v>0.93662006601106462</v>
      </c>
      <c r="AA657">
        <f t="shared" si="78"/>
        <v>1.7201036573337863E-2</v>
      </c>
      <c r="AF657">
        <f t="shared" si="79"/>
        <v>4.2256401244248232E-2</v>
      </c>
      <c r="AI657">
        <f t="shared" si="80"/>
        <v>0.93653780320260072</v>
      </c>
      <c r="AJ657">
        <f t="shared" si="81"/>
        <v>1.5925430907655164E-2</v>
      </c>
      <c r="AK657">
        <f t="shared" si="82"/>
        <v>4.101331572390484E-2</v>
      </c>
    </row>
    <row r="658" spans="4:37" x14ac:dyDescent="0.25">
      <c r="D658" t="s">
        <v>698</v>
      </c>
      <c r="E658">
        <v>0.100437</v>
      </c>
      <c r="F658">
        <v>93.500901999999996</v>
      </c>
      <c r="G658">
        <v>93.500901999999996</v>
      </c>
      <c r="H658">
        <v>93.500901999999996</v>
      </c>
      <c r="J658">
        <v>104.892462419322</v>
      </c>
      <c r="K658">
        <v>11.2822361687343</v>
      </c>
      <c r="N658" t="s">
        <v>1057</v>
      </c>
      <c r="O658">
        <v>0.27207999999999999</v>
      </c>
      <c r="Z658">
        <f t="shared" si="77"/>
        <v>1.015388268917975E-4</v>
      </c>
      <c r="AA658">
        <f t="shared" si="78"/>
        <v>0.29177280136611516</v>
      </c>
      <c r="AF658">
        <f t="shared" si="79"/>
        <v>3.1224226530983251E-2</v>
      </c>
      <c r="AI658">
        <f t="shared" si="80"/>
        <v>0.25910589469551021</v>
      </c>
      <c r="AJ658">
        <f t="shared" si="81"/>
        <v>0.29085357102421688</v>
      </c>
      <c r="AK658">
        <f t="shared" si="82"/>
        <v>2.9966822004319407E-2</v>
      </c>
    </row>
    <row r="659" spans="4:37" x14ac:dyDescent="0.25">
      <c r="D659" t="s">
        <v>699</v>
      </c>
      <c r="E659">
        <v>0.79476000000000002</v>
      </c>
      <c r="F659">
        <v>95.057625000000002</v>
      </c>
      <c r="G659">
        <v>95.057625000000002</v>
      </c>
      <c r="H659">
        <v>95.057625000000002</v>
      </c>
      <c r="J659">
        <v>75.324840156183001</v>
      </c>
      <c r="K659">
        <v>29.619375143947</v>
      </c>
      <c r="N659" t="s">
        <v>1027</v>
      </c>
      <c r="O659">
        <v>0.71182000000000001</v>
      </c>
      <c r="Z659">
        <f t="shared" si="77"/>
        <v>2.0340720059163226E-3</v>
      </c>
      <c r="AA659">
        <f t="shared" si="78"/>
        <v>0.2094762174298487</v>
      </c>
      <c r="AF659">
        <f t="shared" si="79"/>
        <v>8.2262618573278143E-2</v>
      </c>
      <c r="AI659">
        <f t="shared" si="80"/>
        <v>0.26344439935318859</v>
      </c>
      <c r="AJ659">
        <f t="shared" si="81"/>
        <v>0.20845017176493724</v>
      </c>
      <c r="AK659">
        <f t="shared" si="82"/>
        <v>8.1071458379869898E-2</v>
      </c>
    </row>
    <row r="660" spans="4:37" x14ac:dyDescent="0.25">
      <c r="D660" t="s">
        <v>700</v>
      </c>
      <c r="E660">
        <v>3.6818879999999998</v>
      </c>
      <c r="F660">
        <v>3.6818879999999998</v>
      </c>
      <c r="G660">
        <v>95.851669999999999</v>
      </c>
      <c r="H660">
        <v>95.851669999999999</v>
      </c>
      <c r="J660">
        <v>291.32950625043401</v>
      </c>
      <c r="K660">
        <v>0</v>
      </c>
      <c r="N660" t="s">
        <v>1067</v>
      </c>
      <c r="O660">
        <v>1.11531</v>
      </c>
      <c r="Z660">
        <f t="shared" si="77"/>
        <v>1.0069915053159059E-2</v>
      </c>
      <c r="AA660">
        <f t="shared" si="78"/>
        <v>0.81068946263597597</v>
      </c>
      <c r="AF660">
        <f t="shared" si="79"/>
        <v>-1.7801094303039467E-4</v>
      </c>
      <c r="AI660">
        <f t="shared" si="80"/>
        <v>8.7850536807119826E-3</v>
      </c>
      <c r="AJ660">
        <f t="shared" si="81"/>
        <v>0.8104437505391775</v>
      </c>
      <c r="AK660">
        <f t="shared" si="82"/>
        <v>-1.4761734207377542E-3</v>
      </c>
    </row>
    <row r="661" spans="4:37" x14ac:dyDescent="0.25">
      <c r="D661" t="s">
        <v>701</v>
      </c>
      <c r="E661">
        <v>342.964181</v>
      </c>
      <c r="F661">
        <v>342.964181</v>
      </c>
      <c r="G661">
        <v>342.964181</v>
      </c>
      <c r="H661">
        <v>342.964181</v>
      </c>
      <c r="J661">
        <v>0</v>
      </c>
      <c r="K661">
        <v>0</v>
      </c>
      <c r="N661" t="s">
        <v>1048</v>
      </c>
      <c r="O661">
        <v>0.25739000000000001</v>
      </c>
      <c r="Z661">
        <f t="shared" si="77"/>
        <v>0.9544060356742825</v>
      </c>
      <c r="AA661">
        <f t="shared" si="78"/>
        <v>-1.7801094303039467E-4</v>
      </c>
      <c r="AF661">
        <f t="shared" si="79"/>
        <v>-1.7801094303039467E-4</v>
      </c>
      <c r="AI661">
        <f t="shared" si="80"/>
        <v>0.95434685783488793</v>
      </c>
      <c r="AJ661">
        <f t="shared" si="81"/>
        <v>-1.4761734207377542E-3</v>
      </c>
      <c r="AK661">
        <f t="shared" si="82"/>
        <v>-1.4761734207377542E-3</v>
      </c>
    </row>
    <row r="662" spans="4:37" x14ac:dyDescent="0.25">
      <c r="D662" t="s">
        <v>82</v>
      </c>
      <c r="E662">
        <v>7.5396989999999997</v>
      </c>
      <c r="F662">
        <v>7.5396989999999997</v>
      </c>
      <c r="G662">
        <v>7.5396989999999997</v>
      </c>
      <c r="H662">
        <v>7.5396989999999997</v>
      </c>
      <c r="J662">
        <v>154.26295859242299</v>
      </c>
      <c r="K662">
        <v>28.2105558260264</v>
      </c>
      <c r="N662" t="s">
        <v>1051</v>
      </c>
      <c r="O662">
        <v>3.89446</v>
      </c>
      <c r="Z662">
        <f t="shared" si="77"/>
        <v>2.08074936094013E-2</v>
      </c>
      <c r="AA662">
        <f t="shared" si="78"/>
        <v>0.42918740799648897</v>
      </c>
      <c r="AF662">
        <f t="shared" si="79"/>
        <v>7.834140312292974E-2</v>
      </c>
      <c r="AI662">
        <f t="shared" si="80"/>
        <v>1.9536568877662818E-2</v>
      </c>
      <c r="AJ662">
        <f t="shared" si="81"/>
        <v>0.42844653239171215</v>
      </c>
      <c r="AK662">
        <f t="shared" si="82"/>
        <v>7.714515346073797E-2</v>
      </c>
    </row>
    <row r="663" spans="4:37" x14ac:dyDescent="0.25">
      <c r="D663" t="s">
        <v>702</v>
      </c>
      <c r="E663">
        <v>349.68954300000001</v>
      </c>
      <c r="F663">
        <v>349.68954300000001</v>
      </c>
      <c r="G663">
        <v>349.68954300000001</v>
      </c>
      <c r="H663">
        <v>349.68954300000001</v>
      </c>
      <c r="J663">
        <v>32.319582877839203</v>
      </c>
      <c r="K663">
        <v>0</v>
      </c>
      <c r="N663" t="s">
        <v>7</v>
      </c>
      <c r="O663">
        <v>5.45533</v>
      </c>
      <c r="Z663">
        <f t="shared" si="77"/>
        <v>0.97312496793772585</v>
      </c>
      <c r="AA663">
        <f t="shared" si="78"/>
        <v>8.9778199990003957E-2</v>
      </c>
      <c r="AF663">
        <f t="shared" si="79"/>
        <v>-1.7801094303039467E-4</v>
      </c>
      <c r="AI663">
        <f t="shared" si="80"/>
        <v>0.97309008598888402</v>
      </c>
      <c r="AJ663">
        <f t="shared" si="81"/>
        <v>8.8596794505944029E-2</v>
      </c>
      <c r="AK663">
        <f t="shared" si="82"/>
        <v>-1.4761734207377542E-3</v>
      </c>
    </row>
    <row r="664" spans="4:37" x14ac:dyDescent="0.25">
      <c r="D664" t="s">
        <v>703</v>
      </c>
      <c r="E664">
        <v>1.1727510000000001</v>
      </c>
      <c r="F664">
        <v>97.131828999999996</v>
      </c>
      <c r="G664">
        <v>97.131828999999996</v>
      </c>
      <c r="H664">
        <v>97.131828999999996</v>
      </c>
      <c r="J664">
        <v>158.59685209500799</v>
      </c>
      <c r="K664">
        <v>64.572375958142203</v>
      </c>
      <c r="N664" t="s">
        <v>1046</v>
      </c>
      <c r="O664">
        <v>0.43242999999999998</v>
      </c>
      <c r="Z664">
        <f t="shared" si="77"/>
        <v>3.0861474072391352E-3</v>
      </c>
      <c r="AA664">
        <f t="shared" si="78"/>
        <v>0.44125008342003724</v>
      </c>
      <c r="AF664">
        <f t="shared" si="79"/>
        <v>0.17954851257348189</v>
      </c>
      <c r="AI664">
        <f t="shared" si="80"/>
        <v>0.26922509618555707</v>
      </c>
      <c r="AJ664">
        <f t="shared" si="81"/>
        <v>0.44052486434084315</v>
      </c>
      <c r="AK664">
        <f t="shared" si="82"/>
        <v>0.17848362279975843</v>
      </c>
    </row>
    <row r="665" spans="4:37" x14ac:dyDescent="0.25">
      <c r="D665" t="s">
        <v>704</v>
      </c>
      <c r="E665">
        <v>101.842882</v>
      </c>
      <c r="F665">
        <v>101.842882</v>
      </c>
      <c r="G665">
        <v>101.842882</v>
      </c>
      <c r="H665">
        <v>101.842882</v>
      </c>
      <c r="J665">
        <v>32.920467249723401</v>
      </c>
      <c r="K665">
        <v>34.117893025366101</v>
      </c>
      <c r="N665" t="s">
        <v>1050</v>
      </c>
      <c r="O665">
        <v>2.8828100000000001</v>
      </c>
      <c r="Z665">
        <f t="shared" si="77"/>
        <v>0.28328479889112401</v>
      </c>
      <c r="AA665">
        <f t="shared" si="78"/>
        <v>9.1450662209206723E-2</v>
      </c>
      <c r="AF665">
        <f t="shared" si="79"/>
        <v>9.4783498714476888E-2</v>
      </c>
      <c r="AI665">
        <f t="shared" si="80"/>
        <v>0.28235455170402102</v>
      </c>
      <c r="AJ665">
        <f t="shared" si="81"/>
        <v>9.0271427466429452E-2</v>
      </c>
      <c r="AK665">
        <f t="shared" si="82"/>
        <v>9.3608589764956548E-2</v>
      </c>
    </row>
    <row r="666" spans="4:37" x14ac:dyDescent="0.25">
      <c r="D666" t="s">
        <v>705</v>
      </c>
      <c r="E666">
        <v>346.48775499999999</v>
      </c>
      <c r="F666">
        <v>346.48775499999999</v>
      </c>
      <c r="G666">
        <v>346.48775499999999</v>
      </c>
      <c r="H666">
        <v>346.48775499999999</v>
      </c>
      <c r="J666">
        <v>34.243330311894702</v>
      </c>
      <c r="K666">
        <v>55.590271084147901</v>
      </c>
      <c r="N666" t="s">
        <v>1044</v>
      </c>
      <c r="O666">
        <v>2.5258400000000001</v>
      </c>
      <c r="Z666">
        <f t="shared" si="77"/>
        <v>0.96421332084811107</v>
      </c>
      <c r="AA666">
        <f t="shared" si="78"/>
        <v>9.5132632645087464E-2</v>
      </c>
      <c r="AF666">
        <f t="shared" si="79"/>
        <v>0.15454830994952751</v>
      </c>
      <c r="AI666">
        <f t="shared" si="80"/>
        <v>0.96416687219240338</v>
      </c>
      <c r="AJ666">
        <f t="shared" si="81"/>
        <v>9.3958176847469543E-2</v>
      </c>
      <c r="AK666">
        <f t="shared" si="82"/>
        <v>0.15345097162701932</v>
      </c>
    </row>
    <row r="667" spans="4:37" x14ac:dyDescent="0.25">
      <c r="D667" t="s">
        <v>706</v>
      </c>
      <c r="E667">
        <v>1.1151419999999901</v>
      </c>
      <c r="F667">
        <v>95.260555999999994</v>
      </c>
      <c r="G667">
        <v>95.260555999999994</v>
      </c>
      <c r="H667">
        <v>95.260555999999994</v>
      </c>
      <c r="J667">
        <v>137.959519275058</v>
      </c>
      <c r="K667">
        <v>109.793969212848</v>
      </c>
      <c r="N667" t="s">
        <v>1025</v>
      </c>
      <c r="O667">
        <v>0.53649999999999998</v>
      </c>
      <c r="Z667">
        <f t="shared" si="77"/>
        <v>2.9258022884537239E-3</v>
      </c>
      <c r="AA667">
        <f t="shared" si="78"/>
        <v>0.38380948243011598</v>
      </c>
      <c r="AF667">
        <f t="shared" si="79"/>
        <v>0.30541533446051516</v>
      </c>
      <c r="AI667">
        <f t="shared" si="80"/>
        <v>0.26400995731609356</v>
      </c>
      <c r="AJ667">
        <f t="shared" si="81"/>
        <v>0.38300970938944079</v>
      </c>
      <c r="AK667">
        <f t="shared" si="82"/>
        <v>0.30451381119112825</v>
      </c>
    </row>
    <row r="668" spans="4:37" x14ac:dyDescent="0.25">
      <c r="D668" t="s">
        <v>707</v>
      </c>
      <c r="E668">
        <v>345.29426000000001</v>
      </c>
      <c r="F668">
        <v>345.29426000000001</v>
      </c>
      <c r="G668">
        <v>345.29426000000001</v>
      </c>
      <c r="H668">
        <v>345.29426000000001</v>
      </c>
      <c r="J668">
        <v>138.973750553484</v>
      </c>
      <c r="K668">
        <v>15.356177495732901</v>
      </c>
      <c r="N668" t="s">
        <v>1038</v>
      </c>
      <c r="O668">
        <v>15.25939</v>
      </c>
      <c r="Z668">
        <f t="shared" si="77"/>
        <v>0.96089142500640656</v>
      </c>
      <c r="AA668">
        <f t="shared" si="78"/>
        <v>0.38663242736606462</v>
      </c>
      <c r="AF668">
        <f t="shared" si="79"/>
        <v>4.256336808876543E-2</v>
      </c>
      <c r="AI668">
        <f t="shared" si="80"/>
        <v>0.96084066475767294</v>
      </c>
      <c r="AJ668">
        <f t="shared" si="81"/>
        <v>0.38583631831435183</v>
      </c>
      <c r="AK668">
        <f t="shared" si="82"/>
        <v>4.1320680990338032E-2</v>
      </c>
    </row>
    <row r="669" spans="4:37" x14ac:dyDescent="0.25">
      <c r="D669" t="s">
        <v>708</v>
      </c>
      <c r="E669">
        <v>1.497511</v>
      </c>
      <c r="F669">
        <v>1.497511</v>
      </c>
      <c r="G669">
        <v>94.044749999999993</v>
      </c>
      <c r="H669">
        <v>94.044749999999993</v>
      </c>
      <c r="J669">
        <v>98.690619445641602</v>
      </c>
      <c r="K669">
        <v>0</v>
      </c>
      <c r="N669" t="s">
        <v>306</v>
      </c>
      <c r="O669">
        <v>0.14799000000000001</v>
      </c>
      <c r="Z669">
        <f t="shared" si="77"/>
        <v>3.9900631283372474E-3</v>
      </c>
      <c r="AA669">
        <f t="shared" si="78"/>
        <v>0.27451099768434528</v>
      </c>
      <c r="AF669">
        <f t="shared" si="79"/>
        <v>-1.7801094303039467E-4</v>
      </c>
      <c r="AI669">
        <f t="shared" si="80"/>
        <v>2.6973105249768082E-3</v>
      </c>
      <c r="AJ669">
        <f t="shared" si="81"/>
        <v>0.27356936270488041</v>
      </c>
      <c r="AK669">
        <f t="shared" si="82"/>
        <v>-1.4761734207377542E-3</v>
      </c>
    </row>
    <row r="670" spans="4:37" x14ac:dyDescent="0.25">
      <c r="D670" t="s">
        <v>709</v>
      </c>
      <c r="E670">
        <v>2.055342</v>
      </c>
      <c r="F670">
        <v>94.919612999999998</v>
      </c>
      <c r="G670">
        <v>94.919612999999998</v>
      </c>
      <c r="H670">
        <v>94.919612999999998</v>
      </c>
      <c r="J670">
        <v>15.749466669274099</v>
      </c>
      <c r="K670">
        <v>0</v>
      </c>
      <c r="N670" t="s">
        <v>1041</v>
      </c>
      <c r="O670">
        <v>0.12325999999999999</v>
      </c>
      <c r="Z670">
        <f t="shared" si="77"/>
        <v>5.5426934110564289E-3</v>
      </c>
      <c r="AA670">
        <f t="shared" si="78"/>
        <v>4.3658023424710667E-2</v>
      </c>
      <c r="AF670">
        <f t="shared" si="79"/>
        <v>-1.7801094303039467E-4</v>
      </c>
      <c r="AI670">
        <f t="shared" si="80"/>
        <v>0.26305976720937396</v>
      </c>
      <c r="AJ670">
        <f t="shared" si="81"/>
        <v>4.2416757113850678E-2</v>
      </c>
      <c r="AK670">
        <f t="shared" si="82"/>
        <v>-1.4761734207377542E-3</v>
      </c>
    </row>
    <row r="671" spans="4:37" x14ac:dyDescent="0.25">
      <c r="D671" t="s">
        <v>710</v>
      </c>
      <c r="E671">
        <v>333.37161800000001</v>
      </c>
      <c r="F671">
        <v>333.37161800000001</v>
      </c>
      <c r="G671">
        <v>333.37161800000001</v>
      </c>
      <c r="H671">
        <v>333.37161800000001</v>
      </c>
      <c r="J671">
        <v>0</v>
      </c>
      <c r="K671">
        <v>140.76402672229801</v>
      </c>
      <c r="N671" t="s">
        <v>0</v>
      </c>
      <c r="O671">
        <v>0.31272</v>
      </c>
      <c r="Z671">
        <f t="shared" si="77"/>
        <v>0.92770672387072284</v>
      </c>
      <c r="AA671">
        <f t="shared" si="78"/>
        <v>-1.7801094303039467E-4</v>
      </c>
      <c r="AF671">
        <f t="shared" si="79"/>
        <v>0.3916153648401941</v>
      </c>
      <c r="AI671">
        <f t="shared" si="80"/>
        <v>0.92761289215533338</v>
      </c>
      <c r="AJ671">
        <f t="shared" si="81"/>
        <v>-1.4761734207377542E-3</v>
      </c>
      <c r="AK671">
        <f t="shared" si="82"/>
        <v>0.39082572329965121</v>
      </c>
    </row>
    <row r="672" spans="4:37" x14ac:dyDescent="0.25">
      <c r="D672" t="s">
        <v>711</v>
      </c>
      <c r="E672">
        <v>95.779907999999907</v>
      </c>
      <c r="F672">
        <v>95.779907999999907</v>
      </c>
      <c r="G672">
        <v>95.779907999999907</v>
      </c>
      <c r="H672">
        <v>95.779907999999907</v>
      </c>
      <c r="J672">
        <v>0</v>
      </c>
      <c r="K672">
        <v>103.639257253991</v>
      </c>
      <c r="N672" t="s">
        <v>1036</v>
      </c>
      <c r="O672">
        <v>0.22412000000000001</v>
      </c>
      <c r="Z672">
        <f t="shared" si="77"/>
        <v>0.26640951401857443</v>
      </c>
      <c r="AA672">
        <f t="shared" si="78"/>
        <v>-1.7801094303039467E-4</v>
      </c>
      <c r="AF672">
        <f t="shared" si="79"/>
        <v>0.28828471215961177</v>
      </c>
      <c r="AI672">
        <f t="shared" si="80"/>
        <v>0.2654573638688163</v>
      </c>
      <c r="AJ672">
        <f t="shared" si="81"/>
        <v>-1.4761734207377542E-3</v>
      </c>
      <c r="AK672">
        <f t="shared" si="82"/>
        <v>0.28736095451709576</v>
      </c>
    </row>
    <row r="673" spans="4:37" x14ac:dyDescent="0.25">
      <c r="D673" t="s">
        <v>712</v>
      </c>
      <c r="E673">
        <v>94.679368999999994</v>
      </c>
      <c r="F673">
        <v>94.679368999999994</v>
      </c>
      <c r="G673">
        <v>94.679368999999994</v>
      </c>
      <c r="H673">
        <v>94.679368999999994</v>
      </c>
      <c r="J673">
        <v>0</v>
      </c>
      <c r="K673">
        <v>0</v>
      </c>
      <c r="N673" t="s">
        <v>1040</v>
      </c>
      <c r="O673">
        <v>0.65573999999999999</v>
      </c>
      <c r="Z673">
        <f t="shared" si="77"/>
        <v>0.26334634582119326</v>
      </c>
      <c r="AA673">
        <f t="shared" si="78"/>
        <v>-1.7801094303039467E-4</v>
      </c>
      <c r="AF673">
        <f t="shared" si="79"/>
        <v>-1.7801094303039467E-4</v>
      </c>
      <c r="AI673">
        <f t="shared" si="80"/>
        <v>0.26239021988915112</v>
      </c>
      <c r="AJ673">
        <f t="shared" si="81"/>
        <v>-1.4761734207377542E-3</v>
      </c>
      <c r="AK673">
        <f t="shared" si="82"/>
        <v>-1.4761734207377542E-3</v>
      </c>
    </row>
    <row r="674" spans="4:37" x14ac:dyDescent="0.25">
      <c r="D674" t="s">
        <v>713</v>
      </c>
      <c r="E674">
        <v>2.4500419999999998</v>
      </c>
      <c r="F674">
        <v>2.4500419999999998</v>
      </c>
      <c r="G674">
        <v>96.547780000000003</v>
      </c>
      <c r="H674">
        <v>96.547780000000003</v>
      </c>
      <c r="J674">
        <v>71.145620601483898</v>
      </c>
      <c r="K674">
        <v>0</v>
      </c>
      <c r="N674" t="s">
        <v>805</v>
      </c>
      <c r="O674">
        <v>0.21754000000000001</v>
      </c>
      <c r="Z674">
        <f t="shared" si="77"/>
        <v>6.6412755489965222E-3</v>
      </c>
      <c r="AA674">
        <f t="shared" si="78"/>
        <v>0.1978440513459308</v>
      </c>
      <c r="AF674">
        <f t="shared" si="79"/>
        <v>-1.7801094303039467E-4</v>
      </c>
      <c r="AI674">
        <f t="shared" si="80"/>
        <v>5.3519640375689946E-3</v>
      </c>
      <c r="AJ674">
        <f t="shared" si="81"/>
        <v>0.19680290792704017</v>
      </c>
      <c r="AK674">
        <f t="shared" si="82"/>
        <v>-1.4761734207377542E-3</v>
      </c>
    </row>
    <row r="675" spans="4:37" x14ac:dyDescent="0.25">
      <c r="D675" t="s">
        <v>714</v>
      </c>
      <c r="E675">
        <v>2.4100609999999998</v>
      </c>
      <c r="F675">
        <v>2.4100609999999998</v>
      </c>
      <c r="G675">
        <v>96.335712999999998</v>
      </c>
      <c r="H675">
        <v>96.335712999999998</v>
      </c>
      <c r="J675">
        <v>58.433684520212999</v>
      </c>
      <c r="K675">
        <v>35.668478074801101</v>
      </c>
      <c r="N675" t="s">
        <v>805</v>
      </c>
      <c r="O675">
        <v>0.14851</v>
      </c>
      <c r="Z675">
        <f t="shared" si="77"/>
        <v>6.5299950512590433E-3</v>
      </c>
      <c r="AA675">
        <f t="shared" si="78"/>
        <v>0.16246248074162273</v>
      </c>
      <c r="AF675">
        <f t="shared" si="79"/>
        <v>9.909929562014258E-2</v>
      </c>
      <c r="AI675">
        <f t="shared" si="80"/>
        <v>5.2405391053757652E-3</v>
      </c>
      <c r="AJ675">
        <f t="shared" si="81"/>
        <v>0.1613754144701415</v>
      </c>
      <c r="AK675">
        <f t="shared" si="82"/>
        <v>9.7929988279078978E-2</v>
      </c>
    </row>
    <row r="676" spans="4:37" x14ac:dyDescent="0.25">
      <c r="D676" t="s">
        <v>715</v>
      </c>
      <c r="E676">
        <v>354.91449299999999</v>
      </c>
      <c r="F676">
        <v>354.91449299999999</v>
      </c>
      <c r="G676">
        <v>354.91449299999999</v>
      </c>
      <c r="H676">
        <v>354.91449299999999</v>
      </c>
      <c r="J676">
        <v>0</v>
      </c>
      <c r="K676">
        <v>159.485580115228</v>
      </c>
      <c r="N676" t="s">
        <v>8</v>
      </c>
      <c r="O676">
        <v>0.21692</v>
      </c>
      <c r="Z676">
        <f t="shared" si="77"/>
        <v>0.98766775167633769</v>
      </c>
      <c r="AA676">
        <f t="shared" si="78"/>
        <v>-1.7801094303039467E-4</v>
      </c>
      <c r="AF676">
        <f t="shared" si="79"/>
        <v>0.44372371080412787</v>
      </c>
      <c r="AI676">
        <f t="shared" si="80"/>
        <v>0.98765174526361477</v>
      </c>
      <c r="AJ676">
        <f t="shared" si="81"/>
        <v>-1.4761734207377542E-3</v>
      </c>
      <c r="AK676">
        <f t="shared" si="82"/>
        <v>0.44300170232366592</v>
      </c>
    </row>
    <row r="677" spans="4:37" x14ac:dyDescent="0.25">
      <c r="D677" t="s">
        <v>716</v>
      </c>
      <c r="E677">
        <v>1.7204379999999999</v>
      </c>
      <c r="F677">
        <v>1.7204379999999999</v>
      </c>
      <c r="G677">
        <v>92.981077999999997</v>
      </c>
      <c r="H677">
        <v>92.981077999999997</v>
      </c>
      <c r="J677">
        <v>24.5761845061636</v>
      </c>
      <c r="K677">
        <v>131.42412637982599</v>
      </c>
      <c r="N677" t="s">
        <v>20</v>
      </c>
      <c r="O677">
        <v>0.70387999999999995</v>
      </c>
      <c r="Z677">
        <f t="shared" si="77"/>
        <v>4.6105435445130049E-3</v>
      </c>
      <c r="AA677">
        <f t="shared" si="78"/>
        <v>6.8225731943190593E-2</v>
      </c>
      <c r="AF677">
        <f t="shared" si="79"/>
        <v>0.36561929773510082</v>
      </c>
      <c r="AI677">
        <f t="shared" si="80"/>
        <v>3.3185962821874796E-3</v>
      </c>
      <c r="AJ677">
        <f t="shared" si="81"/>
        <v>6.7016352833421819E-2</v>
      </c>
      <c r="AK677">
        <f t="shared" si="82"/>
        <v>0.36479591508196141</v>
      </c>
    </row>
    <row r="678" spans="4:37" x14ac:dyDescent="0.25">
      <c r="D678" t="s">
        <v>717</v>
      </c>
      <c r="E678">
        <v>340.63513799999998</v>
      </c>
      <c r="F678">
        <v>340.63513799999998</v>
      </c>
      <c r="G678">
        <v>340.63513799999998</v>
      </c>
      <c r="H678">
        <v>340.63513799999998</v>
      </c>
      <c r="J678">
        <v>0</v>
      </c>
      <c r="K678">
        <v>15.923626055338101</v>
      </c>
      <c r="N678" t="s">
        <v>3</v>
      </c>
      <c r="O678">
        <v>0.21454000000000001</v>
      </c>
      <c r="Z678">
        <f t="shared" si="77"/>
        <v>0.9479235298767289</v>
      </c>
      <c r="AA678">
        <f t="shared" si="78"/>
        <v>-1.7801094303039467E-4</v>
      </c>
      <c r="AF678">
        <f t="shared" si="79"/>
        <v>4.4142767257202495E-2</v>
      </c>
      <c r="AI678">
        <f t="shared" si="80"/>
        <v>0.94785593818930347</v>
      </c>
      <c r="AJ678">
        <f t="shared" si="81"/>
        <v>-1.4761734207377542E-3</v>
      </c>
      <c r="AK678">
        <f t="shared" si="82"/>
        <v>4.2902130110599027E-2</v>
      </c>
    </row>
    <row r="679" spans="4:37" x14ac:dyDescent="0.25">
      <c r="D679" t="s">
        <v>718</v>
      </c>
      <c r="E679">
        <v>343.19048400000003</v>
      </c>
      <c r="F679">
        <v>343.19048400000003</v>
      </c>
      <c r="G679">
        <v>343.19048400000003</v>
      </c>
      <c r="H679">
        <v>343.19048400000003</v>
      </c>
      <c r="J679">
        <v>0</v>
      </c>
      <c r="K679">
        <v>0</v>
      </c>
      <c r="N679" t="s">
        <v>1044</v>
      </c>
      <c r="O679">
        <v>1.8689100000000001</v>
      </c>
      <c r="Z679">
        <f t="shared" si="77"/>
        <v>0.95503591262782273</v>
      </c>
      <c r="AA679">
        <f t="shared" si="78"/>
        <v>-1.7801094303039467E-4</v>
      </c>
      <c r="AF679">
        <f t="shared" si="79"/>
        <v>-1.7801094303039467E-4</v>
      </c>
      <c r="AI679">
        <f t="shared" si="80"/>
        <v>0.95497755232552417</v>
      </c>
      <c r="AJ679">
        <f t="shared" si="81"/>
        <v>-1.4761734207377542E-3</v>
      </c>
      <c r="AK679">
        <f t="shared" si="82"/>
        <v>-1.4761734207377542E-3</v>
      </c>
    </row>
    <row r="680" spans="4:37" x14ac:dyDescent="0.25">
      <c r="D680" t="s">
        <v>719</v>
      </c>
      <c r="E680">
        <v>94.191751999999994</v>
      </c>
      <c r="F680">
        <v>94.191751999999994</v>
      </c>
      <c r="G680">
        <v>94.191751999999994</v>
      </c>
      <c r="H680">
        <v>94.191751999999994</v>
      </c>
      <c r="J680">
        <v>35.890061187707701</v>
      </c>
      <c r="K680">
        <v>0</v>
      </c>
      <c r="N680" t="s">
        <v>1040</v>
      </c>
      <c r="O680">
        <v>0.21192</v>
      </c>
      <c r="Z680">
        <f t="shared" si="77"/>
        <v>0.26198914458897654</v>
      </c>
      <c r="AA680">
        <f t="shared" si="78"/>
        <v>9.9716035548970433E-2</v>
      </c>
      <c r="AF680">
        <f t="shared" si="79"/>
        <v>-1.7801094303039467E-4</v>
      </c>
      <c r="AI680">
        <f t="shared" si="80"/>
        <v>0.26103125710279595</v>
      </c>
      <c r="AJ680">
        <f t="shared" si="81"/>
        <v>9.854752869404565E-2</v>
      </c>
      <c r="AK680">
        <f t="shared" si="82"/>
        <v>-1.4761734207377542E-3</v>
      </c>
    </row>
    <row r="681" spans="4:37" x14ac:dyDescent="0.25">
      <c r="D681" t="s">
        <v>720</v>
      </c>
      <c r="E681">
        <v>1.618795</v>
      </c>
      <c r="F681">
        <v>96.350500999999994</v>
      </c>
      <c r="G681">
        <v>96.350500999999994</v>
      </c>
      <c r="H681">
        <v>96.350500999999994</v>
      </c>
      <c r="J681">
        <v>100.312170354202</v>
      </c>
      <c r="K681">
        <v>28.269218374047199</v>
      </c>
      <c r="N681" t="s">
        <v>75</v>
      </c>
      <c r="O681">
        <v>1.15656</v>
      </c>
      <c r="Z681">
        <f t="shared" si="77"/>
        <v>4.3276370731508435E-3</v>
      </c>
      <c r="AA681">
        <f t="shared" si="78"/>
        <v>0.27902431631597685</v>
      </c>
      <c r="AF681">
        <f t="shared" si="79"/>
        <v>7.8504680618297615E-2</v>
      </c>
      <c r="AI681">
        <f t="shared" si="80"/>
        <v>0.26704757637813176</v>
      </c>
      <c r="AJ681">
        <f t="shared" si="81"/>
        <v>0.27808853931462535</v>
      </c>
      <c r="AK681">
        <f t="shared" si="82"/>
        <v>7.7308642879099179E-2</v>
      </c>
    </row>
    <row r="682" spans="4:37" x14ac:dyDescent="0.25">
      <c r="D682" t="s">
        <v>57</v>
      </c>
      <c r="E682">
        <v>357.09127699999999</v>
      </c>
      <c r="F682">
        <v>357.09127699999999</v>
      </c>
      <c r="G682">
        <v>357.09127699999999</v>
      </c>
      <c r="H682">
        <v>357.09127699999999</v>
      </c>
      <c r="J682">
        <v>38.703759770763597</v>
      </c>
      <c r="K682">
        <v>0</v>
      </c>
      <c r="N682" t="s">
        <v>8</v>
      </c>
      <c r="O682">
        <v>0.50585999999999998</v>
      </c>
      <c r="Z682">
        <f t="shared" si="77"/>
        <v>0.99372646974209344</v>
      </c>
      <c r="AA682">
        <f t="shared" si="78"/>
        <v>0.10754749996471039</v>
      </c>
      <c r="AF682">
        <f t="shared" si="79"/>
        <v>-1.7801094303039467E-4</v>
      </c>
      <c r="AI682">
        <f t="shared" si="80"/>
        <v>0.99371832712998387</v>
      </c>
      <c r="AJ682">
        <f t="shared" si="81"/>
        <v>0.10638915781360711</v>
      </c>
      <c r="AK682">
        <f t="shared" si="82"/>
        <v>-1.4761734207377542E-3</v>
      </c>
    </row>
    <row r="683" spans="4:37" x14ac:dyDescent="0.25">
      <c r="D683" t="s">
        <v>721</v>
      </c>
      <c r="E683">
        <v>342.84620999999999</v>
      </c>
      <c r="F683">
        <v>342.84620999999999</v>
      </c>
      <c r="G683">
        <v>342.84620999999999</v>
      </c>
      <c r="H683">
        <v>342.84620999999999</v>
      </c>
      <c r="J683">
        <v>0</v>
      </c>
      <c r="K683">
        <v>0</v>
      </c>
      <c r="N683" t="s">
        <v>1035</v>
      </c>
      <c r="O683">
        <v>0.59594000000000003</v>
      </c>
      <c r="Z683">
        <f t="shared" si="77"/>
        <v>0.95407768291675799</v>
      </c>
      <c r="AA683">
        <f t="shared" si="78"/>
        <v>-1.7801094303039467E-4</v>
      </c>
      <c r="AF683">
        <f t="shared" si="79"/>
        <v>-1.7801094303039467E-4</v>
      </c>
      <c r="AI683">
        <f t="shared" si="80"/>
        <v>0.95401807889799872</v>
      </c>
      <c r="AJ683">
        <f t="shared" si="81"/>
        <v>-1.4761734207377542E-3</v>
      </c>
      <c r="AK683">
        <f t="shared" si="82"/>
        <v>-1.4761734207377542E-3</v>
      </c>
    </row>
    <row r="684" spans="4:37" x14ac:dyDescent="0.25">
      <c r="D684" t="s">
        <v>722</v>
      </c>
      <c r="E684">
        <v>0.25026300000000001</v>
      </c>
      <c r="F684">
        <v>95.232971000000006</v>
      </c>
      <c r="G684">
        <v>95.232971000000006</v>
      </c>
      <c r="H684">
        <v>95.232971000000006</v>
      </c>
      <c r="J684">
        <v>7.61748535754844</v>
      </c>
      <c r="K684">
        <v>17.098417537434099</v>
      </c>
      <c r="N684" t="s">
        <v>1030</v>
      </c>
      <c r="O684">
        <v>0.77322000000000002</v>
      </c>
      <c r="Z684">
        <f t="shared" si="77"/>
        <v>5.185547057846593E-4</v>
      </c>
      <c r="AA684">
        <f t="shared" si="78"/>
        <v>2.1023999064121692E-2</v>
      </c>
      <c r="AF684">
        <f t="shared" si="79"/>
        <v>4.7412604951742224E-2</v>
      </c>
      <c r="AI684">
        <f t="shared" si="80"/>
        <v>0.26393307938021032</v>
      </c>
      <c r="AJ684">
        <f t="shared" si="81"/>
        <v>1.9753355341618026E-2</v>
      </c>
      <c r="AK684">
        <f t="shared" si="82"/>
        <v>4.6176211830259085E-2</v>
      </c>
    </row>
    <row r="685" spans="4:37" x14ac:dyDescent="0.25">
      <c r="D685" t="s">
        <v>97</v>
      </c>
      <c r="E685">
        <v>95.521131999999994</v>
      </c>
      <c r="F685">
        <v>95.521131999999994</v>
      </c>
      <c r="G685">
        <v>95.521131999999994</v>
      </c>
      <c r="H685">
        <v>95.521131999999994</v>
      </c>
      <c r="J685">
        <v>105.068711140315</v>
      </c>
      <c r="K685">
        <v>98.347834325623694</v>
      </c>
      <c r="N685" t="s">
        <v>1031</v>
      </c>
      <c r="O685">
        <v>1.43163</v>
      </c>
      <c r="Z685">
        <f t="shared" si="77"/>
        <v>0.26568925384292841</v>
      </c>
      <c r="AA685">
        <f t="shared" si="78"/>
        <v>0.29226336051665402</v>
      </c>
      <c r="AF685">
        <f t="shared" si="79"/>
        <v>0.27355691202434196</v>
      </c>
      <c r="AI685">
        <f t="shared" si="80"/>
        <v>0.2647361688448493</v>
      </c>
      <c r="AJ685">
        <f t="shared" si="81"/>
        <v>0.29134476688689637</v>
      </c>
      <c r="AK685">
        <f t="shared" si="82"/>
        <v>0.27261403870711043</v>
      </c>
    </row>
    <row r="686" spans="4:37" x14ac:dyDescent="0.25">
      <c r="D686" t="s">
        <v>723</v>
      </c>
      <c r="E686">
        <v>1.814797</v>
      </c>
      <c r="F686">
        <v>95.381628000000006</v>
      </c>
      <c r="G686">
        <v>95.381628000000006</v>
      </c>
      <c r="H686">
        <v>95.381628000000006</v>
      </c>
      <c r="J686">
        <v>132.558521497774</v>
      </c>
      <c r="K686">
        <v>0</v>
      </c>
      <c r="N686" t="s">
        <v>1026</v>
      </c>
      <c r="O686">
        <v>0.50522999999999996</v>
      </c>
      <c r="Z686">
        <f t="shared" si="77"/>
        <v>4.8731762071780402E-3</v>
      </c>
      <c r="AA686">
        <f t="shared" si="78"/>
        <v>0.36877669883452852</v>
      </c>
      <c r="AF686">
        <f t="shared" si="79"/>
        <v>-1.7801094303039467E-4</v>
      </c>
      <c r="AI686">
        <f t="shared" si="80"/>
        <v>0.26434737857595447</v>
      </c>
      <c r="AJ686">
        <f t="shared" si="81"/>
        <v>0.36795741427151857</v>
      </c>
      <c r="AK686">
        <f t="shared" si="82"/>
        <v>-1.4761734207377542E-3</v>
      </c>
    </row>
    <row r="687" spans="4:37" x14ac:dyDescent="0.25">
      <c r="D687" t="s">
        <v>724</v>
      </c>
      <c r="E687">
        <v>1.671473</v>
      </c>
      <c r="F687">
        <v>1.671473</v>
      </c>
      <c r="G687">
        <v>94.184252999999998</v>
      </c>
      <c r="H687">
        <v>94.184252999999998</v>
      </c>
      <c r="J687">
        <v>75.861720235551601</v>
      </c>
      <c r="K687">
        <v>0</v>
      </c>
      <c r="N687" t="s">
        <v>15</v>
      </c>
      <c r="O687">
        <v>0.17865</v>
      </c>
      <c r="Z687">
        <f t="shared" si="77"/>
        <v>4.4742575693819259E-3</v>
      </c>
      <c r="AA687">
        <f t="shared" si="78"/>
        <v>0.21097053429179499</v>
      </c>
      <c r="AF687">
        <f t="shared" si="79"/>
        <v>-1.7801094303039467E-4</v>
      </c>
      <c r="AI687">
        <f t="shared" si="80"/>
        <v>3.1821334172055776E-3</v>
      </c>
      <c r="AJ687">
        <f t="shared" si="81"/>
        <v>0.20994642814770759</v>
      </c>
      <c r="AK687">
        <f t="shared" si="82"/>
        <v>-1.4761734207377542E-3</v>
      </c>
    </row>
    <row r="688" spans="4:37" x14ac:dyDescent="0.25">
      <c r="D688" t="s">
        <v>37</v>
      </c>
      <c r="E688">
        <v>337.43327499999998</v>
      </c>
      <c r="F688">
        <v>337.43327499999998</v>
      </c>
      <c r="G688">
        <v>337.43327499999998</v>
      </c>
      <c r="H688">
        <v>337.43327499999998</v>
      </c>
      <c r="J688">
        <v>0</v>
      </c>
      <c r="K688">
        <v>36.669965554139303</v>
      </c>
      <c r="N688" t="s">
        <v>1035</v>
      </c>
      <c r="O688">
        <v>0.14580000000000001</v>
      </c>
      <c r="Z688">
        <f t="shared" si="77"/>
        <v>0.93901167403702457</v>
      </c>
      <c r="AA688">
        <f t="shared" si="78"/>
        <v>-1.7801094303039467E-4</v>
      </c>
      <c r="AF688">
        <f t="shared" si="79"/>
        <v>0.10188677030008075</v>
      </c>
      <c r="AI688">
        <f t="shared" si="80"/>
        <v>0.9389325153717899</v>
      </c>
      <c r="AJ688">
        <f t="shared" si="81"/>
        <v>-1.4761734207377542E-3</v>
      </c>
      <c r="AK688">
        <f t="shared" si="82"/>
        <v>0.10072108091001934</v>
      </c>
    </row>
    <row r="689" spans="4:37" x14ac:dyDescent="0.25">
      <c r="D689" t="s">
        <v>725</v>
      </c>
      <c r="E689">
        <v>95.954786999999996</v>
      </c>
      <c r="F689">
        <v>95.954786999999996</v>
      </c>
      <c r="G689">
        <v>95.954786999999996</v>
      </c>
      <c r="H689">
        <v>95.954786999999996</v>
      </c>
      <c r="J689">
        <v>0</v>
      </c>
      <c r="K689">
        <v>38.918131311873502</v>
      </c>
      <c r="N689" t="s">
        <v>1032</v>
      </c>
      <c r="O689">
        <v>0.60862000000000005</v>
      </c>
      <c r="Z689">
        <f t="shared" si="77"/>
        <v>0.26689626077738093</v>
      </c>
      <c r="AA689">
        <f t="shared" si="78"/>
        <v>-1.7801094303039467E-4</v>
      </c>
      <c r="AF689">
        <f t="shared" si="79"/>
        <v>0.10814416767676012</v>
      </c>
      <c r="AI689">
        <f t="shared" si="80"/>
        <v>0.26594474239154031</v>
      </c>
      <c r="AJ689">
        <f t="shared" si="81"/>
        <v>-1.4761734207377542E-3</v>
      </c>
      <c r="AK689">
        <f t="shared" si="82"/>
        <v>0.1069865999594346</v>
      </c>
    </row>
    <row r="690" spans="4:37" x14ac:dyDescent="0.25">
      <c r="D690" t="s">
        <v>726</v>
      </c>
      <c r="E690">
        <v>0.85488600000000003</v>
      </c>
      <c r="F690">
        <v>92.846283</v>
      </c>
      <c r="G690">
        <v>92.846283</v>
      </c>
      <c r="H690">
        <v>92.846283</v>
      </c>
      <c r="J690">
        <v>0</v>
      </c>
      <c r="K690">
        <v>0</v>
      </c>
      <c r="N690" t="s">
        <v>1065</v>
      </c>
      <c r="O690">
        <v>0.15361</v>
      </c>
      <c r="Z690">
        <f t="shared" si="77"/>
        <v>2.2014227777070144E-3</v>
      </c>
      <c r="AA690">
        <f t="shared" si="78"/>
        <v>-1.7801094303039467E-4</v>
      </c>
      <c r="AF690">
        <f t="shared" si="79"/>
        <v>-1.7801094303039467E-4</v>
      </c>
      <c r="AI690">
        <f t="shared" si="80"/>
        <v>0.25728150616877504</v>
      </c>
      <c r="AJ690">
        <f t="shared" si="81"/>
        <v>-1.4761734207377542E-3</v>
      </c>
      <c r="AK690">
        <f t="shared" si="82"/>
        <v>-1.4761734207377542E-3</v>
      </c>
    </row>
    <row r="691" spans="4:37" x14ac:dyDescent="0.25">
      <c r="D691" t="s">
        <v>727</v>
      </c>
      <c r="E691">
        <v>339.74185599999998</v>
      </c>
      <c r="F691">
        <v>339.74185599999998</v>
      </c>
      <c r="G691">
        <v>339.74185599999998</v>
      </c>
      <c r="H691">
        <v>339.74185599999998</v>
      </c>
      <c r="J691">
        <v>0</v>
      </c>
      <c r="K691">
        <v>0</v>
      </c>
      <c r="N691" t="s">
        <v>3</v>
      </c>
      <c r="O691">
        <v>0.2409</v>
      </c>
      <c r="Z691">
        <f t="shared" si="77"/>
        <v>0.94543722724347989</v>
      </c>
      <c r="AA691">
        <f t="shared" si="78"/>
        <v>-1.7801094303039467E-4</v>
      </c>
      <c r="AF691">
        <f t="shared" si="79"/>
        <v>-1.7801094303039467E-4</v>
      </c>
      <c r="AI691">
        <f t="shared" si="80"/>
        <v>0.94536640850571796</v>
      </c>
      <c r="AJ691">
        <f t="shared" si="81"/>
        <v>-1.4761734207377542E-3</v>
      </c>
      <c r="AK691">
        <f t="shared" si="82"/>
        <v>-1.4761734207377542E-3</v>
      </c>
    </row>
    <row r="692" spans="4:37" x14ac:dyDescent="0.25">
      <c r="D692" t="s">
        <v>728</v>
      </c>
      <c r="E692">
        <v>4.4292230000000004</v>
      </c>
      <c r="F692">
        <v>4.4292230000000004</v>
      </c>
      <c r="G692">
        <v>4.4292230000000004</v>
      </c>
      <c r="H692">
        <v>4.4292230000000004</v>
      </c>
      <c r="J692">
        <v>62.375728466671497</v>
      </c>
      <c r="K692">
        <v>0</v>
      </c>
      <c r="N692" t="s">
        <v>1051</v>
      </c>
      <c r="O692">
        <v>0.48885000000000001</v>
      </c>
      <c r="Z692">
        <f t="shared" si="77"/>
        <v>1.2149998362146799E-2</v>
      </c>
      <c r="AA692">
        <f t="shared" si="78"/>
        <v>0.17343450776608227</v>
      </c>
      <c r="AF692">
        <f t="shared" si="79"/>
        <v>-1.7801094303039467E-4</v>
      </c>
      <c r="AI692">
        <f t="shared" si="80"/>
        <v>1.0867836795207033E-2</v>
      </c>
      <c r="AJ692">
        <f t="shared" si="81"/>
        <v>0.17236168243334565</v>
      </c>
      <c r="AK692">
        <f t="shared" si="82"/>
        <v>-1.4761734207377542E-3</v>
      </c>
    </row>
    <row r="693" spans="4:37" x14ac:dyDescent="0.25">
      <c r="D693" t="s">
        <v>729</v>
      </c>
      <c r="E693">
        <v>97.053650000000005</v>
      </c>
      <c r="F693">
        <v>97.053650000000005</v>
      </c>
      <c r="G693">
        <v>97.053650000000005</v>
      </c>
      <c r="H693">
        <v>97.053650000000005</v>
      </c>
      <c r="J693">
        <v>0</v>
      </c>
      <c r="K693">
        <v>2.5945237197989801</v>
      </c>
      <c r="N693" t="s">
        <v>1036</v>
      </c>
      <c r="O693">
        <v>7.1069999999999994E-2</v>
      </c>
      <c r="Z693">
        <f t="shared" si="77"/>
        <v>0.26995476410609459</v>
      </c>
      <c r="AA693">
        <f t="shared" si="78"/>
        <v>-1.7801094303039467E-4</v>
      </c>
      <c r="AF693">
        <f t="shared" si="79"/>
        <v>7.0434165082821198E-3</v>
      </c>
      <c r="AI693">
        <f t="shared" si="80"/>
        <v>0.26900721544785833</v>
      </c>
      <c r="AJ693">
        <f t="shared" si="81"/>
        <v>-1.4761734207377542E-3</v>
      </c>
      <c r="AK693">
        <f t="shared" si="82"/>
        <v>5.7546269482456266E-3</v>
      </c>
    </row>
    <row r="694" spans="4:37" x14ac:dyDescent="0.25">
      <c r="D694" t="s">
        <v>730</v>
      </c>
      <c r="E694">
        <v>340.88586799999899</v>
      </c>
      <c r="F694">
        <v>340.88586799999899</v>
      </c>
      <c r="G694">
        <v>340.88586799999899</v>
      </c>
      <c r="H694">
        <v>340.88586799999899</v>
      </c>
      <c r="J694">
        <v>6.9025170990920897</v>
      </c>
      <c r="K694">
        <v>0</v>
      </c>
      <c r="N694" t="s">
        <v>3</v>
      </c>
      <c r="O694">
        <v>0.74880999999999998</v>
      </c>
      <c r="Z694">
        <f t="shared" si="77"/>
        <v>0.94862139534276546</v>
      </c>
      <c r="AA694">
        <f t="shared" si="78"/>
        <v>1.90340032244098E-2</v>
      </c>
      <c r="AF694">
        <f t="shared" si="79"/>
        <v>-1.7801094303039467E-4</v>
      </c>
      <c r="AI694">
        <f t="shared" si="80"/>
        <v>0.94855470943686349</v>
      </c>
      <c r="AJ694">
        <f t="shared" si="81"/>
        <v>1.7760776623756802E-2</v>
      </c>
      <c r="AK694">
        <f t="shared" si="82"/>
        <v>-1.4761734207377542E-3</v>
      </c>
    </row>
    <row r="695" spans="4:37" x14ac:dyDescent="0.25">
      <c r="D695" t="s">
        <v>731</v>
      </c>
      <c r="E695">
        <v>2.2194560000000001</v>
      </c>
      <c r="F695">
        <v>2.2194560000000001</v>
      </c>
      <c r="G695">
        <v>95.388304000000005</v>
      </c>
      <c r="H695">
        <v>95.388304000000005</v>
      </c>
      <c r="J695">
        <v>9.2088257725480904</v>
      </c>
      <c r="K695">
        <v>24.4874144916086</v>
      </c>
      <c r="N695" t="s">
        <v>805</v>
      </c>
      <c r="O695">
        <v>0.24639</v>
      </c>
      <c r="Z695">
        <f t="shared" si="77"/>
        <v>5.9994775736758885E-3</v>
      </c>
      <c r="AA695">
        <f t="shared" si="78"/>
        <v>2.5453231785937738E-2</v>
      </c>
      <c r="AF695">
        <f t="shared" si="79"/>
        <v>6.7978655296687424E-2</v>
      </c>
      <c r="AI695">
        <f t="shared" si="80"/>
        <v>4.7093330524833844E-3</v>
      </c>
      <c r="AJ695">
        <f t="shared" si="81"/>
        <v>2.4188336903802069E-2</v>
      </c>
      <c r="AK695">
        <f t="shared" si="82"/>
        <v>6.6768955498373098E-2</v>
      </c>
    </row>
    <row r="696" spans="4:37" x14ac:dyDescent="0.25">
      <c r="D696" t="s">
        <v>732</v>
      </c>
      <c r="E696">
        <v>3.74152799999999</v>
      </c>
      <c r="F696">
        <v>3.74152799999999</v>
      </c>
      <c r="G696">
        <v>98.494784999999993</v>
      </c>
      <c r="H696">
        <v>98.494784999999993</v>
      </c>
      <c r="J696">
        <v>69.7307299782332</v>
      </c>
      <c r="K696">
        <v>131.29797754999001</v>
      </c>
      <c r="N696" t="s">
        <v>1052</v>
      </c>
      <c r="O696">
        <v>0.30137000000000003</v>
      </c>
      <c r="Z696">
        <f t="shared" si="77"/>
        <v>1.0235913124369438E-2</v>
      </c>
      <c r="AA696">
        <f t="shared" si="78"/>
        <v>0.19390593742183113</v>
      </c>
      <c r="AF696">
        <f t="shared" si="79"/>
        <v>0.36526818334143507</v>
      </c>
      <c r="AI696">
        <f t="shared" si="80"/>
        <v>8.9512672060365894E-3</v>
      </c>
      <c r="AJ696">
        <f t="shared" si="81"/>
        <v>0.19285968260109676</v>
      </c>
      <c r="AK696">
        <f t="shared" si="82"/>
        <v>0.36444434496588801</v>
      </c>
    </row>
    <row r="697" spans="4:37" x14ac:dyDescent="0.25">
      <c r="D697" t="s">
        <v>733</v>
      </c>
      <c r="E697">
        <v>343.30178799999999</v>
      </c>
      <c r="F697">
        <v>343.30178799999999</v>
      </c>
      <c r="G697">
        <v>343.30178799999999</v>
      </c>
      <c r="H697">
        <v>343.30178799999999</v>
      </c>
      <c r="J697">
        <v>26.930182241117102</v>
      </c>
      <c r="K697">
        <v>0</v>
      </c>
      <c r="N697" t="s">
        <v>1044</v>
      </c>
      <c r="O697">
        <v>2.11626</v>
      </c>
      <c r="Z697">
        <f t="shared" si="77"/>
        <v>0.95534570889405335</v>
      </c>
      <c r="AA697">
        <f t="shared" si="78"/>
        <v>7.477769511616085E-2</v>
      </c>
      <c r="AF697">
        <f t="shared" si="79"/>
        <v>-1.7801094303039467E-4</v>
      </c>
      <c r="AI697">
        <f t="shared" si="80"/>
        <v>0.95528775068606619</v>
      </c>
      <c r="AJ697">
        <f t="shared" si="81"/>
        <v>7.3576820005333665E-2</v>
      </c>
      <c r="AK697">
        <f t="shared" si="82"/>
        <v>-1.4761734207377542E-3</v>
      </c>
    </row>
    <row r="698" spans="4:37" x14ac:dyDescent="0.25">
      <c r="D698" t="s">
        <v>56</v>
      </c>
      <c r="E698">
        <v>19.641140999999902</v>
      </c>
      <c r="F698">
        <v>19.641140999999902</v>
      </c>
      <c r="G698">
        <v>110.728859</v>
      </c>
      <c r="H698">
        <v>110.728859</v>
      </c>
      <c r="J698">
        <v>23.462901926411199</v>
      </c>
      <c r="K698">
        <v>1.99615990248174</v>
      </c>
      <c r="N698" t="s">
        <v>676</v>
      </c>
      <c r="O698">
        <v>5.3760000000000002E-2</v>
      </c>
      <c r="Z698">
        <f t="shared" si="77"/>
        <v>5.4489854958572677E-2</v>
      </c>
      <c r="AA698">
        <f t="shared" si="78"/>
        <v>6.5127094100282418E-2</v>
      </c>
      <c r="AF698">
        <f t="shared" si="79"/>
        <v>5.3779698356336029E-3</v>
      </c>
      <c r="AI698">
        <f t="shared" si="80"/>
        <v>5.3262647622323467E-2</v>
      </c>
      <c r="AJ698">
        <f t="shared" si="81"/>
        <v>6.3913693171061853E-2</v>
      </c>
      <c r="AK698">
        <f t="shared" si="82"/>
        <v>4.0870186400128435E-3</v>
      </c>
    </row>
    <row r="699" spans="4:37" x14ac:dyDescent="0.25">
      <c r="D699" t="s">
        <v>734</v>
      </c>
      <c r="E699">
        <v>91.863855999999998</v>
      </c>
      <c r="F699">
        <v>91.863855999999998</v>
      </c>
      <c r="G699">
        <v>91.863855999999998</v>
      </c>
      <c r="H699">
        <v>91.863855999999998</v>
      </c>
      <c r="J699">
        <v>0</v>
      </c>
      <c r="K699">
        <v>0</v>
      </c>
      <c r="N699" t="s">
        <v>1032</v>
      </c>
      <c r="O699">
        <v>0.21767</v>
      </c>
      <c r="Z699">
        <f t="shared" si="77"/>
        <v>0.25550983127612581</v>
      </c>
      <c r="AA699">
        <f t="shared" si="78"/>
        <v>-1.7801094303039467E-4</v>
      </c>
      <c r="AF699">
        <f t="shared" si="79"/>
        <v>-1.7801094303039467E-4</v>
      </c>
      <c r="AI699">
        <f t="shared" si="80"/>
        <v>0.25454353408554059</v>
      </c>
      <c r="AJ699">
        <f t="shared" si="81"/>
        <v>-1.4761734207377542E-3</v>
      </c>
      <c r="AK699">
        <f t="shared" si="82"/>
        <v>-1.4761734207377542E-3</v>
      </c>
    </row>
    <row r="700" spans="4:37" x14ac:dyDescent="0.25">
      <c r="D700" t="s">
        <v>735</v>
      </c>
      <c r="E700">
        <v>17.346398999999899</v>
      </c>
      <c r="F700">
        <v>17.346398999999899</v>
      </c>
      <c r="G700">
        <v>17.346398999999899</v>
      </c>
      <c r="H700">
        <v>81.772671000000003</v>
      </c>
      <c r="J700">
        <v>140.28259730093399</v>
      </c>
      <c r="K700">
        <v>35.650691024664503</v>
      </c>
      <c r="N700" t="s">
        <v>11</v>
      </c>
      <c r="O700">
        <v>0.83703000000000005</v>
      </c>
      <c r="Z700">
        <f t="shared" si="77"/>
        <v>4.8102820318641257E-2</v>
      </c>
      <c r="AA700">
        <f t="shared" si="78"/>
        <v>0.39027538570923553</v>
      </c>
      <c r="AF700">
        <f t="shared" si="79"/>
        <v>9.90497883093579E-2</v>
      </c>
      <c r="AI700">
        <f t="shared" si="80"/>
        <v>4.686732304937747E-2</v>
      </c>
      <c r="AJ700">
        <f t="shared" si="81"/>
        <v>0.38948400496766072</v>
      </c>
      <c r="AK700">
        <f t="shared" si="82"/>
        <v>9.7880416711199542E-2</v>
      </c>
    </row>
    <row r="701" spans="4:37" x14ac:dyDescent="0.25">
      <c r="D701" t="s">
        <v>736</v>
      </c>
      <c r="E701">
        <v>343.01278200000002</v>
      </c>
      <c r="F701">
        <v>343.01278200000002</v>
      </c>
      <c r="G701">
        <v>343.01278200000002</v>
      </c>
      <c r="H701">
        <v>343.01278200000002</v>
      </c>
      <c r="J701">
        <v>86.907329135604201</v>
      </c>
      <c r="K701">
        <v>14.5504460283026</v>
      </c>
      <c r="N701" t="s">
        <v>1044</v>
      </c>
      <c r="O701">
        <v>0.80764000000000002</v>
      </c>
      <c r="Z701">
        <f t="shared" si="77"/>
        <v>0.95454130851564578</v>
      </c>
      <c r="AA701">
        <f t="shared" si="78"/>
        <v>0.24171415891877732</v>
      </c>
      <c r="AF701">
        <f t="shared" si="79"/>
        <v>4.0320747875704402E-2</v>
      </c>
      <c r="AI701">
        <f t="shared" si="80"/>
        <v>0.95448230625112385</v>
      </c>
      <c r="AJ701">
        <f t="shared" si="81"/>
        <v>0.24072995589141793</v>
      </c>
      <c r="AK701">
        <f t="shared" si="82"/>
        <v>3.9075150010013084E-2</v>
      </c>
    </row>
    <row r="702" spans="4:37" x14ac:dyDescent="0.25">
      <c r="D702" t="s">
        <v>737</v>
      </c>
      <c r="E702">
        <v>340.87819300000001</v>
      </c>
      <c r="F702">
        <v>340.87819300000001</v>
      </c>
      <c r="G702">
        <v>340.87819300000001</v>
      </c>
      <c r="H702">
        <v>340.87819300000001</v>
      </c>
      <c r="J702">
        <v>34.014093109044801</v>
      </c>
      <c r="K702">
        <v>95.350411475073301</v>
      </c>
      <c r="N702" t="s">
        <v>1048</v>
      </c>
      <c r="O702">
        <v>0.10069</v>
      </c>
      <c r="Z702">
        <f t="shared" si="77"/>
        <v>0.94860003325027098</v>
      </c>
      <c r="AA702">
        <f t="shared" si="78"/>
        <v>9.4494588823445066E-2</v>
      </c>
      <c r="AF702">
        <f t="shared" si="79"/>
        <v>0.26521408151137477</v>
      </c>
      <c r="AI702">
        <f t="shared" si="80"/>
        <v>0.94853331961783771</v>
      </c>
      <c r="AJ702">
        <f t="shared" si="81"/>
        <v>9.3319304888696233E-2</v>
      </c>
      <c r="AK702">
        <f t="shared" si="82"/>
        <v>0.26426037977219102</v>
      </c>
    </row>
    <row r="703" spans="4:37" x14ac:dyDescent="0.25">
      <c r="D703" t="s">
        <v>738</v>
      </c>
      <c r="E703">
        <v>1.416998</v>
      </c>
      <c r="F703">
        <v>1.416998</v>
      </c>
      <c r="G703">
        <v>95.682738000000001</v>
      </c>
      <c r="H703">
        <v>95.682738000000001</v>
      </c>
      <c r="J703">
        <v>34.901798925511201</v>
      </c>
      <c r="K703">
        <v>0</v>
      </c>
      <c r="N703" t="s">
        <v>306</v>
      </c>
      <c r="O703">
        <v>0.32131999999999999</v>
      </c>
      <c r="Z703">
        <f t="shared" si="77"/>
        <v>3.7659685155377268E-3</v>
      </c>
      <c r="AA703">
        <f t="shared" si="78"/>
        <v>9.6965371072534293E-2</v>
      </c>
      <c r="AF703">
        <f t="shared" si="79"/>
        <v>-1.7801094303039467E-4</v>
      </c>
      <c r="AI703">
        <f t="shared" si="80"/>
        <v>2.4729250527356582E-3</v>
      </c>
      <c r="AJ703">
        <f t="shared" si="81"/>
        <v>9.5793294043727453E-2</v>
      </c>
      <c r="AK703">
        <f t="shared" si="82"/>
        <v>-1.4761734207377542E-3</v>
      </c>
    </row>
    <row r="704" spans="4:37" x14ac:dyDescent="0.25">
      <c r="D704" t="s">
        <v>739</v>
      </c>
      <c r="E704">
        <v>95.190743999999995</v>
      </c>
      <c r="F704">
        <v>95.190743999999995</v>
      </c>
      <c r="G704">
        <v>95.190743999999995</v>
      </c>
      <c r="H704">
        <v>95.190743999999995</v>
      </c>
      <c r="J704">
        <v>0</v>
      </c>
      <c r="K704">
        <v>36.193413952046399</v>
      </c>
      <c r="N704" t="s">
        <v>250</v>
      </c>
      <c r="O704">
        <v>2.6366200000000002</v>
      </c>
      <c r="Z704">
        <f t="shared" si="77"/>
        <v>0.26476967351511044</v>
      </c>
      <c r="AA704">
        <f t="shared" si="78"/>
        <v>-1.7801094303039467E-4</v>
      </c>
      <c r="AF704">
        <f t="shared" si="79"/>
        <v>0.1005603677719176</v>
      </c>
      <c r="AI704">
        <f t="shared" si="80"/>
        <v>0.26381539496481987</v>
      </c>
      <c r="AJ704">
        <f t="shared" si="81"/>
        <v>-1.4761734207377542E-3</v>
      </c>
      <c r="AK704">
        <f t="shared" si="82"/>
        <v>9.9392956802323781E-2</v>
      </c>
    </row>
    <row r="705" spans="4:37" x14ac:dyDescent="0.25">
      <c r="D705" t="s">
        <v>740</v>
      </c>
      <c r="E705">
        <v>95.277882000000005</v>
      </c>
      <c r="F705">
        <v>95.277882000000005</v>
      </c>
      <c r="G705">
        <v>95.277882000000005</v>
      </c>
      <c r="H705">
        <v>95.277882000000005</v>
      </c>
      <c r="J705">
        <v>0</v>
      </c>
      <c r="K705">
        <v>1.2420508408689399</v>
      </c>
      <c r="N705" t="s">
        <v>1031</v>
      </c>
      <c r="O705">
        <v>2.7764799999999998</v>
      </c>
      <c r="Z705">
        <f t="shared" si="77"/>
        <v>0.26501220771915357</v>
      </c>
      <c r="AA705">
        <f t="shared" si="78"/>
        <v>-1.7801094303039467E-4</v>
      </c>
      <c r="AF705">
        <f t="shared" si="79"/>
        <v>3.279032047068647E-3</v>
      </c>
      <c r="AI705">
        <f t="shared" si="80"/>
        <v>0.26405824396162975</v>
      </c>
      <c r="AJ705">
        <f t="shared" si="81"/>
        <v>-1.4761734207377542E-3</v>
      </c>
      <c r="AK705">
        <f t="shared" si="82"/>
        <v>1.9853565741189067E-3</v>
      </c>
    </row>
    <row r="706" spans="4:37" x14ac:dyDescent="0.25">
      <c r="D706" t="s">
        <v>741</v>
      </c>
      <c r="E706">
        <v>342.34684600000003</v>
      </c>
      <c r="F706">
        <v>342.34684600000003</v>
      </c>
      <c r="G706">
        <v>342.34684600000003</v>
      </c>
      <c r="H706">
        <v>342.34684600000003</v>
      </c>
      <c r="J706">
        <v>0</v>
      </c>
      <c r="K706">
        <v>27.4247646236309</v>
      </c>
      <c r="N706" t="s">
        <v>1044</v>
      </c>
      <c r="O706">
        <v>1.0160199999999999</v>
      </c>
      <c r="Z706">
        <f t="shared" si="77"/>
        <v>0.95268778585384872</v>
      </c>
      <c r="AA706">
        <f t="shared" si="78"/>
        <v>-1.7801094303039467E-4</v>
      </c>
      <c r="AF706">
        <f t="shared" si="79"/>
        <v>7.615428333802432E-2</v>
      </c>
      <c r="AI706">
        <f t="shared" si="80"/>
        <v>0.95262637784400472</v>
      </c>
      <c r="AJ706">
        <f t="shared" si="81"/>
        <v>-1.4761734207377542E-3</v>
      </c>
      <c r="AK706">
        <f t="shared" si="82"/>
        <v>7.495519494431882E-2</v>
      </c>
    </row>
    <row r="707" spans="4:37" x14ac:dyDescent="0.25">
      <c r="D707" t="s">
        <v>742</v>
      </c>
      <c r="E707">
        <v>96.094652999999994</v>
      </c>
      <c r="F707">
        <v>96.094652999999994</v>
      </c>
      <c r="G707">
        <v>96.094652999999994</v>
      </c>
      <c r="H707">
        <v>96.094652999999994</v>
      </c>
      <c r="J707">
        <v>10.2710945867058</v>
      </c>
      <c r="K707">
        <v>0</v>
      </c>
      <c r="N707" t="s">
        <v>1033</v>
      </c>
      <c r="O707">
        <v>2.1471800000000001</v>
      </c>
      <c r="Z707">
        <f t="shared" si="77"/>
        <v>0.26728555464438153</v>
      </c>
      <c r="AA707">
        <f t="shared" si="78"/>
        <v>2.8409881253696707E-2</v>
      </c>
      <c r="AF707">
        <f t="shared" si="79"/>
        <v>-1.7801094303039467E-4</v>
      </c>
      <c r="AI707">
        <f t="shared" si="80"/>
        <v>0.26633454153528707</v>
      </c>
      <c r="AJ707">
        <f t="shared" si="81"/>
        <v>2.714882389983779E-2</v>
      </c>
      <c r="AK707">
        <f t="shared" si="82"/>
        <v>-1.4761734207377542E-3</v>
      </c>
    </row>
    <row r="708" spans="4:37" x14ac:dyDescent="0.25">
      <c r="D708" t="s">
        <v>743</v>
      </c>
      <c r="E708">
        <v>1.775166</v>
      </c>
      <c r="F708">
        <v>1.775166</v>
      </c>
      <c r="G708">
        <v>94.876187000000002</v>
      </c>
      <c r="H708">
        <v>94.876187000000002</v>
      </c>
      <c r="J708">
        <v>31.709210812846798</v>
      </c>
      <c r="K708">
        <v>92.955311255029201</v>
      </c>
      <c r="N708" t="s">
        <v>1064</v>
      </c>
      <c r="O708">
        <v>9.1649999999999995E-2</v>
      </c>
      <c r="Z708">
        <f t="shared" si="77"/>
        <v>4.7628698765251297E-3</v>
      </c>
      <c r="AA708">
        <f t="shared" si="78"/>
        <v>8.8079330346988324E-2</v>
      </c>
      <c r="AF708">
        <f t="shared" si="79"/>
        <v>0.25854771637249246</v>
      </c>
      <c r="AI708">
        <f t="shared" si="80"/>
        <v>3.4711203233337997E-3</v>
      </c>
      <c r="AJ708">
        <f t="shared" si="81"/>
        <v>8.6895719846620367E-2</v>
      </c>
      <c r="AK708">
        <f t="shared" si="82"/>
        <v>0.25758536214845978</v>
      </c>
    </row>
    <row r="709" spans="4:37" x14ac:dyDescent="0.25">
      <c r="D709" t="s">
        <v>744</v>
      </c>
      <c r="E709">
        <v>17.101329</v>
      </c>
      <c r="F709">
        <v>17.101329</v>
      </c>
      <c r="G709">
        <v>17.101329</v>
      </c>
      <c r="H709">
        <v>82.703813999999994</v>
      </c>
      <c r="J709">
        <v>7.5685744374993202</v>
      </c>
      <c r="K709">
        <v>0</v>
      </c>
      <c r="N709" t="s">
        <v>11</v>
      </c>
      <c r="O709">
        <v>1.01705</v>
      </c>
      <c r="Z709">
        <f t="shared" si="77"/>
        <v>4.7420708526026943E-2</v>
      </c>
      <c r="AA709">
        <f t="shared" si="78"/>
        <v>2.0887863611585133E-2</v>
      </c>
      <c r="AF709">
        <f t="shared" si="79"/>
        <v>-1.7801094303039467E-4</v>
      </c>
      <c r="AI709">
        <f t="shared" si="80"/>
        <v>4.6184325922427584E-2</v>
      </c>
      <c r="AJ709">
        <f t="shared" si="81"/>
        <v>1.9617043194598654E-2</v>
      </c>
      <c r="AK709">
        <f t="shared" si="82"/>
        <v>-1.4761734207377542E-3</v>
      </c>
    </row>
    <row r="710" spans="4:37" x14ac:dyDescent="0.25">
      <c r="D710" t="s">
        <v>745</v>
      </c>
      <c r="E710">
        <v>96.628336000000004</v>
      </c>
      <c r="F710">
        <v>96.628336000000004</v>
      </c>
      <c r="G710">
        <v>96.628336000000004</v>
      </c>
      <c r="H710">
        <v>96.628336000000004</v>
      </c>
      <c r="J710">
        <v>17.6362812001443</v>
      </c>
      <c r="K710">
        <v>8.93450778642476</v>
      </c>
      <c r="N710" t="s">
        <v>1059</v>
      </c>
      <c r="O710">
        <v>0.29736000000000001</v>
      </c>
      <c r="Z710">
        <f t="shared" si="77"/>
        <v>0.26877097296493457</v>
      </c>
      <c r="AA710">
        <f t="shared" si="78"/>
        <v>4.8909659455163713E-2</v>
      </c>
      <c r="AF710">
        <f t="shared" si="79"/>
        <v>2.4689713063690995E-2</v>
      </c>
      <c r="AI710">
        <f t="shared" si="80"/>
        <v>0.26782188782696759</v>
      </c>
      <c r="AJ710">
        <f t="shared" si="81"/>
        <v>4.7675209407775553E-2</v>
      </c>
      <c r="AK710">
        <f t="shared" si="82"/>
        <v>2.3423827186607026E-2</v>
      </c>
    </row>
    <row r="711" spans="4:37" x14ac:dyDescent="0.25">
      <c r="D711" t="s">
        <v>746</v>
      </c>
      <c r="E711">
        <v>1.949282</v>
      </c>
      <c r="F711">
        <v>1.949282</v>
      </c>
      <c r="G711">
        <v>93.119623000000004</v>
      </c>
      <c r="H711">
        <v>93.119623000000004</v>
      </c>
      <c r="J711">
        <v>46.808451640180301</v>
      </c>
      <c r="K711">
        <v>129.045902028168</v>
      </c>
      <c r="N711" t="s">
        <v>15</v>
      </c>
      <c r="O711">
        <v>0.21737999999999999</v>
      </c>
      <c r="Z711">
        <f t="shared" ref="Z711:Z774" si="83">(E711-T$9)/(S$9-T$9)</f>
        <v>5.2474929510870176E-3</v>
      </c>
      <c r="AA711">
        <f t="shared" ref="AA711:AA774" si="84">(J711-T$9)/(S$9-T$9)</f>
        <v>0.13010556867828907</v>
      </c>
      <c r="AF711">
        <f t="shared" ref="AF711:AF774" si="85">(K711-T$10)/(S$10-T$10)</f>
        <v>0.35899990378337637</v>
      </c>
      <c r="AI711">
        <f t="shared" ref="AI711:AI774" si="86">(F711-T$12)/(S$12-T$12)</f>
        <v>3.9563724054166938E-3</v>
      </c>
      <c r="AJ711">
        <f t="shared" ref="AJ711:AJ774" si="87">(J711-T$12)/(S$12-T$12)</f>
        <v>0.12897650535360777</v>
      </c>
      <c r="AK711">
        <f t="shared" ref="AK711:AK774" si="88">(K711-T$12)/(S$12-T$12)</f>
        <v>0.35816792961076815</v>
      </c>
    </row>
    <row r="712" spans="4:37" x14ac:dyDescent="0.25">
      <c r="D712" t="s">
        <v>101</v>
      </c>
      <c r="E712">
        <v>341.89147800000001</v>
      </c>
      <c r="F712">
        <v>341.89147800000001</v>
      </c>
      <c r="G712">
        <v>341.89147800000001</v>
      </c>
      <c r="H712">
        <v>341.89147800000001</v>
      </c>
      <c r="J712">
        <v>0</v>
      </c>
      <c r="K712">
        <v>7.9624023033884699</v>
      </c>
      <c r="N712" t="s">
        <v>3</v>
      </c>
      <c r="O712">
        <v>0.32584999999999997</v>
      </c>
      <c r="Z712">
        <f t="shared" si="83"/>
        <v>0.95142034437680412</v>
      </c>
      <c r="AA712">
        <f t="shared" si="84"/>
        <v>-1.7801094303039467E-4</v>
      </c>
      <c r="AF712">
        <f t="shared" si="85"/>
        <v>2.198401830854203E-2</v>
      </c>
      <c r="AI712">
        <f t="shared" si="86"/>
        <v>0.95135729131482916</v>
      </c>
      <c r="AJ712">
        <f t="shared" si="87"/>
        <v>-1.4761734207377542E-3</v>
      </c>
      <c r="AK712">
        <f t="shared" si="88"/>
        <v>2.0714620625190742E-2</v>
      </c>
    </row>
    <row r="713" spans="4:37" x14ac:dyDescent="0.25">
      <c r="D713" t="s">
        <v>747</v>
      </c>
      <c r="E713">
        <v>337.51572900000002</v>
      </c>
      <c r="F713">
        <v>337.51572900000002</v>
      </c>
      <c r="G713">
        <v>337.51572900000002</v>
      </c>
      <c r="H713">
        <v>337.51572900000002</v>
      </c>
      <c r="J713">
        <v>36.474465167921799</v>
      </c>
      <c r="K713">
        <v>16.6758210826968</v>
      </c>
      <c r="N713" t="s">
        <v>1035</v>
      </c>
      <c r="O713">
        <v>0.21659</v>
      </c>
      <c r="Z713">
        <f t="shared" si="83"/>
        <v>0.93924117110214178</v>
      </c>
      <c r="AA713">
        <f t="shared" si="84"/>
        <v>0.10134262732501377</v>
      </c>
      <c r="AF713">
        <f t="shared" si="85"/>
        <v>4.6236377648141501E-2</v>
      </c>
      <c r="AI713">
        <f t="shared" si="86"/>
        <v>0.93916231030836139</v>
      </c>
      <c r="AJ713">
        <f t="shared" si="87"/>
        <v>0.10017623167468168</v>
      </c>
      <c r="AK713">
        <f t="shared" si="88"/>
        <v>4.4998457864270189E-2</v>
      </c>
    </row>
    <row r="714" spans="4:37" x14ac:dyDescent="0.25">
      <c r="D714" t="s">
        <v>748</v>
      </c>
      <c r="E714">
        <v>2.2897939999999899</v>
      </c>
      <c r="F714">
        <v>96.403210000000001</v>
      </c>
      <c r="G714">
        <v>96.403210000000001</v>
      </c>
      <c r="H714">
        <v>96.403210000000001</v>
      </c>
      <c r="J714">
        <v>145.65863748593199</v>
      </c>
      <c r="K714">
        <v>10.0761253690043</v>
      </c>
      <c r="N714" t="s">
        <v>696</v>
      </c>
      <c r="O714">
        <v>0.20771000000000001</v>
      </c>
      <c r="Z714">
        <f t="shared" si="83"/>
        <v>6.195251757659722E-3</v>
      </c>
      <c r="AA714">
        <f t="shared" si="84"/>
        <v>0.40523870397649414</v>
      </c>
      <c r="AF714">
        <f t="shared" si="85"/>
        <v>2.7867216698300151E-2</v>
      </c>
      <c r="AI714">
        <f t="shared" si="86"/>
        <v>0.26719447357307369</v>
      </c>
      <c r="AJ714">
        <f t="shared" si="87"/>
        <v>0.40446674459602106</v>
      </c>
      <c r="AK714">
        <f t="shared" si="88"/>
        <v>2.6605455003057908E-2</v>
      </c>
    </row>
    <row r="715" spans="4:37" x14ac:dyDescent="0.25">
      <c r="D715" t="s">
        <v>749</v>
      </c>
      <c r="E715">
        <v>339.05311599999999</v>
      </c>
      <c r="F715">
        <v>339.05311599999999</v>
      </c>
      <c r="G715">
        <v>339.05311599999999</v>
      </c>
      <c r="H715">
        <v>339.05311599999999</v>
      </c>
      <c r="J715">
        <v>11.9654685064805</v>
      </c>
      <c r="K715">
        <v>11.573043557445899</v>
      </c>
      <c r="N715" t="s">
        <v>1034</v>
      </c>
      <c r="O715">
        <v>7.0749999999999993E-2</v>
      </c>
      <c r="Z715">
        <f t="shared" si="83"/>
        <v>0.94352023342112146</v>
      </c>
      <c r="AA715">
        <f t="shared" si="84"/>
        <v>3.3125890686825733E-2</v>
      </c>
      <c r="AF715">
        <f t="shared" si="85"/>
        <v>3.2033640776789093E-2</v>
      </c>
      <c r="AI715">
        <f t="shared" si="86"/>
        <v>0.94344692655682316</v>
      </c>
      <c r="AJ715">
        <f t="shared" si="87"/>
        <v>3.1870954389842311E-2</v>
      </c>
      <c r="AK715">
        <f t="shared" si="88"/>
        <v>3.077728681431615E-2</v>
      </c>
    </row>
    <row r="716" spans="4:37" x14ac:dyDescent="0.25">
      <c r="D716" t="s">
        <v>750</v>
      </c>
      <c r="E716">
        <v>342.89005100000003</v>
      </c>
      <c r="F716">
        <v>342.89005100000003</v>
      </c>
      <c r="G716">
        <v>342.89005100000003</v>
      </c>
      <c r="H716">
        <v>342.89005100000003</v>
      </c>
      <c r="J716">
        <v>15.668154408494299</v>
      </c>
      <c r="K716">
        <v>132.808259720465</v>
      </c>
      <c r="N716" t="s">
        <v>1044</v>
      </c>
      <c r="O716">
        <v>2.1228600000000002</v>
      </c>
      <c r="Z716">
        <f t="shared" si="83"/>
        <v>0.95419970708577106</v>
      </c>
      <c r="AA716">
        <f t="shared" si="84"/>
        <v>4.3431704201786381E-2</v>
      </c>
      <c r="AF716">
        <f t="shared" si="85"/>
        <v>0.3694718038525403</v>
      </c>
      <c r="AI716">
        <f t="shared" si="86"/>
        <v>0.95414026144601627</v>
      </c>
      <c r="AJ716">
        <f t="shared" si="87"/>
        <v>4.2190144144093361E-2</v>
      </c>
      <c r="AK716">
        <f t="shared" si="88"/>
        <v>0.36865342148818153</v>
      </c>
    </row>
    <row r="717" spans="4:37" x14ac:dyDescent="0.25">
      <c r="D717" t="s">
        <v>751</v>
      </c>
      <c r="E717">
        <v>2.05232499999999</v>
      </c>
      <c r="F717">
        <v>96.242327000000003</v>
      </c>
      <c r="G717">
        <v>96.242327000000003</v>
      </c>
      <c r="H717">
        <v>96.242327000000003</v>
      </c>
      <c r="J717">
        <v>6.7706624202817904</v>
      </c>
      <c r="K717">
        <v>0</v>
      </c>
      <c r="N717" t="s">
        <v>1060</v>
      </c>
      <c r="O717">
        <v>1.1796599999999999</v>
      </c>
      <c r="Z717">
        <f t="shared" si="83"/>
        <v>5.5342960907874238E-3</v>
      </c>
      <c r="AA717">
        <f t="shared" si="84"/>
        <v>1.8667007544286105E-2</v>
      </c>
      <c r="AF717">
        <f t="shared" si="85"/>
        <v>-1.7801094303039467E-4</v>
      </c>
      <c r="AI717">
        <f t="shared" si="86"/>
        <v>0.26674610116202735</v>
      </c>
      <c r="AJ717">
        <f t="shared" si="87"/>
        <v>1.7393304608404572E-2</v>
      </c>
      <c r="AK717">
        <f t="shared" si="88"/>
        <v>-1.4761734207377542E-3</v>
      </c>
    </row>
    <row r="718" spans="4:37" x14ac:dyDescent="0.25">
      <c r="D718" t="s">
        <v>752</v>
      </c>
      <c r="E718">
        <v>2.4127800000000001</v>
      </c>
      <c r="F718">
        <v>2.4127800000000001</v>
      </c>
      <c r="G718">
        <v>95.799726999999905</v>
      </c>
      <c r="H718">
        <v>95.799726999999905</v>
      </c>
      <c r="J718">
        <v>40.873769666900799</v>
      </c>
      <c r="K718">
        <v>0</v>
      </c>
      <c r="N718" t="s">
        <v>20</v>
      </c>
      <c r="O718">
        <v>0.8357</v>
      </c>
      <c r="Z718">
        <f t="shared" si="83"/>
        <v>6.5375629378388745E-3</v>
      </c>
      <c r="AA718">
        <f t="shared" si="84"/>
        <v>0.11358736343329302</v>
      </c>
      <c r="AF718">
        <f t="shared" si="85"/>
        <v>-1.7801094303039467E-4</v>
      </c>
      <c r="AI718">
        <f t="shared" si="86"/>
        <v>5.2481168145534609E-3</v>
      </c>
      <c r="AJ718">
        <f t="shared" si="87"/>
        <v>0.11243686061082885</v>
      </c>
      <c r="AK718">
        <f t="shared" si="88"/>
        <v>-1.4761734207377542E-3</v>
      </c>
    </row>
    <row r="719" spans="4:37" x14ac:dyDescent="0.25">
      <c r="D719" t="s">
        <v>753</v>
      </c>
      <c r="E719">
        <v>333.00541299999998</v>
      </c>
      <c r="F719">
        <v>333.00541299999998</v>
      </c>
      <c r="G719">
        <v>333.00541299999998</v>
      </c>
      <c r="H719">
        <v>333.00541299999998</v>
      </c>
      <c r="J719">
        <v>21.202601706845702</v>
      </c>
      <c r="K719">
        <v>0</v>
      </c>
      <c r="N719" t="s">
        <v>2</v>
      </c>
      <c r="O719">
        <v>0.14602000000000001</v>
      </c>
      <c r="Z719">
        <f t="shared" si="83"/>
        <v>0.92668745285013909</v>
      </c>
      <c r="AA719">
        <f t="shared" si="84"/>
        <v>5.8835922457017339E-2</v>
      </c>
      <c r="AF719">
        <f t="shared" si="85"/>
        <v>-1.7801094303039467E-4</v>
      </c>
      <c r="AI719">
        <f t="shared" si="86"/>
        <v>0.92659229819085465</v>
      </c>
      <c r="AJ719">
        <f t="shared" si="87"/>
        <v>5.7614356018378693E-2</v>
      </c>
      <c r="AK719">
        <f t="shared" si="88"/>
        <v>-1.4761734207377542E-3</v>
      </c>
    </row>
    <row r="720" spans="4:37" x14ac:dyDescent="0.25">
      <c r="D720" t="s">
        <v>754</v>
      </c>
      <c r="E720">
        <v>340.70384099999899</v>
      </c>
      <c r="F720">
        <v>340.70384099999899</v>
      </c>
      <c r="G720">
        <v>340.70384099999899</v>
      </c>
      <c r="H720">
        <v>340.70384099999899</v>
      </c>
      <c r="J720">
        <v>0</v>
      </c>
      <c r="K720">
        <v>3.8069972929189602</v>
      </c>
      <c r="N720" t="s">
        <v>1029</v>
      </c>
      <c r="O720">
        <v>0.28161999999999998</v>
      </c>
      <c r="Z720">
        <f t="shared" si="83"/>
        <v>0.94811475330875783</v>
      </c>
      <c r="AA720">
        <f t="shared" si="84"/>
        <v>-1.7801094303039467E-4</v>
      </c>
      <c r="AF720">
        <f t="shared" si="85"/>
        <v>1.0418136067831178E-2</v>
      </c>
      <c r="AI720">
        <f t="shared" si="86"/>
        <v>0.94804740981623525</v>
      </c>
      <c r="AJ720">
        <f t="shared" si="87"/>
        <v>-1.4761734207377542E-3</v>
      </c>
      <c r="AK720">
        <f t="shared" si="88"/>
        <v>9.1337266623842256E-3</v>
      </c>
    </row>
    <row r="721" spans="4:37" x14ac:dyDescent="0.25">
      <c r="D721" t="s">
        <v>755</v>
      </c>
      <c r="E721">
        <v>337.60940499999998</v>
      </c>
      <c r="F721">
        <v>337.60940499999998</v>
      </c>
      <c r="G721">
        <v>337.60940499999998</v>
      </c>
      <c r="H721">
        <v>337.60940499999998</v>
      </c>
      <c r="J721">
        <v>36.899734067571003</v>
      </c>
      <c r="K721">
        <v>24.784049283168201</v>
      </c>
      <c r="N721" t="s">
        <v>1034</v>
      </c>
      <c r="O721">
        <v>0.48934</v>
      </c>
      <c r="Z721">
        <f t="shared" si="83"/>
        <v>0.93950190274732459</v>
      </c>
      <c r="AA721">
        <f t="shared" si="84"/>
        <v>0.1025262929368102</v>
      </c>
      <c r="AF721">
        <f t="shared" si="85"/>
        <v>6.8804289154044809E-2</v>
      </c>
      <c r="AI721">
        <f t="shared" si="86"/>
        <v>0.93942338036534168</v>
      </c>
      <c r="AJ721">
        <f t="shared" si="87"/>
        <v>0.10136143360328029</v>
      </c>
      <c r="AK721">
        <f t="shared" si="88"/>
        <v>6.7595660971865035E-2</v>
      </c>
    </row>
    <row r="722" spans="4:37" x14ac:dyDescent="0.25">
      <c r="D722" t="s">
        <v>756</v>
      </c>
      <c r="E722">
        <v>353.40986600000002</v>
      </c>
      <c r="F722">
        <v>353.40986600000002</v>
      </c>
      <c r="G722">
        <v>353.40986600000002</v>
      </c>
      <c r="H722">
        <v>353.40986600000002</v>
      </c>
      <c r="J722">
        <v>0.79480223855033805</v>
      </c>
      <c r="K722">
        <v>0</v>
      </c>
      <c r="N722" t="s">
        <v>7</v>
      </c>
      <c r="O722">
        <v>1.1150599999999999</v>
      </c>
      <c r="Z722">
        <f t="shared" si="83"/>
        <v>0.98347987139647353</v>
      </c>
      <c r="AA722">
        <f t="shared" si="84"/>
        <v>2.034189569931863E-3</v>
      </c>
      <c r="AF722">
        <f t="shared" si="85"/>
        <v>-1.7801094303039467E-4</v>
      </c>
      <c r="AI722">
        <f t="shared" si="86"/>
        <v>0.98345842940230321</v>
      </c>
      <c r="AJ722">
        <f t="shared" si="87"/>
        <v>7.3889837680352045E-4</v>
      </c>
      <c r="AK722">
        <f t="shared" si="88"/>
        <v>-1.4761734207377542E-3</v>
      </c>
    </row>
    <row r="723" spans="4:37" x14ac:dyDescent="0.25">
      <c r="D723" t="s">
        <v>757</v>
      </c>
      <c r="E723">
        <v>94.118127000000001</v>
      </c>
      <c r="F723">
        <v>94.118127000000001</v>
      </c>
      <c r="G723">
        <v>94.118127000000001</v>
      </c>
      <c r="H723">
        <v>94.118127000000001</v>
      </c>
      <c r="J723">
        <v>1.44810992310264</v>
      </c>
      <c r="K723">
        <v>228.95969611088699</v>
      </c>
      <c r="N723" t="s">
        <v>1032</v>
      </c>
      <c r="O723">
        <v>0.45728999999999997</v>
      </c>
      <c r="Z723">
        <f t="shared" si="83"/>
        <v>0.26178422158440134</v>
      </c>
      <c r="AA723">
        <f t="shared" si="84"/>
        <v>3.8525634053211727E-3</v>
      </c>
      <c r="AF723">
        <f t="shared" si="85"/>
        <v>0.63709341661109309</v>
      </c>
      <c r="AI723">
        <f t="shared" si="86"/>
        <v>0.26082606812221204</v>
      </c>
      <c r="AJ723">
        <f t="shared" si="87"/>
        <v>2.5596323367483792E-3</v>
      </c>
      <c r="AK723">
        <f t="shared" si="88"/>
        <v>0.63662238874973831</v>
      </c>
    </row>
    <row r="724" spans="4:37" x14ac:dyDescent="0.25">
      <c r="D724" t="s">
        <v>758</v>
      </c>
      <c r="E724">
        <v>96.265248999999997</v>
      </c>
      <c r="F724">
        <v>96.265248999999997</v>
      </c>
      <c r="G724">
        <v>96.265248999999997</v>
      </c>
      <c r="H724">
        <v>96.265248999999997</v>
      </c>
      <c r="J724">
        <v>30.0062528191113</v>
      </c>
      <c r="K724">
        <v>27.288696648791099</v>
      </c>
      <c r="N724" t="s">
        <v>250</v>
      </c>
      <c r="O724">
        <v>0.14337</v>
      </c>
      <c r="Z724">
        <f t="shared" si="83"/>
        <v>0.2677603803814072</v>
      </c>
      <c r="AA724">
        <f t="shared" si="84"/>
        <v>8.3339428564418991E-2</v>
      </c>
      <c r="AF724">
        <f t="shared" si="85"/>
        <v>7.5775560645587825E-2</v>
      </c>
      <c r="AI724">
        <f t="shared" si="86"/>
        <v>0.26680998356356139</v>
      </c>
      <c r="AJ724">
        <f t="shared" si="87"/>
        <v>8.2149665996544219E-2</v>
      </c>
      <c r="AK724">
        <f t="shared" si="88"/>
        <v>7.4575980695795907E-2</v>
      </c>
    </row>
    <row r="725" spans="4:37" x14ac:dyDescent="0.25">
      <c r="D725" t="s">
        <v>759</v>
      </c>
      <c r="E725">
        <v>1.3121050000000001</v>
      </c>
      <c r="F725">
        <v>92.534837999999993</v>
      </c>
      <c r="G725">
        <v>92.534837999999993</v>
      </c>
      <c r="H725">
        <v>92.534837999999993</v>
      </c>
      <c r="J725">
        <v>89.4761086712017</v>
      </c>
      <c r="K725">
        <v>0</v>
      </c>
      <c r="N725" t="s">
        <v>1025</v>
      </c>
      <c r="O725">
        <v>0.62626000000000004</v>
      </c>
      <c r="Z725">
        <f t="shared" si="83"/>
        <v>3.4740162069617194E-3</v>
      </c>
      <c r="AA725">
        <f t="shared" si="84"/>
        <v>0.24886393169332371</v>
      </c>
      <c r="AF725">
        <f t="shared" si="85"/>
        <v>-1.7801094303039467E-4</v>
      </c>
      <c r="AI725">
        <f t="shared" si="86"/>
        <v>0.25641352542775003</v>
      </c>
      <c r="AJ725">
        <f t="shared" si="87"/>
        <v>0.247889008580778</v>
      </c>
      <c r="AK725">
        <f t="shared" si="88"/>
        <v>-1.4761734207377542E-3</v>
      </c>
    </row>
    <row r="726" spans="4:37" x14ac:dyDescent="0.25">
      <c r="D726" t="s">
        <v>760</v>
      </c>
      <c r="E726">
        <v>0.86685000000000001</v>
      </c>
      <c r="F726">
        <v>0.86685000000000001</v>
      </c>
      <c r="G726">
        <v>96.095168000000001</v>
      </c>
      <c r="H726">
        <v>96.095168000000001</v>
      </c>
      <c r="J726">
        <v>45.041154523807201</v>
      </c>
      <c r="K726">
        <v>18.8653663332984</v>
      </c>
      <c r="N726" t="s">
        <v>306</v>
      </c>
      <c r="O726">
        <v>0.64071</v>
      </c>
      <c r="Z726">
        <f t="shared" si="83"/>
        <v>2.2347225919920797E-3</v>
      </c>
      <c r="AA726">
        <f t="shared" si="84"/>
        <v>0.12518658959422388</v>
      </c>
      <c r="AF726">
        <f t="shared" si="85"/>
        <v>5.233061454330868E-2</v>
      </c>
      <c r="AI726">
        <f t="shared" si="86"/>
        <v>9.3969167697616478E-4</v>
      </c>
      <c r="AJ726">
        <f t="shared" si="87"/>
        <v>0.12405114177197749</v>
      </c>
      <c r="AK726">
        <f t="shared" si="88"/>
        <v>5.1100604661055885E-2</v>
      </c>
    </row>
    <row r="727" spans="4:37" x14ac:dyDescent="0.25">
      <c r="D727" t="s">
        <v>761</v>
      </c>
      <c r="E727">
        <v>96.541105999999999</v>
      </c>
      <c r="F727">
        <v>96.541105999999999</v>
      </c>
      <c r="G727">
        <v>96.541105999999999</v>
      </c>
      <c r="H727">
        <v>96.541105999999999</v>
      </c>
      <c r="J727">
        <v>14.043953218910501</v>
      </c>
      <c r="K727">
        <v>42.002203836993701</v>
      </c>
      <c r="N727" t="s">
        <v>1053</v>
      </c>
      <c r="O727">
        <v>1.3664400000000001</v>
      </c>
      <c r="Z727">
        <f t="shared" si="83"/>
        <v>0.26852818269411494</v>
      </c>
      <c r="AA727">
        <f t="shared" si="84"/>
        <v>3.8911008951475222E-2</v>
      </c>
      <c r="AF727">
        <f t="shared" si="85"/>
        <v>0.11672817322073999</v>
      </c>
      <c r="AI727">
        <f t="shared" si="86"/>
        <v>0.26757878243102412</v>
      </c>
      <c r="AJ727">
        <f t="shared" si="87"/>
        <v>3.7663581341323644E-2</v>
      </c>
      <c r="AK727">
        <f t="shared" si="88"/>
        <v>0.11558174695401996</v>
      </c>
    </row>
    <row r="728" spans="4:37" x14ac:dyDescent="0.25">
      <c r="D728" t="s">
        <v>762</v>
      </c>
      <c r="E728">
        <v>0.64540599999999904</v>
      </c>
      <c r="F728">
        <v>94.884805999999998</v>
      </c>
      <c r="G728">
        <v>94.884805999999998</v>
      </c>
      <c r="H728">
        <v>94.884805999999998</v>
      </c>
      <c r="J728">
        <v>22.010723872542201</v>
      </c>
      <c r="K728">
        <v>0</v>
      </c>
      <c r="N728" t="s">
        <v>75</v>
      </c>
      <c r="O728">
        <v>0.49915999999999999</v>
      </c>
      <c r="Z728">
        <f t="shared" si="83"/>
        <v>1.6183698609203612E-3</v>
      </c>
      <c r="AA728">
        <f t="shared" si="84"/>
        <v>6.1085196783107129E-2</v>
      </c>
      <c r="AF728">
        <f t="shared" si="85"/>
        <v>-1.7801094303039467E-4</v>
      </c>
      <c r="AI728">
        <f t="shared" si="86"/>
        <v>0.26296276194150048</v>
      </c>
      <c r="AJ728">
        <f t="shared" si="87"/>
        <v>5.9866549748314853E-2</v>
      </c>
      <c r="AK728">
        <f t="shared" si="88"/>
        <v>-1.4761734207377542E-3</v>
      </c>
    </row>
    <row r="729" spans="4:37" x14ac:dyDescent="0.25">
      <c r="D729" t="s">
        <v>763</v>
      </c>
      <c r="E729">
        <v>342.28063600000002</v>
      </c>
      <c r="F729">
        <v>342.28063600000002</v>
      </c>
      <c r="G729">
        <v>342.28063600000002</v>
      </c>
      <c r="H729">
        <v>342.28063600000002</v>
      </c>
      <c r="J729">
        <v>21.419484114239701</v>
      </c>
      <c r="K729">
        <v>16.5965449758747</v>
      </c>
      <c r="N729" t="s">
        <v>1048</v>
      </c>
      <c r="O729">
        <v>7.8390000000000001E-2</v>
      </c>
      <c r="Z729">
        <f t="shared" si="83"/>
        <v>0.95250350127479366</v>
      </c>
      <c r="AA729">
        <f t="shared" si="84"/>
        <v>5.943957874988913E-2</v>
      </c>
      <c r="AF729">
        <f t="shared" si="85"/>
        <v>4.6015725722830657E-2</v>
      </c>
      <c r="AI729">
        <f t="shared" si="86"/>
        <v>0.95244185407620219</v>
      </c>
      <c r="AJ729">
        <f t="shared" si="87"/>
        <v>5.8218795815726948E-2</v>
      </c>
      <c r="AK729">
        <f t="shared" si="88"/>
        <v>4.4777519547890013E-2</v>
      </c>
    </row>
    <row r="730" spans="4:37" x14ac:dyDescent="0.25">
      <c r="D730" t="s">
        <v>58</v>
      </c>
      <c r="E730">
        <v>1.9264209999999999</v>
      </c>
      <c r="F730">
        <v>96.497915000000006</v>
      </c>
      <c r="G730">
        <v>96.497915000000006</v>
      </c>
      <c r="H730">
        <v>96.497915000000006</v>
      </c>
      <c r="J730">
        <v>52.629985532041701</v>
      </c>
      <c r="K730">
        <v>140.89284211017801</v>
      </c>
      <c r="N730" t="s">
        <v>1041</v>
      </c>
      <c r="O730">
        <v>7.5880000000000003E-2</v>
      </c>
      <c r="Z730">
        <f t="shared" si="83"/>
        <v>5.1838631404575557E-3</v>
      </c>
      <c r="AA730">
        <f t="shared" si="84"/>
        <v>0.14630884496157209</v>
      </c>
      <c r="AF730">
        <f t="shared" si="85"/>
        <v>0.39197390115693287</v>
      </c>
      <c r="AI730">
        <f t="shared" si="86"/>
        <v>0.26745841139862481</v>
      </c>
      <c r="AJ730">
        <f t="shared" si="87"/>
        <v>0.14520081237847557</v>
      </c>
      <c r="AK730">
        <f t="shared" si="88"/>
        <v>0.3911847249719449</v>
      </c>
    </row>
    <row r="731" spans="4:37" x14ac:dyDescent="0.25">
      <c r="D731" t="s">
        <v>764</v>
      </c>
      <c r="E731">
        <v>103.307405</v>
      </c>
      <c r="F731">
        <v>103.307405</v>
      </c>
      <c r="G731">
        <v>103.307405</v>
      </c>
      <c r="H731">
        <v>103.307405</v>
      </c>
      <c r="J731">
        <v>0</v>
      </c>
      <c r="K731">
        <v>0</v>
      </c>
      <c r="N731" t="s">
        <v>1050</v>
      </c>
      <c r="O731">
        <v>6.0060599999999997</v>
      </c>
      <c r="Z731">
        <f t="shared" si="83"/>
        <v>0.28736105632310383</v>
      </c>
      <c r="AA731">
        <f t="shared" si="84"/>
        <v>-1.7801094303039467E-4</v>
      </c>
      <c r="AF731">
        <f t="shared" si="85"/>
        <v>-1.7801094303039467E-4</v>
      </c>
      <c r="AI731">
        <f t="shared" si="86"/>
        <v>0.28643609983864554</v>
      </c>
      <c r="AJ731">
        <f t="shared" si="87"/>
        <v>-1.4761734207377542E-3</v>
      </c>
      <c r="AK731">
        <f t="shared" si="88"/>
        <v>-1.4761734207377542E-3</v>
      </c>
    </row>
    <row r="732" spans="4:37" x14ac:dyDescent="0.25">
      <c r="D732" t="s">
        <v>765</v>
      </c>
      <c r="E732">
        <v>341.936892</v>
      </c>
      <c r="F732">
        <v>341.936892</v>
      </c>
      <c r="G732">
        <v>341.936892</v>
      </c>
      <c r="H732">
        <v>341.936892</v>
      </c>
      <c r="J732">
        <v>0</v>
      </c>
      <c r="K732">
        <v>0</v>
      </c>
      <c r="N732" t="s">
        <v>1</v>
      </c>
      <c r="O732">
        <v>0.11488</v>
      </c>
      <c r="Z732">
        <f t="shared" si="83"/>
        <v>0.95154674673102857</v>
      </c>
      <c r="AA732">
        <f t="shared" si="84"/>
        <v>-1.7801094303039467E-4</v>
      </c>
      <c r="AF732">
        <f t="shared" si="85"/>
        <v>-1.7801094303039467E-4</v>
      </c>
      <c r="AI732">
        <f t="shared" si="86"/>
        <v>0.95148385773064226</v>
      </c>
      <c r="AJ732">
        <f t="shared" si="87"/>
        <v>-1.4761734207377542E-3</v>
      </c>
      <c r="AK732">
        <f t="shared" si="88"/>
        <v>-1.4761734207377542E-3</v>
      </c>
    </row>
    <row r="733" spans="4:37" x14ac:dyDescent="0.25">
      <c r="D733" t="s">
        <v>766</v>
      </c>
      <c r="E733">
        <v>1.528138</v>
      </c>
      <c r="F733">
        <v>1.528138</v>
      </c>
      <c r="G733">
        <v>93.35642</v>
      </c>
      <c r="H733">
        <v>93.35642</v>
      </c>
      <c r="J733">
        <v>17.902277711312099</v>
      </c>
      <c r="K733">
        <v>0</v>
      </c>
      <c r="N733" t="s">
        <v>306</v>
      </c>
      <c r="O733">
        <v>0.31855</v>
      </c>
      <c r="Z733">
        <f t="shared" si="83"/>
        <v>4.0753083149060116E-3</v>
      </c>
      <c r="AA733">
        <f t="shared" si="84"/>
        <v>4.9650016728848355E-2</v>
      </c>
      <c r="AF733">
        <f t="shared" si="85"/>
        <v>-1.7801094303039467E-4</v>
      </c>
      <c r="AI733">
        <f t="shared" si="86"/>
        <v>2.782666353952622E-3</v>
      </c>
      <c r="AJ733">
        <f t="shared" si="87"/>
        <v>4.8416527614436398E-2</v>
      </c>
      <c r="AK733">
        <f t="shared" si="88"/>
        <v>-1.4761734207377542E-3</v>
      </c>
    </row>
    <row r="734" spans="4:37" x14ac:dyDescent="0.25">
      <c r="D734" t="s">
        <v>767</v>
      </c>
      <c r="E734">
        <v>335.15028199999898</v>
      </c>
      <c r="F734">
        <v>335.15028199999898</v>
      </c>
      <c r="G734">
        <v>335.15028199999898</v>
      </c>
      <c r="H734">
        <v>335.15028199999898</v>
      </c>
      <c r="J734">
        <v>0</v>
      </c>
      <c r="K734">
        <v>0</v>
      </c>
      <c r="N734" t="s">
        <v>1039</v>
      </c>
      <c r="O734">
        <v>0.60818000000000005</v>
      </c>
      <c r="Z734">
        <f t="shared" si="83"/>
        <v>0.93265734079445206</v>
      </c>
      <c r="AA734">
        <f t="shared" si="84"/>
        <v>-1.7801094303039467E-4</v>
      </c>
      <c r="AF734">
        <f t="shared" si="85"/>
        <v>-1.7801094303039467E-4</v>
      </c>
      <c r="AI734">
        <f t="shared" si="86"/>
        <v>0.9325699346403743</v>
      </c>
      <c r="AJ734">
        <f t="shared" si="87"/>
        <v>-1.4761734207377542E-3</v>
      </c>
      <c r="AK734">
        <f t="shared" si="88"/>
        <v>-1.4761734207377542E-3</v>
      </c>
    </row>
    <row r="735" spans="4:37" x14ac:dyDescent="0.25">
      <c r="D735" t="s">
        <v>768</v>
      </c>
      <c r="E735">
        <v>343.94172300000002</v>
      </c>
      <c r="F735">
        <v>343.94172300000002</v>
      </c>
      <c r="G735">
        <v>343.94172300000002</v>
      </c>
      <c r="H735">
        <v>343.94172300000002</v>
      </c>
      <c r="J735">
        <v>0</v>
      </c>
      <c r="K735">
        <v>18.752231433073302</v>
      </c>
      <c r="N735" t="s">
        <v>1</v>
      </c>
      <c r="O735">
        <v>0.28478999999999999</v>
      </c>
      <c r="Z735">
        <f t="shared" si="83"/>
        <v>0.95712686207480513</v>
      </c>
      <c r="AA735">
        <f t="shared" si="84"/>
        <v>-1.7801094303039467E-4</v>
      </c>
      <c r="AF735">
        <f t="shared" si="85"/>
        <v>5.2015722269265284E-2</v>
      </c>
      <c r="AI735">
        <f t="shared" si="86"/>
        <v>0.95707121568151599</v>
      </c>
      <c r="AJ735">
        <f t="shared" si="87"/>
        <v>-1.4761734207377542E-3</v>
      </c>
      <c r="AK735">
        <f t="shared" si="88"/>
        <v>5.0785303678432404E-2</v>
      </c>
    </row>
    <row r="736" spans="4:37" x14ac:dyDescent="0.25">
      <c r="D736" t="s">
        <v>769</v>
      </c>
      <c r="E736">
        <v>92.628145999999902</v>
      </c>
      <c r="F736">
        <v>92.628145999999902</v>
      </c>
      <c r="G736">
        <v>92.628145999999902</v>
      </c>
      <c r="H736">
        <v>92.628145999999902</v>
      </c>
      <c r="J736">
        <v>0</v>
      </c>
      <c r="K736">
        <v>41.600592726343798</v>
      </c>
      <c r="N736" t="s">
        <v>1040</v>
      </c>
      <c r="O736">
        <v>0.55796999999999997</v>
      </c>
      <c r="Z736">
        <f t="shared" si="83"/>
        <v>0.25763710602202428</v>
      </c>
      <c r="AA736">
        <f t="shared" si="84"/>
        <v>-1.7801094303039467E-4</v>
      </c>
      <c r="AF736">
        <f t="shared" si="85"/>
        <v>0.11561035514990578</v>
      </c>
      <c r="AI736">
        <f t="shared" si="86"/>
        <v>0.25667356988819562</v>
      </c>
      <c r="AJ736">
        <f t="shared" si="87"/>
        <v>-1.4761734207377542E-3</v>
      </c>
      <c r="AK736">
        <f t="shared" si="88"/>
        <v>0.11446247803197668</v>
      </c>
    </row>
    <row r="737" spans="4:37" x14ac:dyDescent="0.25">
      <c r="D737" t="s">
        <v>770</v>
      </c>
      <c r="E737">
        <v>337.419309</v>
      </c>
      <c r="F737">
        <v>337.419309</v>
      </c>
      <c r="G737">
        <v>337.419309</v>
      </c>
      <c r="H737">
        <v>337.419309</v>
      </c>
      <c r="J737">
        <v>7.3023843596757896</v>
      </c>
      <c r="K737">
        <v>0</v>
      </c>
      <c r="N737" t="s">
        <v>1035</v>
      </c>
      <c r="O737">
        <v>0.12953000000000001</v>
      </c>
      <c r="Z737">
        <f t="shared" si="83"/>
        <v>0.93897280198701583</v>
      </c>
      <c r="AA737">
        <f t="shared" si="84"/>
        <v>2.0146967577144258E-2</v>
      </c>
      <c r="AF737">
        <f t="shared" si="85"/>
        <v>-1.7801094303039467E-4</v>
      </c>
      <c r="AI737">
        <f t="shared" si="86"/>
        <v>0.93889359286852569</v>
      </c>
      <c r="AJ737">
        <f t="shared" si="87"/>
        <v>1.8875185527907044E-2</v>
      </c>
      <c r="AK737">
        <f t="shared" si="88"/>
        <v>-1.4761734207377542E-3</v>
      </c>
    </row>
    <row r="738" spans="4:37" x14ac:dyDescent="0.25">
      <c r="D738" t="s">
        <v>771</v>
      </c>
      <c r="E738">
        <v>343.233428</v>
      </c>
      <c r="F738">
        <v>343.233428</v>
      </c>
      <c r="G738">
        <v>343.233428</v>
      </c>
      <c r="H738">
        <v>343.233428</v>
      </c>
      <c r="J738">
        <v>90.185321694584701</v>
      </c>
      <c r="K738">
        <v>0</v>
      </c>
      <c r="N738" t="s">
        <v>1</v>
      </c>
      <c r="O738">
        <v>0.15539</v>
      </c>
      <c r="Z738">
        <f t="shared" si="83"/>
        <v>0.95515544014576459</v>
      </c>
      <c r="AA738">
        <f t="shared" si="84"/>
        <v>0.25083790878854301</v>
      </c>
      <c r="AF738">
        <f t="shared" si="85"/>
        <v>-1.7801094303039467E-4</v>
      </c>
      <c r="AI738">
        <f t="shared" si="86"/>
        <v>0.95509723498198862</v>
      </c>
      <c r="AJ738">
        <f t="shared" si="87"/>
        <v>0.24986554776291464</v>
      </c>
      <c r="AK738">
        <f t="shared" si="88"/>
        <v>-1.4761734207377542E-3</v>
      </c>
    </row>
    <row r="739" spans="4:37" x14ac:dyDescent="0.25">
      <c r="D739" t="s">
        <v>772</v>
      </c>
      <c r="E739">
        <v>1.395367</v>
      </c>
      <c r="F739">
        <v>1.395367</v>
      </c>
      <c r="G739">
        <v>93.953300999999996</v>
      </c>
      <c r="H739">
        <v>93.953300999999996</v>
      </c>
      <c r="J739">
        <v>123.495796491494</v>
      </c>
      <c r="K739">
        <v>11.567978263208399</v>
      </c>
      <c r="N739" t="s">
        <v>306</v>
      </c>
      <c r="O739">
        <v>0.12742999999999999</v>
      </c>
      <c r="Z739">
        <f t="shared" si="83"/>
        <v>3.7057622063768904E-3</v>
      </c>
      <c r="AA739">
        <f t="shared" si="84"/>
        <v>0.3435521034127848</v>
      </c>
      <c r="AF739">
        <f t="shared" si="85"/>
        <v>3.201954236844673E-2</v>
      </c>
      <c r="AI739">
        <f t="shared" si="86"/>
        <v>2.4126405999137747E-3</v>
      </c>
      <c r="AJ739">
        <f t="shared" si="87"/>
        <v>0.34270007905452488</v>
      </c>
      <c r="AK739">
        <f t="shared" si="88"/>
        <v>3.0763170107206469E-2</v>
      </c>
    </row>
    <row r="740" spans="4:37" x14ac:dyDescent="0.25">
      <c r="D740" t="s">
        <v>773</v>
      </c>
      <c r="E740">
        <v>7.2926000000000199E-2</v>
      </c>
      <c r="F740">
        <v>95.292203999999998</v>
      </c>
      <c r="G740">
        <v>95.292203999999998</v>
      </c>
      <c r="H740">
        <v>95.292203999999998</v>
      </c>
      <c r="J740">
        <v>6.7199205913310003</v>
      </c>
      <c r="K740">
        <v>15.508115932809799</v>
      </c>
      <c r="N740" t="s">
        <v>1055</v>
      </c>
      <c r="O740">
        <v>0.30913000000000002</v>
      </c>
      <c r="Z740">
        <f t="shared" si="83"/>
        <v>2.4966510710217275E-5</v>
      </c>
      <c r="AA740">
        <f t="shared" si="84"/>
        <v>1.8525776059787117E-2</v>
      </c>
      <c r="AF740">
        <f t="shared" si="85"/>
        <v>4.2986263586711253E-2</v>
      </c>
      <c r="AI740">
        <f t="shared" si="86"/>
        <v>0.26409815861806329</v>
      </c>
      <c r="AJ740">
        <f t="shared" si="87"/>
        <v>1.7251889815122708E-2</v>
      </c>
      <c r="AK740">
        <f t="shared" si="88"/>
        <v>4.1744125377642965E-2</v>
      </c>
    </row>
    <row r="741" spans="4:37" x14ac:dyDescent="0.25">
      <c r="D741" t="s">
        <v>774</v>
      </c>
      <c r="E741">
        <v>1.3391039999999901</v>
      </c>
      <c r="F741">
        <v>96.503139000000004</v>
      </c>
      <c r="G741">
        <v>96.503139000000004</v>
      </c>
      <c r="H741">
        <v>96.503139000000004</v>
      </c>
      <c r="J741">
        <v>132.772964579416</v>
      </c>
      <c r="K741">
        <v>24.114527565492899</v>
      </c>
      <c r="N741" t="s">
        <v>1066</v>
      </c>
      <c r="O741">
        <v>0.14865</v>
      </c>
      <c r="Z741">
        <f t="shared" si="83"/>
        <v>3.5491634558652754E-3</v>
      </c>
      <c r="AA741">
        <f t="shared" si="84"/>
        <v>0.36937356566781138</v>
      </c>
      <c r="AF741">
        <f t="shared" si="85"/>
        <v>6.6940786240436853E-2</v>
      </c>
      <c r="AI741">
        <f t="shared" si="86"/>
        <v>0.26747297041029983</v>
      </c>
      <c r="AJ741">
        <f t="shared" si="87"/>
        <v>0.36855505579702486</v>
      </c>
      <c r="AK741">
        <f t="shared" si="88"/>
        <v>6.5729739359252429E-2</v>
      </c>
    </row>
    <row r="742" spans="4:37" x14ac:dyDescent="0.25">
      <c r="D742" t="s">
        <v>32</v>
      </c>
      <c r="E742">
        <v>91.095943999999903</v>
      </c>
      <c r="F742">
        <v>91.095943999999903</v>
      </c>
      <c r="G742">
        <v>91.095943999999903</v>
      </c>
      <c r="H742">
        <v>91.095943999999903</v>
      </c>
      <c r="J742">
        <v>0</v>
      </c>
      <c r="K742">
        <v>0</v>
      </c>
      <c r="N742" t="s">
        <v>1040</v>
      </c>
      <c r="O742">
        <v>0.48579</v>
      </c>
      <c r="Z742">
        <f t="shared" si="83"/>
        <v>0.25337247529256879</v>
      </c>
      <c r="AA742">
        <f t="shared" si="84"/>
        <v>-1.7801094303039467E-4</v>
      </c>
      <c r="AF742">
        <f t="shared" si="85"/>
        <v>-1.7801094303039467E-4</v>
      </c>
      <c r="AI742">
        <f t="shared" si="86"/>
        <v>0.25240340396047173</v>
      </c>
      <c r="AJ742">
        <f t="shared" si="87"/>
        <v>-1.4761734207377542E-3</v>
      </c>
      <c r="AK742">
        <f t="shared" si="88"/>
        <v>-1.4761734207377542E-3</v>
      </c>
    </row>
    <row r="743" spans="4:37" x14ac:dyDescent="0.25">
      <c r="D743" t="s">
        <v>775</v>
      </c>
      <c r="E743">
        <v>19.512819999999898</v>
      </c>
      <c r="F743">
        <v>19.512819999999898</v>
      </c>
      <c r="G743">
        <v>111.477677</v>
      </c>
      <c r="H743">
        <v>111.477677</v>
      </c>
      <c r="J743">
        <v>51.729302603359301</v>
      </c>
      <c r="K743">
        <v>9.6826695358908594</v>
      </c>
      <c r="N743" t="s">
        <v>1058</v>
      </c>
      <c r="O743">
        <v>1.82E-3</v>
      </c>
      <c r="Z743">
        <f t="shared" si="83"/>
        <v>5.4132694688690197E-2</v>
      </c>
      <c r="AA743">
        <f t="shared" si="84"/>
        <v>0.14380194306798694</v>
      </c>
      <c r="AF743">
        <f t="shared" si="85"/>
        <v>2.6772097493013187E-2</v>
      </c>
      <c r="AI743">
        <f t="shared" si="86"/>
        <v>5.2905023782900552E-2</v>
      </c>
      <c r="AJ743">
        <f t="shared" si="87"/>
        <v>0.14269065669812653</v>
      </c>
      <c r="AK743">
        <f t="shared" si="88"/>
        <v>2.5508914408132934E-2</v>
      </c>
    </row>
    <row r="744" spans="4:37" x14ac:dyDescent="0.25">
      <c r="D744" t="s">
        <v>776</v>
      </c>
      <c r="E744">
        <v>1.6453609999999901</v>
      </c>
      <c r="F744">
        <v>1.6453609999999901</v>
      </c>
      <c r="G744">
        <v>94.483611999999994</v>
      </c>
      <c r="H744">
        <v>94.483611999999994</v>
      </c>
      <c r="J744">
        <v>62.3656207438097</v>
      </c>
      <c r="K744">
        <v>10.1096096671392</v>
      </c>
      <c r="N744" t="s">
        <v>1028</v>
      </c>
      <c r="O744">
        <v>0.19778000000000001</v>
      </c>
      <c r="Z744">
        <f t="shared" si="83"/>
        <v>4.4015791382040629E-3</v>
      </c>
      <c r="AA744">
        <f t="shared" si="84"/>
        <v>0.17340637459204827</v>
      </c>
      <c r="AF744">
        <f t="shared" si="85"/>
        <v>2.7960414701422676E-2</v>
      </c>
      <c r="AI744">
        <f t="shared" si="86"/>
        <v>3.1093606544074811E-3</v>
      </c>
      <c r="AJ744">
        <f t="shared" si="87"/>
        <v>0.1723335127443808</v>
      </c>
      <c r="AK744">
        <f t="shared" si="88"/>
        <v>2.6698773970798062E-2</v>
      </c>
    </row>
    <row r="745" spans="4:37" x14ac:dyDescent="0.25">
      <c r="D745" t="s">
        <v>777</v>
      </c>
      <c r="E745">
        <v>351.806793999999</v>
      </c>
      <c r="F745">
        <v>351.806793999999</v>
      </c>
      <c r="G745">
        <v>351.806793999999</v>
      </c>
      <c r="H745">
        <v>351.806793999999</v>
      </c>
      <c r="J745">
        <v>38.295506244567697</v>
      </c>
      <c r="K745">
        <v>86.942482467221794</v>
      </c>
      <c r="N745" t="s">
        <v>7</v>
      </c>
      <c r="O745">
        <v>1.45688</v>
      </c>
      <c r="Z745">
        <f t="shared" si="83"/>
        <v>0.97901798574906285</v>
      </c>
      <c r="AA745">
        <f t="shared" si="84"/>
        <v>0.10641119382934207</v>
      </c>
      <c r="AF745">
        <f t="shared" si="85"/>
        <v>0.2418120024004195</v>
      </c>
      <c r="AI745">
        <f t="shared" si="86"/>
        <v>0.97899075253326595</v>
      </c>
      <c r="AJ745">
        <f t="shared" si="87"/>
        <v>0.10525137683078965</v>
      </c>
      <c r="AK745">
        <f t="shared" si="88"/>
        <v>0.24082792636719033</v>
      </c>
    </row>
    <row r="746" spans="4:37" x14ac:dyDescent="0.25">
      <c r="D746" t="s">
        <v>778</v>
      </c>
      <c r="E746">
        <v>96.757798999999906</v>
      </c>
      <c r="F746">
        <v>96.757798999999906</v>
      </c>
      <c r="G746">
        <v>96.757798999999906</v>
      </c>
      <c r="H746">
        <v>96.757798999999906</v>
      </c>
      <c r="J746">
        <v>0</v>
      </c>
      <c r="K746">
        <v>0</v>
      </c>
      <c r="N746" t="s">
        <v>60</v>
      </c>
      <c r="O746">
        <v>0.30136000000000002</v>
      </c>
      <c r="Z746">
        <f t="shared" si="83"/>
        <v>0.269131311802847</v>
      </c>
      <c r="AA746">
        <f t="shared" si="84"/>
        <v>-1.7801094303039467E-4</v>
      </c>
      <c r="AF746">
        <f t="shared" si="85"/>
        <v>-1.7801094303039467E-4</v>
      </c>
      <c r="AI746">
        <f t="shared" si="86"/>
        <v>0.26818269435998382</v>
      </c>
      <c r="AJ746">
        <f t="shared" si="87"/>
        <v>-1.4761734207377542E-3</v>
      </c>
      <c r="AK746">
        <f t="shared" si="88"/>
        <v>-1.4761734207377542E-3</v>
      </c>
    </row>
    <row r="747" spans="4:37" x14ac:dyDescent="0.25">
      <c r="D747" t="s">
        <v>779</v>
      </c>
      <c r="E747">
        <v>344.068737</v>
      </c>
      <c r="F747">
        <v>344.068737</v>
      </c>
      <c r="G747">
        <v>344.068737</v>
      </c>
      <c r="H747">
        <v>344.068737</v>
      </c>
      <c r="J747">
        <v>0</v>
      </c>
      <c r="K747">
        <v>39.596120795167003</v>
      </c>
      <c r="N747" t="s">
        <v>1044</v>
      </c>
      <c r="O747">
        <v>0.82033999999999996</v>
      </c>
      <c r="Z747">
        <f t="shared" si="83"/>
        <v>0.95748038452646034</v>
      </c>
      <c r="AA747">
        <f t="shared" si="84"/>
        <v>-1.7801094303039467E-4</v>
      </c>
      <c r="AF747">
        <f t="shared" si="85"/>
        <v>0.11003123921478261</v>
      </c>
      <c r="AI747">
        <f t="shared" si="86"/>
        <v>0.95742519698107298</v>
      </c>
      <c r="AJ747">
        <f t="shared" si="87"/>
        <v>-1.4761734207377542E-3</v>
      </c>
      <c r="AK747">
        <f t="shared" si="88"/>
        <v>0.10887612078692016</v>
      </c>
    </row>
    <row r="748" spans="4:37" x14ac:dyDescent="0.25">
      <c r="D748" t="s">
        <v>780</v>
      </c>
      <c r="E748">
        <v>4.6523120000000002</v>
      </c>
      <c r="F748">
        <v>4.6523120000000002</v>
      </c>
      <c r="G748">
        <v>4.6523120000000002</v>
      </c>
      <c r="H748">
        <v>4.6523120000000002</v>
      </c>
      <c r="J748">
        <v>144.24995543371699</v>
      </c>
      <c r="K748">
        <v>6.53775837562777</v>
      </c>
      <c r="N748" t="s">
        <v>1051</v>
      </c>
      <c r="O748">
        <v>0.62605999999999995</v>
      </c>
      <c r="Z748">
        <f t="shared" si="83"/>
        <v>1.2770929678515985E-2</v>
      </c>
      <c r="AA748">
        <f t="shared" si="84"/>
        <v>0.40131787058252355</v>
      </c>
      <c r="AF748">
        <f t="shared" si="85"/>
        <v>1.8018757675244024E-2</v>
      </c>
      <c r="AI748">
        <f t="shared" si="86"/>
        <v>1.1489574037848666E-2</v>
      </c>
      <c r="AJ748">
        <f t="shared" si="87"/>
        <v>0.40054082222914994</v>
      </c>
      <c r="AK748">
        <f t="shared" si="88"/>
        <v>1.6744213355481864E-2</v>
      </c>
    </row>
    <row r="749" spans="4:37" x14ac:dyDescent="0.25">
      <c r="D749" t="s">
        <v>781</v>
      </c>
      <c r="E749">
        <v>341.515489</v>
      </c>
      <c r="F749">
        <v>341.515489</v>
      </c>
      <c r="G749">
        <v>341.515489</v>
      </c>
      <c r="H749">
        <v>341.515489</v>
      </c>
      <c r="J749">
        <v>0</v>
      </c>
      <c r="K749">
        <v>0</v>
      </c>
      <c r="N749" t="s">
        <v>1044</v>
      </c>
      <c r="O749">
        <v>0.28053</v>
      </c>
      <c r="Z749">
        <f t="shared" si="83"/>
        <v>0.95037384121120505</v>
      </c>
      <c r="AA749">
        <f t="shared" si="84"/>
        <v>-1.7801094303039467E-4</v>
      </c>
      <c r="AF749">
        <f t="shared" si="85"/>
        <v>-1.7801094303039467E-4</v>
      </c>
      <c r="AI749">
        <f t="shared" si="86"/>
        <v>0.95030942985987799</v>
      </c>
      <c r="AJ749">
        <f t="shared" si="87"/>
        <v>-1.4761734207377542E-3</v>
      </c>
      <c r="AK749">
        <f t="shared" si="88"/>
        <v>-1.4761734207377542E-3</v>
      </c>
    </row>
    <row r="750" spans="4:37" x14ac:dyDescent="0.25">
      <c r="D750" t="s">
        <v>782</v>
      </c>
      <c r="E750">
        <v>1.52305</v>
      </c>
      <c r="F750">
        <v>95.081923999999901</v>
      </c>
      <c r="G750">
        <v>95.081923999999901</v>
      </c>
      <c r="H750">
        <v>95.081923999999901</v>
      </c>
      <c r="J750">
        <v>29.264039786555799</v>
      </c>
      <c r="K750">
        <v>27.618501904367001</v>
      </c>
      <c r="N750" t="s">
        <v>1046</v>
      </c>
      <c r="O750">
        <v>0.26496999999999998</v>
      </c>
      <c r="Z750">
        <f t="shared" si="83"/>
        <v>4.0611467088309192E-3</v>
      </c>
      <c r="AA750">
        <f t="shared" si="84"/>
        <v>8.1273601404267412E-2</v>
      </c>
      <c r="AF750">
        <f t="shared" si="85"/>
        <v>7.6693519000729585E-2</v>
      </c>
      <c r="AI750">
        <f t="shared" si="86"/>
        <v>0.26351211938088559</v>
      </c>
      <c r="AJ750">
        <f t="shared" si="87"/>
        <v>8.0081157534389005E-2</v>
      </c>
      <c r="AK750">
        <f t="shared" si="88"/>
        <v>7.5495130497939808E-2</v>
      </c>
    </row>
    <row r="751" spans="4:37" x14ac:dyDescent="0.25">
      <c r="D751" t="s">
        <v>783</v>
      </c>
      <c r="E751">
        <v>1.633702</v>
      </c>
      <c r="F751">
        <v>94.540215000000003</v>
      </c>
      <c r="G751">
        <v>94.540215000000003</v>
      </c>
      <c r="H751">
        <v>94.540215000000003</v>
      </c>
      <c r="J751">
        <v>0</v>
      </c>
      <c r="K751">
        <v>0</v>
      </c>
      <c r="N751" t="s">
        <v>9</v>
      </c>
      <c r="O751">
        <v>0.37386000000000003</v>
      </c>
      <c r="Z751">
        <f t="shared" si="83"/>
        <v>4.3691282409498633E-3</v>
      </c>
      <c r="AA751">
        <f t="shared" si="84"/>
        <v>-1.7801094303039467E-4</v>
      </c>
      <c r="AF751">
        <f t="shared" si="85"/>
        <v>-1.7801094303039467E-4</v>
      </c>
      <c r="AI751">
        <f t="shared" si="86"/>
        <v>0.26200240505174294</v>
      </c>
      <c r="AJ751">
        <f t="shared" si="87"/>
        <v>-1.4761734207377542E-3</v>
      </c>
      <c r="AK751">
        <f t="shared" si="88"/>
        <v>-1.4761734207377542E-3</v>
      </c>
    </row>
    <row r="752" spans="4:37" x14ac:dyDescent="0.25">
      <c r="D752" t="s">
        <v>784</v>
      </c>
      <c r="E752">
        <v>0.11397599999999999</v>
      </c>
      <c r="F752">
        <v>93.935937999999993</v>
      </c>
      <c r="G752">
        <v>93.935937999999993</v>
      </c>
      <c r="H752">
        <v>93.935937999999993</v>
      </c>
      <c r="J752">
        <v>0</v>
      </c>
      <c r="K752">
        <v>36.474392115463701</v>
      </c>
      <c r="N752" t="s">
        <v>581</v>
      </c>
      <c r="O752">
        <v>0.22559999999999999</v>
      </c>
      <c r="Z752">
        <f t="shared" si="83"/>
        <v>1.3922239305741931E-4</v>
      </c>
      <c r="AA752">
        <f t="shared" si="84"/>
        <v>-1.7801094303039467E-4</v>
      </c>
      <c r="AF752">
        <f t="shared" si="85"/>
        <v>0.10134242399558484</v>
      </c>
      <c r="AI752">
        <f t="shared" si="86"/>
        <v>0.26031831701615282</v>
      </c>
      <c r="AJ752">
        <f t="shared" si="87"/>
        <v>-1.4761734207377542E-3</v>
      </c>
      <c r="AK752">
        <f t="shared" si="88"/>
        <v>0.10017602808134508</v>
      </c>
    </row>
    <row r="753" spans="4:37" x14ac:dyDescent="0.25">
      <c r="D753" t="s">
        <v>785</v>
      </c>
      <c r="E753">
        <v>16.491814999999999</v>
      </c>
      <c r="F753">
        <v>16.491814999999999</v>
      </c>
      <c r="G753">
        <v>16.491814999999999</v>
      </c>
      <c r="H753">
        <v>81.798285000000007</v>
      </c>
      <c r="J753">
        <v>148.87383091156801</v>
      </c>
      <c r="K753">
        <v>3.5444357241850599</v>
      </c>
      <c r="N753" t="s">
        <v>11</v>
      </c>
      <c r="O753">
        <v>1.6559200000000001</v>
      </c>
      <c r="Z753">
        <f t="shared" si="83"/>
        <v>4.572422716493138E-2</v>
      </c>
      <c r="AA753">
        <f t="shared" si="84"/>
        <v>0.41418766285013525</v>
      </c>
      <c r="AF753">
        <f t="shared" si="85"/>
        <v>9.6873393880222251E-3</v>
      </c>
      <c r="AI753">
        <f t="shared" si="86"/>
        <v>4.4485642644850144E-2</v>
      </c>
      <c r="AJ753">
        <f t="shared" si="87"/>
        <v>0.41342731860466536</v>
      </c>
      <c r="AK753">
        <f t="shared" si="88"/>
        <v>8.4019814585943615E-3</v>
      </c>
    </row>
    <row r="754" spans="4:37" x14ac:dyDescent="0.25">
      <c r="D754" t="s">
        <v>786</v>
      </c>
      <c r="E754">
        <v>95.727785999999995</v>
      </c>
      <c r="F754">
        <v>95.727785999999995</v>
      </c>
      <c r="G754">
        <v>95.727785999999995</v>
      </c>
      <c r="H754">
        <v>95.727785999999995</v>
      </c>
      <c r="J754">
        <v>49.623944634966001</v>
      </c>
      <c r="K754">
        <v>0</v>
      </c>
      <c r="N754" t="s">
        <v>250</v>
      </c>
      <c r="O754">
        <v>0.51322000000000001</v>
      </c>
      <c r="Z754">
        <f t="shared" si="83"/>
        <v>0.26626444105634078</v>
      </c>
      <c r="AA754">
        <f t="shared" si="84"/>
        <v>0.13794202754215285</v>
      </c>
      <c r="AF754">
        <f t="shared" si="85"/>
        <v>-1.7801094303039467E-4</v>
      </c>
      <c r="AI754">
        <f t="shared" si="86"/>
        <v>0.26531210261182508</v>
      </c>
      <c r="AJ754">
        <f t="shared" si="87"/>
        <v>0.13682313540374427</v>
      </c>
      <c r="AK754">
        <f t="shared" si="88"/>
        <v>-1.4761734207377542E-3</v>
      </c>
    </row>
    <row r="755" spans="4:37" x14ac:dyDescent="0.25">
      <c r="D755" t="s">
        <v>787</v>
      </c>
      <c r="E755">
        <v>350.27292799999998</v>
      </c>
      <c r="F755">
        <v>350.27292799999998</v>
      </c>
      <c r="G755">
        <v>350.27292799999998</v>
      </c>
      <c r="H755">
        <v>350.27292799999998</v>
      </c>
      <c r="J755">
        <v>32.484168543706303</v>
      </c>
      <c r="K755">
        <v>141.019981368614</v>
      </c>
      <c r="N755" t="s">
        <v>7</v>
      </c>
      <c r="O755">
        <v>2.0030100000000002</v>
      </c>
      <c r="Z755">
        <f t="shared" si="83"/>
        <v>0.97474872355095654</v>
      </c>
      <c r="AA755">
        <f t="shared" si="84"/>
        <v>9.0236296956516679E-2</v>
      </c>
      <c r="AF755">
        <f t="shared" si="85"/>
        <v>0.39232777224471782</v>
      </c>
      <c r="AI755">
        <f t="shared" si="86"/>
        <v>0.97471594912556259</v>
      </c>
      <c r="AJ755">
        <f t="shared" si="87"/>
        <v>8.9055486050908364E-2</v>
      </c>
      <c r="AK755">
        <f t="shared" si="88"/>
        <v>0.39153905536013744</v>
      </c>
    </row>
    <row r="756" spans="4:37" x14ac:dyDescent="0.25">
      <c r="D756" t="s">
        <v>788</v>
      </c>
      <c r="E756">
        <v>342.708462</v>
      </c>
      <c r="F756">
        <v>342.708462</v>
      </c>
      <c r="G756">
        <v>342.708462</v>
      </c>
      <c r="H756">
        <v>342.708462</v>
      </c>
      <c r="J756">
        <v>13.3263948962003</v>
      </c>
      <c r="K756">
        <v>0</v>
      </c>
      <c r="N756" t="s">
        <v>1044</v>
      </c>
      <c r="O756">
        <v>0.80830000000000002</v>
      </c>
      <c r="Z756">
        <f t="shared" si="83"/>
        <v>0.9536942841522863</v>
      </c>
      <c r="AA756">
        <f t="shared" si="84"/>
        <v>3.6913804096497568E-2</v>
      </c>
      <c r="AF756">
        <f t="shared" si="85"/>
        <v>-1.7801094303039467E-4</v>
      </c>
      <c r="AI756">
        <f t="shared" si="86"/>
        <v>0.95363418250821985</v>
      </c>
      <c r="AJ756">
        <f t="shared" si="87"/>
        <v>3.566378425138915E-2</v>
      </c>
      <c r="AK756">
        <f t="shared" si="88"/>
        <v>-1.4761734207377542E-3</v>
      </c>
    </row>
    <row r="757" spans="4:37" x14ac:dyDescent="0.25">
      <c r="D757" t="s">
        <v>789</v>
      </c>
      <c r="E757">
        <v>0.46483799999999997</v>
      </c>
      <c r="F757">
        <v>91.700129000000004</v>
      </c>
      <c r="G757">
        <v>91.700129000000004</v>
      </c>
      <c r="H757">
        <v>91.700129000000004</v>
      </c>
      <c r="J757">
        <v>32.425059384524701</v>
      </c>
      <c r="K757">
        <v>0</v>
      </c>
      <c r="N757" t="s">
        <v>1030</v>
      </c>
      <c r="O757">
        <v>0.60201000000000005</v>
      </c>
      <c r="Z757">
        <f t="shared" si="83"/>
        <v>1.1157887119880941E-3</v>
      </c>
      <c r="AA757">
        <f t="shared" si="84"/>
        <v>9.0071776392884648E-2</v>
      </c>
      <c r="AF757">
        <f t="shared" si="85"/>
        <v>-1.7801094303039467E-4</v>
      </c>
      <c r="AI757">
        <f t="shared" si="86"/>
        <v>0.25408723559692847</v>
      </c>
      <c r="AJ757">
        <f t="shared" si="87"/>
        <v>8.8890751950865626E-2</v>
      </c>
      <c r="AK757">
        <f t="shared" si="88"/>
        <v>-1.4761734207377542E-3</v>
      </c>
    </row>
    <row r="758" spans="4:37" x14ac:dyDescent="0.25">
      <c r="D758" t="s">
        <v>790</v>
      </c>
      <c r="E758">
        <v>18.367196</v>
      </c>
      <c r="F758">
        <v>18.367196</v>
      </c>
      <c r="G758">
        <v>18.367196</v>
      </c>
      <c r="H758">
        <v>83.220697000000001</v>
      </c>
      <c r="J758">
        <v>130.84987722673799</v>
      </c>
      <c r="K758">
        <v>0</v>
      </c>
      <c r="N758" t="s">
        <v>6</v>
      </c>
      <c r="O758">
        <v>0.11369</v>
      </c>
      <c r="Z758">
        <f t="shared" si="83"/>
        <v>5.094403985414403E-2</v>
      </c>
      <c r="AA758">
        <f t="shared" si="84"/>
        <v>0.36402097024001667</v>
      </c>
      <c r="AF758">
        <f t="shared" si="85"/>
        <v>-1.7801094303039467E-4</v>
      </c>
      <c r="AI758">
        <f t="shared" si="86"/>
        <v>4.9712230293019757E-2</v>
      </c>
      <c r="AJ758">
        <f t="shared" si="87"/>
        <v>0.36319551306738324</v>
      </c>
      <c r="AK758">
        <f t="shared" si="88"/>
        <v>-1.4761734207377542E-3</v>
      </c>
    </row>
    <row r="759" spans="4:37" x14ac:dyDescent="0.25">
      <c r="D759" t="s">
        <v>791</v>
      </c>
      <c r="E759">
        <v>342.83750500000002</v>
      </c>
      <c r="F759">
        <v>342.83750500000002</v>
      </c>
      <c r="G759">
        <v>342.83750500000002</v>
      </c>
      <c r="H759">
        <v>342.83750500000002</v>
      </c>
      <c r="J759">
        <v>18.597214735334902</v>
      </c>
      <c r="K759">
        <v>0</v>
      </c>
      <c r="N759" t="s">
        <v>1038</v>
      </c>
      <c r="O759">
        <v>3.6666400000000001</v>
      </c>
      <c r="Z759">
        <f t="shared" si="83"/>
        <v>0.95405345398969765</v>
      </c>
      <c r="AA759">
        <f t="shared" si="84"/>
        <v>5.1584258942136162E-2</v>
      </c>
      <c r="AF759">
        <f t="shared" si="85"/>
        <v>-1.7801094303039467E-4</v>
      </c>
      <c r="AI759">
        <f t="shared" si="86"/>
        <v>0.95399381852345233</v>
      </c>
      <c r="AJ759">
        <f t="shared" si="87"/>
        <v>5.0353280341489372E-2</v>
      </c>
      <c r="AK759">
        <f t="shared" si="88"/>
        <v>-1.4761734207377542E-3</v>
      </c>
    </row>
    <row r="760" spans="4:37" x14ac:dyDescent="0.25">
      <c r="D760" t="s">
        <v>792</v>
      </c>
      <c r="E760">
        <v>102.05703699999999</v>
      </c>
      <c r="F760">
        <v>102.05703699999999</v>
      </c>
      <c r="G760">
        <v>102.05703699999999</v>
      </c>
      <c r="H760">
        <v>102.05703699999999</v>
      </c>
      <c r="J760">
        <v>0</v>
      </c>
      <c r="K760">
        <v>26.858683605189398</v>
      </c>
      <c r="N760" t="s">
        <v>1042</v>
      </c>
      <c r="O760">
        <v>30.287289999999999</v>
      </c>
      <c r="Z760">
        <f t="shared" si="83"/>
        <v>0.28388086389682593</v>
      </c>
      <c r="AA760">
        <f t="shared" si="84"/>
        <v>-1.7801094303039467E-4</v>
      </c>
      <c r="AF760">
        <f t="shared" si="85"/>
        <v>7.4578690494125743E-2</v>
      </c>
      <c r="AI760">
        <f t="shared" si="86"/>
        <v>0.28295139036122918</v>
      </c>
      <c r="AJ760">
        <f t="shared" si="87"/>
        <v>-1.4761734207377542E-3</v>
      </c>
      <c r="AK760">
        <f t="shared" si="88"/>
        <v>7.337755708894457E-2</v>
      </c>
    </row>
    <row r="761" spans="4:37" x14ac:dyDescent="0.25">
      <c r="D761" t="s">
        <v>793</v>
      </c>
      <c r="E761">
        <v>95.315663999999998</v>
      </c>
      <c r="F761">
        <v>95.315663999999998</v>
      </c>
      <c r="G761">
        <v>95.315663999999998</v>
      </c>
      <c r="H761">
        <v>95.315663999999998</v>
      </c>
      <c r="J761">
        <v>0</v>
      </c>
      <c r="K761">
        <v>0</v>
      </c>
      <c r="N761" t="s">
        <v>1032</v>
      </c>
      <c r="O761">
        <v>0.26450000000000001</v>
      </c>
      <c r="Z761">
        <f t="shared" si="83"/>
        <v>0.26511736766426541</v>
      </c>
      <c r="AA761">
        <f t="shared" si="84"/>
        <v>-1.7801094303039467E-4</v>
      </c>
      <c r="AF761">
        <f t="shared" si="85"/>
        <v>-1.7801094303039467E-4</v>
      </c>
      <c r="AI761">
        <f t="shared" si="86"/>
        <v>0.26416354039713968</v>
      </c>
      <c r="AJ761">
        <f t="shared" si="87"/>
        <v>-1.4761734207377542E-3</v>
      </c>
      <c r="AK761">
        <f t="shared" si="88"/>
        <v>-1.4761734207377542E-3</v>
      </c>
    </row>
    <row r="762" spans="4:37" x14ac:dyDescent="0.25">
      <c r="D762" t="s">
        <v>794</v>
      </c>
      <c r="E762">
        <v>0.33574199999999998</v>
      </c>
      <c r="F762">
        <v>93.524478999999999</v>
      </c>
      <c r="G762">
        <v>93.524478999999999</v>
      </c>
      <c r="H762">
        <v>93.524478999999999</v>
      </c>
      <c r="J762">
        <v>36.369367088965397</v>
      </c>
      <c r="K762">
        <v>22.763205166400599</v>
      </c>
      <c r="N762" t="s">
        <v>1027</v>
      </c>
      <c r="O762">
        <v>0.23252</v>
      </c>
      <c r="Z762">
        <f t="shared" si="83"/>
        <v>7.5647135784693762E-4</v>
      </c>
      <c r="AA762">
        <f t="shared" si="84"/>
        <v>0.10105010421309757</v>
      </c>
      <c r="AF762">
        <f t="shared" si="85"/>
        <v>6.3179603949478774E-2</v>
      </c>
      <c r="AI762">
        <f t="shared" si="86"/>
        <v>0.25917160254739785</v>
      </c>
      <c r="AJ762">
        <f t="shared" si="87"/>
        <v>9.9883328887824016E-2</v>
      </c>
      <c r="AK762">
        <f t="shared" si="88"/>
        <v>6.1963675311578523E-2</v>
      </c>
    </row>
    <row r="763" spans="4:37" x14ac:dyDescent="0.25">
      <c r="D763" t="s">
        <v>795</v>
      </c>
      <c r="E763">
        <v>0.73838599999999999</v>
      </c>
      <c r="F763">
        <v>92.755311999999904</v>
      </c>
      <c r="G763">
        <v>92.755311999999904</v>
      </c>
      <c r="H763">
        <v>92.755311999999904</v>
      </c>
      <c r="J763">
        <v>21.524074610751299</v>
      </c>
      <c r="K763">
        <v>16.9496576516344</v>
      </c>
      <c r="N763" t="s">
        <v>1027</v>
      </c>
      <c r="O763">
        <v>0.42570000000000002</v>
      </c>
      <c r="Z763">
        <f t="shared" si="83"/>
        <v>1.8771643052722007E-3</v>
      </c>
      <c r="AA763">
        <f t="shared" si="84"/>
        <v>5.9730689090061226E-2</v>
      </c>
      <c r="AF763">
        <f t="shared" si="85"/>
        <v>4.6998556425313143E-2</v>
      </c>
      <c r="AI763">
        <f t="shared" si="86"/>
        <v>0.25702797480371259</v>
      </c>
      <c r="AJ763">
        <f t="shared" si="87"/>
        <v>5.8510283997159657E-2</v>
      </c>
      <c r="AK763">
        <f t="shared" si="88"/>
        <v>4.5761625897233302E-2</v>
      </c>
    </row>
    <row r="764" spans="4:37" x14ac:dyDescent="0.25">
      <c r="D764" t="s">
        <v>796</v>
      </c>
      <c r="E764">
        <v>1.454796</v>
      </c>
      <c r="F764">
        <v>96.874386999999999</v>
      </c>
      <c r="G764">
        <v>96.874386999999999</v>
      </c>
      <c r="H764">
        <v>96.874386999999999</v>
      </c>
      <c r="J764">
        <v>149.64968089910701</v>
      </c>
      <c r="K764">
        <v>8.6310395842470502</v>
      </c>
      <c r="N764" t="s">
        <v>1046</v>
      </c>
      <c r="O764">
        <v>0.40405999999999997</v>
      </c>
      <c r="Z764">
        <f t="shared" si="83"/>
        <v>3.8711729940020282E-3</v>
      </c>
      <c r="AA764">
        <f t="shared" si="84"/>
        <v>0.41634711290848692</v>
      </c>
      <c r="AF764">
        <f t="shared" si="85"/>
        <v>2.384505953862075E-2</v>
      </c>
      <c r="AI764">
        <f t="shared" si="86"/>
        <v>0.26850761894902747</v>
      </c>
      <c r="AJ764">
        <f t="shared" si="87"/>
        <v>0.41558957148112297</v>
      </c>
      <c r="AK764">
        <f t="shared" si="88"/>
        <v>2.257807735917769E-2</v>
      </c>
    </row>
    <row r="765" spans="4:37" x14ac:dyDescent="0.25">
      <c r="D765" t="s">
        <v>797</v>
      </c>
      <c r="E765">
        <v>342.92776900000001</v>
      </c>
      <c r="F765">
        <v>342.92776900000001</v>
      </c>
      <c r="G765">
        <v>342.92776900000001</v>
      </c>
      <c r="H765">
        <v>342.92776900000001</v>
      </c>
      <c r="J765">
        <v>0</v>
      </c>
      <c r="K765">
        <v>0</v>
      </c>
      <c r="N765" t="s">
        <v>5</v>
      </c>
      <c r="O765">
        <v>0.57943999999999996</v>
      </c>
      <c r="Z765">
        <f t="shared" si="83"/>
        <v>0.95430468889747322</v>
      </c>
      <c r="AA765">
        <f t="shared" si="84"/>
        <v>-1.7801094303039467E-4</v>
      </c>
      <c r="AF765">
        <f t="shared" si="85"/>
        <v>-1.7801094303039467E-4</v>
      </c>
      <c r="AI765">
        <f t="shared" si="86"/>
        <v>0.95424537951691146</v>
      </c>
      <c r="AJ765">
        <f t="shared" si="87"/>
        <v>-1.4761734207377542E-3</v>
      </c>
      <c r="AK765">
        <f t="shared" si="88"/>
        <v>-1.4761734207377542E-3</v>
      </c>
    </row>
    <row r="766" spans="4:37" x14ac:dyDescent="0.25">
      <c r="D766" t="s">
        <v>798</v>
      </c>
      <c r="E766">
        <v>0.82965599999999995</v>
      </c>
      <c r="F766">
        <v>93.537908000000002</v>
      </c>
      <c r="G766">
        <v>93.537908000000002</v>
      </c>
      <c r="H766">
        <v>93.537908000000002</v>
      </c>
      <c r="J766">
        <v>0</v>
      </c>
      <c r="K766">
        <v>0</v>
      </c>
      <c r="N766" t="s">
        <v>1025</v>
      </c>
      <c r="O766">
        <v>0.68752999999999997</v>
      </c>
      <c r="Z766">
        <f t="shared" si="83"/>
        <v>2.13119924758229E-3</v>
      </c>
      <c r="AA766">
        <f t="shared" si="84"/>
        <v>-1.7801094303039467E-4</v>
      </c>
      <c r="AF766">
        <f t="shared" si="85"/>
        <v>-1.7801094303039467E-4</v>
      </c>
      <c r="AI766">
        <f t="shared" si="86"/>
        <v>0.25920902846006694</v>
      </c>
      <c r="AJ766">
        <f t="shared" si="87"/>
        <v>-1.4761734207377542E-3</v>
      </c>
      <c r="AK766">
        <f t="shared" si="88"/>
        <v>-1.4761734207377542E-3</v>
      </c>
    </row>
    <row r="767" spans="4:37" x14ac:dyDescent="0.25">
      <c r="D767" t="s">
        <v>799</v>
      </c>
      <c r="E767">
        <v>341.72954099999998</v>
      </c>
      <c r="F767">
        <v>341.72954099999998</v>
      </c>
      <c r="G767">
        <v>341.72954099999998</v>
      </c>
      <c r="H767">
        <v>341.72954099999998</v>
      </c>
      <c r="J767">
        <v>39.064463181586497</v>
      </c>
      <c r="K767">
        <v>0</v>
      </c>
      <c r="N767" t="s">
        <v>1044</v>
      </c>
      <c r="O767">
        <v>0.78029999999999999</v>
      </c>
      <c r="Z767">
        <f t="shared" si="83"/>
        <v>0.95096961953345061</v>
      </c>
      <c r="AA767">
        <f t="shared" si="84"/>
        <v>0.10855145822218215</v>
      </c>
      <c r="AF767">
        <f t="shared" si="85"/>
        <v>-1.7801094303039467E-4</v>
      </c>
      <c r="AI767">
        <f t="shared" si="86"/>
        <v>0.95090598146153438</v>
      </c>
      <c r="AJ767">
        <f t="shared" si="87"/>
        <v>0.10739441914005736</v>
      </c>
      <c r="AK767">
        <f t="shared" si="88"/>
        <v>-1.4761734207377542E-3</v>
      </c>
    </row>
    <row r="768" spans="4:37" x14ac:dyDescent="0.25">
      <c r="D768" t="s">
        <v>50</v>
      </c>
      <c r="E768">
        <v>6.3956000000000096E-2</v>
      </c>
      <c r="F768">
        <v>95.453665000000001</v>
      </c>
      <c r="G768">
        <v>95.453665000000001</v>
      </c>
      <c r="H768">
        <v>95.453665000000001</v>
      </c>
      <c r="J768">
        <v>0</v>
      </c>
      <c r="K768">
        <v>0</v>
      </c>
      <c r="N768" t="s">
        <v>1055</v>
      </c>
      <c r="O768">
        <v>0.41438000000000003</v>
      </c>
      <c r="Z768">
        <f t="shared" si="83"/>
        <v>0</v>
      </c>
      <c r="AA768">
        <f t="shared" si="84"/>
        <v>-1.7801094303039467E-4</v>
      </c>
      <c r="AF768">
        <f t="shared" si="85"/>
        <v>-1.7801094303039467E-4</v>
      </c>
      <c r="AI768">
        <f t="shared" si="86"/>
        <v>0.26454814188453613</v>
      </c>
      <c r="AJ768">
        <f t="shared" si="87"/>
        <v>-1.4761734207377542E-3</v>
      </c>
      <c r="AK768">
        <f t="shared" si="88"/>
        <v>-1.4761734207377542E-3</v>
      </c>
    </row>
    <row r="769" spans="4:37" x14ac:dyDescent="0.25">
      <c r="D769" t="s">
        <v>800</v>
      </c>
      <c r="E769">
        <v>16.431025999999999</v>
      </c>
      <c r="F769">
        <v>16.431025999999999</v>
      </c>
      <c r="G769">
        <v>16.431025999999999</v>
      </c>
      <c r="H769">
        <v>81.217341000000005</v>
      </c>
      <c r="J769">
        <v>46.894970141398801</v>
      </c>
      <c r="K769">
        <v>0</v>
      </c>
      <c r="N769" t="s">
        <v>11</v>
      </c>
      <c r="O769">
        <v>1.90272</v>
      </c>
      <c r="Z769">
        <f t="shared" si="83"/>
        <v>4.5555031042349065E-2</v>
      </c>
      <c r="AA769">
        <f t="shared" si="84"/>
        <v>0.13034637860998399</v>
      </c>
      <c r="AF769">
        <f t="shared" si="85"/>
        <v>-1.7801094303039467E-4</v>
      </c>
      <c r="AI769">
        <f t="shared" si="86"/>
        <v>4.4316226917302207E-2</v>
      </c>
      <c r="AJ769">
        <f t="shared" si="87"/>
        <v>0.12921762784008214</v>
      </c>
      <c r="AK769">
        <f t="shared" si="88"/>
        <v>-1.4761734207377542E-3</v>
      </c>
    </row>
    <row r="770" spans="4:37" x14ac:dyDescent="0.25">
      <c r="D770" t="s">
        <v>801</v>
      </c>
      <c r="E770">
        <v>342.00951799999899</v>
      </c>
      <c r="F770">
        <v>342.00951799999899</v>
      </c>
      <c r="G770">
        <v>342.00951799999899</v>
      </c>
      <c r="H770">
        <v>342.00951799999899</v>
      </c>
      <c r="J770">
        <v>15.398675017493099</v>
      </c>
      <c r="K770">
        <v>0</v>
      </c>
      <c r="N770" t="s">
        <v>5</v>
      </c>
      <c r="O770">
        <v>3.4817399999999998</v>
      </c>
      <c r="Z770">
        <f t="shared" si="83"/>
        <v>0.95174888918440814</v>
      </c>
      <c r="AA770">
        <f t="shared" si="84"/>
        <v>4.2681652908406871E-2</v>
      </c>
      <c r="AF770">
        <f t="shared" si="85"/>
        <v>-1.7801094303039467E-4</v>
      </c>
      <c r="AI770">
        <f t="shared" si="86"/>
        <v>0.9516862625510657</v>
      </c>
      <c r="AJ770">
        <f t="shared" si="87"/>
        <v>4.1439119335564774E-2</v>
      </c>
      <c r="AK770">
        <f t="shared" si="88"/>
        <v>-1.4761734207377542E-3</v>
      </c>
    </row>
    <row r="771" spans="4:37" x14ac:dyDescent="0.25">
      <c r="D771" t="s">
        <v>802</v>
      </c>
      <c r="E771">
        <v>96.552418000000003</v>
      </c>
      <c r="F771">
        <v>96.552418000000003</v>
      </c>
      <c r="G771">
        <v>96.552418000000003</v>
      </c>
      <c r="H771">
        <v>96.552418000000003</v>
      </c>
      <c r="J771">
        <v>9.4541336450518898</v>
      </c>
      <c r="K771">
        <v>11.7427017944567</v>
      </c>
      <c r="N771" t="s">
        <v>16</v>
      </c>
      <c r="O771">
        <v>0.79701999999999995</v>
      </c>
      <c r="Z771">
        <f t="shared" si="83"/>
        <v>0.26855966777428814</v>
      </c>
      <c r="AA771">
        <f t="shared" si="84"/>
        <v>2.6136005657305259E-2</v>
      </c>
      <c r="AF771">
        <f t="shared" si="85"/>
        <v>3.2505856405708453E-2</v>
      </c>
      <c r="AI771">
        <f t="shared" si="86"/>
        <v>0.2676103083766726</v>
      </c>
      <c r="AJ771">
        <f t="shared" si="87"/>
        <v>2.4871996968837989E-2</v>
      </c>
      <c r="AK771">
        <f t="shared" si="88"/>
        <v>3.1250115346742831E-2</v>
      </c>
    </row>
    <row r="772" spans="4:37" x14ac:dyDescent="0.25">
      <c r="D772" t="s">
        <v>803</v>
      </c>
      <c r="E772">
        <v>340.81125200000002</v>
      </c>
      <c r="F772">
        <v>340.81125200000002</v>
      </c>
      <c r="G772">
        <v>340.81125200000002</v>
      </c>
      <c r="H772">
        <v>340.81125200000002</v>
      </c>
      <c r="J772">
        <v>4.5480775849672099</v>
      </c>
      <c r="K772">
        <v>112.99448571589301</v>
      </c>
      <c r="N772" t="s">
        <v>5</v>
      </c>
      <c r="O772">
        <v>0.21646000000000001</v>
      </c>
      <c r="Z772">
        <f t="shared" si="83"/>
        <v>0.94841371405367647</v>
      </c>
      <c r="AA772">
        <f t="shared" si="84"/>
        <v>1.2480810432218397E-2</v>
      </c>
      <c r="AF772">
        <f t="shared" si="85"/>
        <v>0.31432344254875366</v>
      </c>
      <c r="AI772">
        <f t="shared" si="86"/>
        <v>0.9483467585917017</v>
      </c>
      <c r="AJ772">
        <f t="shared" si="87"/>
        <v>1.1199078236662365E-2</v>
      </c>
      <c r="AK772">
        <f t="shared" si="88"/>
        <v>0.31343348139285154</v>
      </c>
    </row>
    <row r="773" spans="4:37" x14ac:dyDescent="0.25">
      <c r="D773" t="s">
        <v>804</v>
      </c>
      <c r="E773">
        <v>337.59221600000001</v>
      </c>
      <c r="F773">
        <v>337.59221600000001</v>
      </c>
      <c r="G773">
        <v>337.59221600000001</v>
      </c>
      <c r="H773">
        <v>337.59221600000001</v>
      </c>
      <c r="J773">
        <v>0</v>
      </c>
      <c r="K773">
        <v>0</v>
      </c>
      <c r="N773" t="s">
        <v>4</v>
      </c>
      <c r="O773">
        <v>0.29154999999999998</v>
      </c>
      <c r="Z773">
        <f t="shared" si="83"/>
        <v>0.93945406001013421</v>
      </c>
      <c r="AA773">
        <f t="shared" si="84"/>
        <v>-1.7801094303039467E-4</v>
      </c>
      <c r="AF773">
        <f t="shared" si="85"/>
        <v>-1.7801094303039467E-4</v>
      </c>
      <c r="AI773">
        <f t="shared" si="86"/>
        <v>0.93937547553155898</v>
      </c>
      <c r="AJ773">
        <f t="shared" si="87"/>
        <v>-1.4761734207377542E-3</v>
      </c>
      <c r="AK773">
        <f t="shared" si="88"/>
        <v>-1.4761734207377542E-3</v>
      </c>
    </row>
    <row r="774" spans="4:37" x14ac:dyDescent="0.25">
      <c r="D774" t="s">
        <v>805</v>
      </c>
      <c r="E774">
        <v>2.4439820000000001</v>
      </c>
      <c r="F774">
        <v>2.4439820000000001</v>
      </c>
      <c r="G774">
        <v>94.815083999999999</v>
      </c>
      <c r="H774">
        <v>94.815083999999999</v>
      </c>
      <c r="J774">
        <v>154.367654972255</v>
      </c>
      <c r="K774">
        <v>93.8049794712406</v>
      </c>
      <c r="N774" t="s">
        <v>805</v>
      </c>
      <c r="O774">
        <v>0</v>
      </c>
      <c r="Z774">
        <f t="shared" si="83"/>
        <v>6.6244085417608584E-3</v>
      </c>
      <c r="AA774">
        <f t="shared" si="84"/>
        <v>0.42947881304536262</v>
      </c>
      <c r="AF774">
        <f t="shared" si="85"/>
        <v>0.26091262725545489</v>
      </c>
      <c r="AI774">
        <f t="shared" si="86"/>
        <v>5.3350751381144798E-3</v>
      </c>
      <c r="AJ774">
        <f t="shared" si="87"/>
        <v>0.42873831566435811</v>
      </c>
      <c r="AK774">
        <f t="shared" si="88"/>
        <v>0.25995334252359037</v>
      </c>
    </row>
    <row r="775" spans="4:37" x14ac:dyDescent="0.25">
      <c r="D775" t="s">
        <v>806</v>
      </c>
      <c r="E775">
        <v>337.13786399999998</v>
      </c>
      <c r="F775">
        <v>337.13786399999998</v>
      </c>
      <c r="G775">
        <v>337.13786399999998</v>
      </c>
      <c r="H775">
        <v>337.13786399999998</v>
      </c>
      <c r="J775">
        <v>137.20676459282501</v>
      </c>
      <c r="K775">
        <v>0</v>
      </c>
      <c r="N775" t="s">
        <v>4</v>
      </c>
      <c r="O775">
        <v>0.48704999999999998</v>
      </c>
      <c r="Z775">
        <f t="shared" ref="Z775:Z838" si="89">(E775-T$9)/(S$9-T$9)</f>
        <v>0.93818944640096935</v>
      </c>
      <c r="AA775">
        <f t="shared" ref="AA775:AA838" si="90">(J775-T$9)/(S$9-T$9)</f>
        <v>0.38171431433244196</v>
      </c>
      <c r="AF775">
        <f t="shared" ref="AF775:AF838" si="91">(K775-T$10)/(S$10-T$10)</f>
        <v>-1.7801094303039467E-4</v>
      </c>
      <c r="AI775">
        <f t="shared" ref="AI775:AI838" si="92">(F775-T$12)/(S$12-T$12)</f>
        <v>0.93810922054064183</v>
      </c>
      <c r="AJ775">
        <f t="shared" ref="AJ775:AJ838" si="93">(J775-T$12)/(S$12-T$12)</f>
        <v>0.3809118219072381</v>
      </c>
      <c r="AK775">
        <f t="shared" ref="AK775:AK838" si="94">(K775-T$12)/(S$12-T$12)</f>
        <v>-1.4761734207377542E-3</v>
      </c>
    </row>
    <row r="776" spans="4:37" x14ac:dyDescent="0.25">
      <c r="D776" t="s">
        <v>807</v>
      </c>
      <c r="E776">
        <v>0.55848799999999998</v>
      </c>
      <c r="F776">
        <v>95.222515999999999</v>
      </c>
      <c r="G776">
        <v>95.222515999999999</v>
      </c>
      <c r="H776">
        <v>95.222515999999999</v>
      </c>
      <c r="J776">
        <v>0</v>
      </c>
      <c r="K776">
        <v>0</v>
      </c>
      <c r="N776" t="s">
        <v>1065</v>
      </c>
      <c r="O776">
        <v>0.22370999999999999</v>
      </c>
      <c r="Z776">
        <f t="shared" si="89"/>
        <v>1.3764479904732469E-3</v>
      </c>
      <c r="AA776">
        <f t="shared" si="90"/>
        <v>-1.7801094303039467E-4</v>
      </c>
      <c r="AF776">
        <f t="shared" si="91"/>
        <v>-1.7801094303039467E-4</v>
      </c>
      <c r="AI776">
        <f t="shared" si="92"/>
        <v>0.26390394184823057</v>
      </c>
      <c r="AJ776">
        <f t="shared" si="93"/>
        <v>-1.4761734207377542E-3</v>
      </c>
      <c r="AK776">
        <f t="shared" si="94"/>
        <v>-1.4761734207377542E-3</v>
      </c>
    </row>
    <row r="777" spans="4:37" x14ac:dyDescent="0.25">
      <c r="D777" t="s">
        <v>808</v>
      </c>
      <c r="E777">
        <v>350.79242099999999</v>
      </c>
      <c r="F777">
        <v>350.79242099999999</v>
      </c>
      <c r="G777">
        <v>350.79242099999999</v>
      </c>
      <c r="H777">
        <v>350.79242099999999</v>
      </c>
      <c r="J777">
        <v>0</v>
      </c>
      <c r="K777">
        <v>18.866230951895002</v>
      </c>
      <c r="N777" t="s">
        <v>7</v>
      </c>
      <c r="O777">
        <v>0.84979000000000005</v>
      </c>
      <c r="Z777">
        <f t="shared" si="89"/>
        <v>0.97619464635456665</v>
      </c>
      <c r="AA777">
        <f t="shared" si="90"/>
        <v>-1.7801094303039467E-4</v>
      </c>
      <c r="AF777">
        <f t="shared" si="91"/>
        <v>5.2333021066101576E-2</v>
      </c>
      <c r="AI777">
        <f t="shared" si="92"/>
        <v>0.97616374863782729</v>
      </c>
      <c r="AJ777">
        <f t="shared" si="93"/>
        <v>-1.4761734207377542E-3</v>
      </c>
      <c r="AK777">
        <f t="shared" si="94"/>
        <v>5.1103014307350356E-2</v>
      </c>
    </row>
    <row r="778" spans="4:37" x14ac:dyDescent="0.25">
      <c r="D778" t="s">
        <v>809</v>
      </c>
      <c r="E778">
        <v>2.2745199999999999</v>
      </c>
      <c r="F778">
        <v>96.383970000000005</v>
      </c>
      <c r="G778">
        <v>96.383970000000005</v>
      </c>
      <c r="H778">
        <v>96.383970000000005</v>
      </c>
      <c r="J778">
        <v>128.92848522713001</v>
      </c>
      <c r="K778">
        <v>3.4066634693137199</v>
      </c>
      <c r="N778" t="s">
        <v>696</v>
      </c>
      <c r="O778">
        <v>0.13972000000000001</v>
      </c>
      <c r="Z778">
        <f t="shared" si="89"/>
        <v>6.1527391060891973E-3</v>
      </c>
      <c r="AA778">
        <f t="shared" si="90"/>
        <v>0.35867309354695781</v>
      </c>
      <c r="AF778">
        <f t="shared" si="91"/>
        <v>9.303873114129689E-3</v>
      </c>
      <c r="AI778">
        <f t="shared" si="92"/>
        <v>0.26714085271077914</v>
      </c>
      <c r="AJ778">
        <f t="shared" si="93"/>
        <v>0.35784069519707157</v>
      </c>
      <c r="AK778">
        <f t="shared" si="94"/>
        <v>8.0180174717719398E-3</v>
      </c>
    </row>
    <row r="779" spans="4:37" x14ac:dyDescent="0.25">
      <c r="D779" t="s">
        <v>810</v>
      </c>
      <c r="E779">
        <v>342.086154999999</v>
      </c>
      <c r="F779">
        <v>342.086154999999</v>
      </c>
      <c r="G779">
        <v>342.086154999999</v>
      </c>
      <c r="H779">
        <v>342.086154999999</v>
      </c>
      <c r="J779">
        <v>0</v>
      </c>
      <c r="K779">
        <v>85.442816160261202</v>
      </c>
      <c r="N779" t="s">
        <v>3</v>
      </c>
      <c r="O779">
        <v>0.61143000000000003</v>
      </c>
      <c r="Z779">
        <f t="shared" si="89"/>
        <v>0.95196219559257977</v>
      </c>
      <c r="AA779">
        <f t="shared" si="90"/>
        <v>-1.7801094303039467E-4</v>
      </c>
      <c r="AF779">
        <f t="shared" si="91"/>
        <v>0.23763792938877143</v>
      </c>
      <c r="AI779">
        <f t="shared" si="92"/>
        <v>0.95189984581632903</v>
      </c>
      <c r="AJ779">
        <f t="shared" si="93"/>
        <v>-1.4761734207377542E-3</v>
      </c>
      <c r="AK779">
        <f t="shared" si="94"/>
        <v>0.2366484356949822</v>
      </c>
    </row>
    <row r="780" spans="4:37" x14ac:dyDescent="0.25">
      <c r="D780" t="s">
        <v>811</v>
      </c>
      <c r="E780">
        <v>1.7654589999999999</v>
      </c>
      <c r="F780">
        <v>96.818253999999996</v>
      </c>
      <c r="G780">
        <v>96.818253999999996</v>
      </c>
      <c r="H780">
        <v>96.818253999999996</v>
      </c>
      <c r="J780">
        <v>9.5541200631592496</v>
      </c>
      <c r="K780">
        <v>38.065724183931998</v>
      </c>
      <c r="N780" t="s">
        <v>9</v>
      </c>
      <c r="O780">
        <v>0.27638000000000001</v>
      </c>
      <c r="Z780">
        <f t="shared" si="89"/>
        <v>4.735852048268264E-3</v>
      </c>
      <c r="AA780">
        <f t="shared" si="90"/>
        <v>2.6414301307088273E-2</v>
      </c>
      <c r="AF780">
        <f t="shared" si="91"/>
        <v>0.10577163348621198</v>
      </c>
      <c r="AI780">
        <f t="shared" si="92"/>
        <v>0.26835117924719903</v>
      </c>
      <c r="AJ780">
        <f t="shared" si="93"/>
        <v>2.5150653827292164E-2</v>
      </c>
      <c r="AK780">
        <f t="shared" si="94"/>
        <v>0.10461098638218774</v>
      </c>
    </row>
    <row r="781" spans="4:37" x14ac:dyDescent="0.25">
      <c r="D781" t="s">
        <v>812</v>
      </c>
      <c r="E781">
        <v>102.566633</v>
      </c>
      <c r="F781">
        <v>102.566633</v>
      </c>
      <c r="G781">
        <v>102.566633</v>
      </c>
      <c r="H781">
        <v>102.566633</v>
      </c>
      <c r="J781">
        <v>0</v>
      </c>
      <c r="K781">
        <v>0</v>
      </c>
      <c r="N781" t="s">
        <v>1042</v>
      </c>
      <c r="O781">
        <v>25.55517</v>
      </c>
      <c r="Z781">
        <f t="shared" si="89"/>
        <v>0.28529924003861901</v>
      </c>
      <c r="AA781">
        <f t="shared" si="90"/>
        <v>-1.7801094303039467E-4</v>
      </c>
      <c r="AF781">
        <f t="shared" si="91"/>
        <v>-1.7801094303039467E-4</v>
      </c>
      <c r="AI781">
        <f t="shared" si="92"/>
        <v>0.28437160745799867</v>
      </c>
      <c r="AJ781">
        <f t="shared" si="93"/>
        <v>-1.4761734207377542E-3</v>
      </c>
      <c r="AK781">
        <f t="shared" si="94"/>
        <v>-1.4761734207377542E-3</v>
      </c>
    </row>
    <row r="782" spans="4:37" x14ac:dyDescent="0.25">
      <c r="D782" t="s">
        <v>813</v>
      </c>
      <c r="E782">
        <v>1.446048</v>
      </c>
      <c r="F782">
        <v>93.399298000000002</v>
      </c>
      <c r="G782">
        <v>93.399298000000002</v>
      </c>
      <c r="H782">
        <v>93.399298000000002</v>
      </c>
      <c r="J782">
        <v>125.50791069514401</v>
      </c>
      <c r="K782">
        <v>9.3292587083331799</v>
      </c>
      <c r="N782" t="s">
        <v>1025</v>
      </c>
      <c r="O782">
        <v>0.60260999999999998</v>
      </c>
      <c r="Z782">
        <f t="shared" si="89"/>
        <v>3.8468243835568803E-3</v>
      </c>
      <c r="AA782">
        <f t="shared" si="90"/>
        <v>0.34915249034874996</v>
      </c>
      <c r="AF782">
        <f t="shared" si="91"/>
        <v>2.5788436934336991E-2</v>
      </c>
      <c r="AI782">
        <f t="shared" si="92"/>
        <v>0.25882272972188375</v>
      </c>
      <c r="AJ782">
        <f t="shared" si="93"/>
        <v>0.34830773490872396</v>
      </c>
      <c r="AK782">
        <f t="shared" si="94"/>
        <v>2.4523977125499502E-2</v>
      </c>
    </row>
    <row r="783" spans="4:37" x14ac:dyDescent="0.25">
      <c r="D783" t="s">
        <v>814</v>
      </c>
      <c r="E783">
        <v>94.810378999999998</v>
      </c>
      <c r="F783">
        <v>94.810378999999998</v>
      </c>
      <c r="G783">
        <v>94.810378999999998</v>
      </c>
      <c r="H783">
        <v>94.810378999999998</v>
      </c>
      <c r="J783">
        <v>0</v>
      </c>
      <c r="K783">
        <v>121.23451025005799</v>
      </c>
      <c r="N783" t="s">
        <v>1054</v>
      </c>
      <c r="O783">
        <v>0.27850999999999998</v>
      </c>
      <c r="Z783">
        <f t="shared" si="89"/>
        <v>0.26371099047761976</v>
      </c>
      <c r="AA783">
        <f t="shared" si="90"/>
        <v>-1.7801094303039467E-4</v>
      </c>
      <c r="AF783">
        <f t="shared" si="91"/>
        <v>0.33725818734080282</v>
      </c>
      <c r="AI783">
        <f t="shared" si="92"/>
        <v>0.26275533782933858</v>
      </c>
      <c r="AJ783">
        <f t="shared" si="93"/>
        <v>-1.4761734207377542E-3</v>
      </c>
      <c r="AK783">
        <f t="shared" si="94"/>
        <v>0.33639799391104452</v>
      </c>
    </row>
    <row r="784" spans="4:37" x14ac:dyDescent="0.25">
      <c r="D784" t="s">
        <v>815</v>
      </c>
      <c r="E784">
        <v>93.771007999999995</v>
      </c>
      <c r="F784">
        <v>93.771007999999995</v>
      </c>
      <c r="G784">
        <v>93.771007999999995</v>
      </c>
      <c r="H784">
        <v>93.771007999999995</v>
      </c>
      <c r="J784">
        <v>6.8693559461380902</v>
      </c>
      <c r="K784">
        <v>0.72539919794625196</v>
      </c>
      <c r="N784" t="s">
        <v>1032</v>
      </c>
      <c r="O784">
        <v>0.55337000000000003</v>
      </c>
      <c r="Z784">
        <f t="shared" si="89"/>
        <v>0.26081807328660644</v>
      </c>
      <c r="AA784">
        <f t="shared" si="90"/>
        <v>1.8941704642426616E-2</v>
      </c>
      <c r="AF784">
        <f t="shared" si="91"/>
        <v>1.8410176907163068E-3</v>
      </c>
      <c r="AI784">
        <f t="shared" si="92"/>
        <v>0.25985866583017375</v>
      </c>
      <c r="AJ784">
        <f t="shared" si="93"/>
        <v>1.7668358244542961E-2</v>
      </c>
      <c r="AK784">
        <f t="shared" si="94"/>
        <v>5.4547577373420791E-4</v>
      </c>
    </row>
    <row r="785" spans="4:37" x14ac:dyDescent="0.25">
      <c r="D785" t="s">
        <v>816</v>
      </c>
      <c r="E785">
        <v>0.253159999999999</v>
      </c>
      <c r="F785">
        <v>94.168610999999999</v>
      </c>
      <c r="G785">
        <v>94.168610999999999</v>
      </c>
      <c r="H785">
        <v>94.168610999999999</v>
      </c>
      <c r="J785">
        <v>0</v>
      </c>
      <c r="K785">
        <v>26.2322336641022</v>
      </c>
      <c r="N785" t="s">
        <v>581</v>
      </c>
      <c r="O785">
        <v>0.25546999999999997</v>
      </c>
      <c r="Z785">
        <f t="shared" si="89"/>
        <v>5.2661802591035315E-4</v>
      </c>
      <c r="AA785">
        <f t="shared" si="90"/>
        <v>-1.7801094303039467E-4</v>
      </c>
      <c r="AF785">
        <f t="shared" si="91"/>
        <v>7.2835070743449221E-2</v>
      </c>
      <c r="AI785">
        <f t="shared" si="92"/>
        <v>0.260966764359846</v>
      </c>
      <c r="AJ785">
        <f t="shared" si="93"/>
        <v>-1.4761734207377542E-3</v>
      </c>
      <c r="AK785">
        <f t="shared" si="94"/>
        <v>7.1631674239388696E-2</v>
      </c>
    </row>
    <row r="786" spans="4:37" x14ac:dyDescent="0.25">
      <c r="D786" t="s">
        <v>817</v>
      </c>
      <c r="E786">
        <v>97.857242999999997</v>
      </c>
      <c r="F786">
        <v>97.857242999999997</v>
      </c>
      <c r="G786">
        <v>97.857242999999997</v>
      </c>
      <c r="H786">
        <v>97.857242999999997</v>
      </c>
      <c r="J786">
        <v>0</v>
      </c>
      <c r="K786">
        <v>0</v>
      </c>
      <c r="N786" t="s">
        <v>1033</v>
      </c>
      <c r="O786">
        <v>0.62195999999999996</v>
      </c>
      <c r="Z786">
        <f t="shared" si="89"/>
        <v>0.27219143224892123</v>
      </c>
      <c r="AA786">
        <f t="shared" si="90"/>
        <v>-1.7801094303039467E-4</v>
      </c>
      <c r="AF786">
        <f t="shared" si="91"/>
        <v>-1.7801094303039467E-4</v>
      </c>
      <c r="AI786">
        <f t="shared" si="92"/>
        <v>0.27124678663256985</v>
      </c>
      <c r="AJ786">
        <f t="shared" si="93"/>
        <v>-1.4761734207377542E-3</v>
      </c>
      <c r="AK786">
        <f t="shared" si="94"/>
        <v>-1.4761734207377542E-3</v>
      </c>
    </row>
    <row r="787" spans="4:37" x14ac:dyDescent="0.25">
      <c r="D787" t="s">
        <v>818</v>
      </c>
      <c r="E787">
        <v>96.068837000000002</v>
      </c>
      <c r="F787">
        <v>96.068837000000002</v>
      </c>
      <c r="G787">
        <v>96.068837000000002</v>
      </c>
      <c r="H787">
        <v>96.068837000000002</v>
      </c>
      <c r="J787">
        <v>0</v>
      </c>
      <c r="K787">
        <v>0</v>
      </c>
      <c r="N787" t="s">
        <v>1032</v>
      </c>
      <c r="O787">
        <v>0.25440000000000002</v>
      </c>
      <c r="Z787">
        <f t="shared" si="89"/>
        <v>0.26721370008022377</v>
      </c>
      <c r="AA787">
        <f t="shared" si="90"/>
        <v>-1.7801094303039467E-4</v>
      </c>
      <c r="AF787">
        <f t="shared" si="91"/>
        <v>-1.7801094303039467E-4</v>
      </c>
      <c r="AI787">
        <f t="shared" si="92"/>
        <v>0.26626259370883198</v>
      </c>
      <c r="AJ787">
        <f t="shared" si="93"/>
        <v>-1.4761734207377542E-3</v>
      </c>
      <c r="AK787">
        <f t="shared" si="94"/>
        <v>-1.4761734207377542E-3</v>
      </c>
    </row>
    <row r="788" spans="4:37" x14ac:dyDescent="0.25">
      <c r="D788" t="s">
        <v>819</v>
      </c>
      <c r="E788">
        <v>336.52589699999999</v>
      </c>
      <c r="F788">
        <v>336.52589699999999</v>
      </c>
      <c r="G788">
        <v>336.52589699999999</v>
      </c>
      <c r="H788">
        <v>336.52589699999999</v>
      </c>
      <c r="J788">
        <v>0</v>
      </c>
      <c r="K788">
        <v>139.86606778047499</v>
      </c>
      <c r="N788" t="s">
        <v>1035</v>
      </c>
      <c r="O788">
        <v>0.36665999999999999</v>
      </c>
      <c r="Z788">
        <f t="shared" si="89"/>
        <v>0.93648613752027821</v>
      </c>
      <c r="AA788">
        <f t="shared" si="90"/>
        <v>-1.7801094303039467E-4</v>
      </c>
      <c r="AF788">
        <f t="shared" si="91"/>
        <v>0.3891160447132867</v>
      </c>
      <c r="AI788">
        <f t="shared" si="92"/>
        <v>0.93640370088181657</v>
      </c>
      <c r="AJ788">
        <f t="shared" si="93"/>
        <v>-1.4761734207377542E-3</v>
      </c>
      <c r="AK788">
        <f t="shared" si="94"/>
        <v>0.38832315922659316</v>
      </c>
    </row>
    <row r="789" spans="4:37" x14ac:dyDescent="0.25">
      <c r="D789" t="s">
        <v>820</v>
      </c>
      <c r="E789">
        <v>335.813817999999</v>
      </c>
      <c r="F789">
        <v>335.813817999999</v>
      </c>
      <c r="G789">
        <v>335.813817999999</v>
      </c>
      <c r="H789">
        <v>335.813817999999</v>
      </c>
      <c r="J789">
        <v>15.785691604973399</v>
      </c>
      <c r="K789">
        <v>0</v>
      </c>
      <c r="N789" t="s">
        <v>1043</v>
      </c>
      <c r="O789">
        <v>0.48747000000000001</v>
      </c>
      <c r="Z789">
        <f t="shared" si="89"/>
        <v>0.93450418345338349</v>
      </c>
      <c r="AA789">
        <f t="shared" si="90"/>
        <v>4.3758849538993103E-2</v>
      </c>
      <c r="AF789">
        <f t="shared" si="91"/>
        <v>-1.7801094303039467E-4</v>
      </c>
      <c r="AI789">
        <f t="shared" si="92"/>
        <v>0.93441917437444222</v>
      </c>
      <c r="AJ789">
        <f t="shared" si="93"/>
        <v>4.2517714093515978E-2</v>
      </c>
      <c r="AK789">
        <f t="shared" si="94"/>
        <v>-1.4761734207377542E-3</v>
      </c>
    </row>
    <row r="790" spans="4:37" x14ac:dyDescent="0.25">
      <c r="D790" t="s">
        <v>821</v>
      </c>
      <c r="E790">
        <v>337.558176</v>
      </c>
      <c r="F790">
        <v>337.558176</v>
      </c>
      <c r="G790">
        <v>337.558176</v>
      </c>
      <c r="H790">
        <v>337.558176</v>
      </c>
      <c r="J790">
        <v>0</v>
      </c>
      <c r="K790">
        <v>24.6940698273722</v>
      </c>
      <c r="N790" t="s">
        <v>1</v>
      </c>
      <c r="O790">
        <v>0.1772</v>
      </c>
      <c r="Z790">
        <f t="shared" si="89"/>
        <v>0.93935931530282368</v>
      </c>
      <c r="AA790">
        <f t="shared" si="90"/>
        <v>-1.7801094303039467E-4</v>
      </c>
      <c r="AF790">
        <f t="shared" si="91"/>
        <v>6.8553846227976764E-2</v>
      </c>
      <c r="AI790">
        <f t="shared" si="92"/>
        <v>0.93928060785211476</v>
      </c>
      <c r="AJ790">
        <f t="shared" si="93"/>
        <v>-1.4761734207377542E-3</v>
      </c>
      <c r="AK790">
        <f t="shared" si="94"/>
        <v>6.7344892988051394E-2</v>
      </c>
    </row>
    <row r="791" spans="4:37" x14ac:dyDescent="0.25">
      <c r="D791" t="s">
        <v>822</v>
      </c>
      <c r="E791">
        <v>19.188958999999901</v>
      </c>
      <c r="F791">
        <v>19.188958999999901</v>
      </c>
      <c r="G791">
        <v>112.327269</v>
      </c>
      <c r="H791">
        <v>112.327269</v>
      </c>
      <c r="J791">
        <v>348.25881182519799</v>
      </c>
      <c r="K791">
        <v>0</v>
      </c>
      <c r="N791" t="s">
        <v>1058</v>
      </c>
      <c r="O791">
        <v>0.32493</v>
      </c>
      <c r="Z791">
        <f t="shared" si="89"/>
        <v>5.3231281185332165E-2</v>
      </c>
      <c r="AA791">
        <f t="shared" si="90"/>
        <v>0.96914276445956138</v>
      </c>
      <c r="AF791">
        <f t="shared" si="91"/>
        <v>-1.7801094303039467E-4</v>
      </c>
      <c r="AI791">
        <f t="shared" si="92"/>
        <v>5.200244030662355E-2</v>
      </c>
      <c r="AJ791">
        <f t="shared" si="93"/>
        <v>0.96910271388365776</v>
      </c>
      <c r="AK791">
        <f t="shared" si="94"/>
        <v>-1.4761734207377542E-3</v>
      </c>
    </row>
    <row r="792" spans="4:37" x14ac:dyDescent="0.25">
      <c r="D792" t="s">
        <v>823</v>
      </c>
      <c r="E792">
        <v>2.165143</v>
      </c>
      <c r="F792">
        <v>2.165143</v>
      </c>
      <c r="G792">
        <v>92.149052999999995</v>
      </c>
      <c r="H792">
        <v>92.149052999999995</v>
      </c>
      <c r="J792">
        <v>0</v>
      </c>
      <c r="K792">
        <v>83.396888204652896</v>
      </c>
      <c r="N792" t="s">
        <v>10</v>
      </c>
      <c r="O792">
        <v>0.46503</v>
      </c>
      <c r="Z792">
        <f t="shared" si="89"/>
        <v>5.8483063254926087E-3</v>
      </c>
      <c r="AA792">
        <f t="shared" si="90"/>
        <v>-1.7801094303039467E-4</v>
      </c>
      <c r="AF792">
        <f t="shared" si="91"/>
        <v>0.23194342746948191</v>
      </c>
      <c r="AI792">
        <f t="shared" si="92"/>
        <v>4.5579655943855171E-3</v>
      </c>
      <c r="AJ792">
        <f t="shared" si="93"/>
        <v>-1.4761734207377542E-3</v>
      </c>
      <c r="AK792">
        <f t="shared" si="94"/>
        <v>0.23094654270266368</v>
      </c>
    </row>
    <row r="793" spans="4:37" x14ac:dyDescent="0.25">
      <c r="D793" t="s">
        <v>53</v>
      </c>
      <c r="E793">
        <v>1.476764</v>
      </c>
      <c r="F793">
        <v>94.693213999999998</v>
      </c>
      <c r="G793">
        <v>94.693213999999998</v>
      </c>
      <c r="H793">
        <v>94.693213999999998</v>
      </c>
      <c r="J793">
        <v>318.805105137287</v>
      </c>
      <c r="K793">
        <v>0</v>
      </c>
      <c r="N793" t="s">
        <v>1046</v>
      </c>
      <c r="O793">
        <v>0.47244000000000003</v>
      </c>
      <c r="Z793">
        <f t="shared" si="89"/>
        <v>3.9323172868985772E-3</v>
      </c>
      <c r="AA793">
        <f t="shared" si="90"/>
        <v>0.88716324567702853</v>
      </c>
      <c r="AF793">
        <f t="shared" si="91"/>
        <v>-1.7801094303039467E-4</v>
      </c>
      <c r="AI793">
        <f t="shared" si="92"/>
        <v>0.26242880517181577</v>
      </c>
      <c r="AJ793">
        <f t="shared" si="93"/>
        <v>0.88701679130694067</v>
      </c>
      <c r="AK793">
        <f t="shared" si="94"/>
        <v>-1.4761734207377542E-3</v>
      </c>
    </row>
    <row r="794" spans="4:37" x14ac:dyDescent="0.25">
      <c r="D794" t="s">
        <v>824</v>
      </c>
      <c r="E794">
        <v>1.3803209999999999</v>
      </c>
      <c r="F794">
        <v>1.3803209999999999</v>
      </c>
      <c r="G794">
        <v>96.204656999999997</v>
      </c>
      <c r="H794">
        <v>96.204656999999997</v>
      </c>
      <c r="J794">
        <v>150.92213549710601</v>
      </c>
      <c r="K794">
        <v>0</v>
      </c>
      <c r="N794" t="s">
        <v>306</v>
      </c>
      <c r="O794">
        <v>0.31553999999999999</v>
      </c>
      <c r="Z794">
        <f t="shared" si="89"/>
        <v>3.6638841550785707E-3</v>
      </c>
      <c r="AA794">
        <f t="shared" si="90"/>
        <v>0.41988877972556682</v>
      </c>
      <c r="AF794">
        <f t="shared" si="91"/>
        <v>-1.7801094303039467E-4</v>
      </c>
      <c r="AI794">
        <f t="shared" si="92"/>
        <v>2.3707081937763765E-3</v>
      </c>
      <c r="AJ794">
        <f t="shared" si="93"/>
        <v>0.41913583513888542</v>
      </c>
      <c r="AK794">
        <f t="shared" si="94"/>
        <v>-1.4761734207377542E-3</v>
      </c>
    </row>
    <row r="795" spans="4:37" x14ac:dyDescent="0.25">
      <c r="D795" t="s">
        <v>825</v>
      </c>
      <c r="E795">
        <v>0.70147199999999998</v>
      </c>
      <c r="F795">
        <v>92.849691000000007</v>
      </c>
      <c r="G795">
        <v>92.849691000000007</v>
      </c>
      <c r="H795">
        <v>92.849691000000007</v>
      </c>
      <c r="J795">
        <v>0</v>
      </c>
      <c r="K795">
        <v>59.581780522385202</v>
      </c>
      <c r="N795" t="s">
        <v>1030</v>
      </c>
      <c r="O795">
        <v>0.93489999999999995</v>
      </c>
      <c r="Z795">
        <f t="shared" si="89"/>
        <v>1.7744202945300658E-3</v>
      </c>
      <c r="AA795">
        <f t="shared" si="90"/>
        <v>-1.7801094303039467E-4</v>
      </c>
      <c r="AF795">
        <f t="shared" si="91"/>
        <v>0.16565801598516672</v>
      </c>
      <c r="AI795">
        <f t="shared" si="92"/>
        <v>0.25729100408450789</v>
      </c>
      <c r="AJ795">
        <f t="shared" si="93"/>
        <v>-1.4761734207377542E-3</v>
      </c>
      <c r="AK795">
        <f t="shared" si="94"/>
        <v>0.16457509729931924</v>
      </c>
    </row>
    <row r="796" spans="4:37" x14ac:dyDescent="0.25">
      <c r="D796" t="s">
        <v>826</v>
      </c>
      <c r="E796">
        <v>357.37425999999999</v>
      </c>
      <c r="F796">
        <v>357.37425999999999</v>
      </c>
      <c r="G796">
        <v>357.37425999999999</v>
      </c>
      <c r="H796">
        <v>357.37425999999999</v>
      </c>
      <c r="J796">
        <v>0</v>
      </c>
      <c r="K796">
        <v>0.66802840737082603</v>
      </c>
      <c r="N796" t="s">
        <v>8</v>
      </c>
      <c r="O796">
        <v>0.22886000000000001</v>
      </c>
      <c r="Z796">
        <f t="shared" si="89"/>
        <v>0.99451410609664292</v>
      </c>
      <c r="AA796">
        <f t="shared" si="90"/>
        <v>-1.7801094303039467E-4</v>
      </c>
      <c r="AF796">
        <f t="shared" si="91"/>
        <v>1.6813355884470775E-3</v>
      </c>
      <c r="AI796">
        <f t="shared" si="92"/>
        <v>0.99450698578251473</v>
      </c>
      <c r="AJ796">
        <f t="shared" si="93"/>
        <v>-1.4761734207377542E-3</v>
      </c>
      <c r="AK796">
        <f t="shared" si="94"/>
        <v>3.8558641504536195E-4</v>
      </c>
    </row>
    <row r="797" spans="4:37" x14ac:dyDescent="0.25">
      <c r="D797" t="s">
        <v>827</v>
      </c>
      <c r="E797">
        <v>334.61819600000001</v>
      </c>
      <c r="F797">
        <v>334.61819600000001</v>
      </c>
      <c r="G797">
        <v>334.61819600000001</v>
      </c>
      <c r="H797">
        <v>334.61819600000001</v>
      </c>
      <c r="J797">
        <v>2.4787049397647198</v>
      </c>
      <c r="K797">
        <v>135.19800063971101</v>
      </c>
      <c r="N797" t="s">
        <v>1039</v>
      </c>
      <c r="O797">
        <v>0.38923999999999997</v>
      </c>
      <c r="Z797">
        <f t="shared" si="89"/>
        <v>0.93117636745914212</v>
      </c>
      <c r="AA797">
        <f t="shared" si="90"/>
        <v>6.7210540988986616E-3</v>
      </c>
      <c r="AF797">
        <f t="shared" si="91"/>
        <v>0.37612325226446885</v>
      </c>
      <c r="AI797">
        <f t="shared" si="92"/>
        <v>0.93108703910322288</v>
      </c>
      <c r="AJ797">
        <f t="shared" si="93"/>
        <v>5.431846134558627E-3</v>
      </c>
      <c r="AK797">
        <f t="shared" si="94"/>
        <v>0.37531350302407035</v>
      </c>
    </row>
    <row r="798" spans="4:37" x14ac:dyDescent="0.25">
      <c r="D798" t="s">
        <v>828</v>
      </c>
      <c r="E798">
        <v>259.11771399999998</v>
      </c>
      <c r="F798">
        <v>259.11771399999998</v>
      </c>
      <c r="G798">
        <v>259.11771399999998</v>
      </c>
      <c r="H798">
        <v>259.11771399999998</v>
      </c>
      <c r="J798">
        <v>17.112319332530301</v>
      </c>
      <c r="K798">
        <v>0</v>
      </c>
      <c r="N798" t="s">
        <v>1071</v>
      </c>
      <c r="O798">
        <v>23.315860000000001</v>
      </c>
      <c r="Z798">
        <f t="shared" si="89"/>
        <v>0.72103326907792187</v>
      </c>
      <c r="AA798">
        <f t="shared" si="90"/>
        <v>4.7451298298025454E-2</v>
      </c>
      <c r="AF798">
        <f t="shared" si="91"/>
        <v>-1.7801094303039467E-4</v>
      </c>
      <c r="AI798">
        <f t="shared" si="92"/>
        <v>0.72067118938945696</v>
      </c>
      <c r="AJ798">
        <f t="shared" si="93"/>
        <v>4.6214955397852663E-2</v>
      </c>
      <c r="AK798">
        <f t="shared" si="94"/>
        <v>-1.4761734207377542E-3</v>
      </c>
    </row>
    <row r="799" spans="4:37" x14ac:dyDescent="0.25">
      <c r="D799" t="s">
        <v>829</v>
      </c>
      <c r="E799">
        <v>334.73449799999997</v>
      </c>
      <c r="F799">
        <v>334.73449799999997</v>
      </c>
      <c r="G799">
        <v>334.73449799999997</v>
      </c>
      <c r="H799">
        <v>334.73449799999997</v>
      </c>
      <c r="J799">
        <v>19.632176888371198</v>
      </c>
      <c r="K799">
        <v>0</v>
      </c>
      <c r="N799" t="s">
        <v>1039</v>
      </c>
      <c r="O799">
        <v>0.42524000000000001</v>
      </c>
      <c r="Z799">
        <f t="shared" si="89"/>
        <v>0.93150007483134034</v>
      </c>
      <c r="AA799">
        <f t="shared" si="90"/>
        <v>5.4464904837169599E-2</v>
      </c>
      <c r="AF799">
        <f t="shared" si="91"/>
        <v>-1.7801094303039467E-4</v>
      </c>
      <c r="AI799">
        <f t="shared" si="92"/>
        <v>0.93141116662539425</v>
      </c>
      <c r="AJ799">
        <f t="shared" si="93"/>
        <v>5.32376651173736E-2</v>
      </c>
      <c r="AK799">
        <f t="shared" si="94"/>
        <v>-1.4761734207377542E-3</v>
      </c>
    </row>
    <row r="800" spans="4:37" x14ac:dyDescent="0.25">
      <c r="D800" t="s">
        <v>830</v>
      </c>
      <c r="E800">
        <v>79.825463999999997</v>
      </c>
      <c r="F800">
        <v>79.825463999999997</v>
      </c>
      <c r="G800">
        <v>79.825463999999997</v>
      </c>
      <c r="H800">
        <v>79.825463999999997</v>
      </c>
      <c r="J800">
        <v>0</v>
      </c>
      <c r="K800">
        <v>52.785771385490797</v>
      </c>
      <c r="N800" t="s">
        <v>13</v>
      </c>
      <c r="O800">
        <v>24.343350000000001</v>
      </c>
      <c r="Z800">
        <f t="shared" si="89"/>
        <v>0.22200295916890275</v>
      </c>
      <c r="AA800">
        <f t="shared" si="90"/>
        <v>-1.7801094303039467E-4</v>
      </c>
      <c r="AF800">
        <f t="shared" si="91"/>
        <v>0.14674244910634771</v>
      </c>
      <c r="AI800">
        <f t="shared" si="92"/>
        <v>0.22099317235583132</v>
      </c>
      <c r="AJ800">
        <f t="shared" si="93"/>
        <v>-1.4761734207377542E-3</v>
      </c>
      <c r="AK800">
        <f t="shared" si="94"/>
        <v>0.14563497931169958</v>
      </c>
    </row>
    <row r="801" spans="4:37" x14ac:dyDescent="0.25">
      <c r="D801" t="s">
        <v>831</v>
      </c>
      <c r="E801">
        <v>4.5449149999999996</v>
      </c>
      <c r="F801">
        <v>4.5449149999999996</v>
      </c>
      <c r="G801">
        <v>4.5449149999999996</v>
      </c>
      <c r="H801">
        <v>4.5449149999999996</v>
      </c>
      <c r="J801">
        <v>127.531773693088</v>
      </c>
      <c r="K801">
        <v>0</v>
      </c>
      <c r="N801" t="s">
        <v>1051</v>
      </c>
      <c r="O801">
        <v>0.37362000000000001</v>
      </c>
      <c r="Z801">
        <f t="shared" si="89"/>
        <v>1.2472007900283522E-2</v>
      </c>
      <c r="AA801">
        <f t="shared" si="90"/>
        <v>0.35478557810952821</v>
      </c>
      <c r="AF801">
        <f t="shared" si="91"/>
        <v>-1.7801094303039467E-4</v>
      </c>
      <c r="AI801">
        <f t="shared" si="92"/>
        <v>1.1190264279644613E-2</v>
      </c>
      <c r="AJ801">
        <f t="shared" si="93"/>
        <v>0.35394813403116443</v>
      </c>
      <c r="AK801">
        <f t="shared" si="94"/>
        <v>-1.4761734207377542E-3</v>
      </c>
    </row>
    <row r="802" spans="4:37" x14ac:dyDescent="0.25">
      <c r="D802" t="s">
        <v>832</v>
      </c>
      <c r="E802">
        <v>2.1307520000000002</v>
      </c>
      <c r="F802">
        <v>95.479861</v>
      </c>
      <c r="G802">
        <v>95.479861</v>
      </c>
      <c r="H802">
        <v>95.479861</v>
      </c>
      <c r="J802">
        <v>102.214439103955</v>
      </c>
      <c r="K802">
        <v>18.336275057831799</v>
      </c>
      <c r="N802" t="s">
        <v>9</v>
      </c>
      <c r="O802">
        <v>0.41665999999999997</v>
      </c>
      <c r="Z802">
        <f t="shared" si="89"/>
        <v>5.7525846677629463E-3</v>
      </c>
      <c r="AA802">
        <f t="shared" si="90"/>
        <v>0.28431896660743944</v>
      </c>
      <c r="AF802">
        <f t="shared" si="91"/>
        <v>5.0857976528189471E-2</v>
      </c>
      <c r="AI802">
        <f t="shared" si="92"/>
        <v>0.26462114875089099</v>
      </c>
      <c r="AJ802">
        <f t="shared" si="93"/>
        <v>0.28339006169912112</v>
      </c>
      <c r="AK802">
        <f t="shared" si="94"/>
        <v>4.9626055262769322E-2</v>
      </c>
    </row>
    <row r="803" spans="4:37" x14ac:dyDescent="0.25">
      <c r="D803" t="s">
        <v>833</v>
      </c>
      <c r="E803">
        <v>95.221076999999994</v>
      </c>
      <c r="F803">
        <v>95.221076999999994</v>
      </c>
      <c r="G803">
        <v>95.221076999999994</v>
      </c>
      <c r="H803">
        <v>95.221076999999994</v>
      </c>
      <c r="J803">
        <v>17.14327439893</v>
      </c>
      <c r="K803">
        <v>38.017490052435299</v>
      </c>
      <c r="N803" t="s">
        <v>16</v>
      </c>
      <c r="O803">
        <v>0.71389999999999998</v>
      </c>
      <c r="Z803">
        <f t="shared" si="89"/>
        <v>0.26485410040132817</v>
      </c>
      <c r="AA803">
        <f t="shared" si="90"/>
        <v>4.7537456603131759E-2</v>
      </c>
      <c r="AF803">
        <f t="shared" si="91"/>
        <v>0.10563738176262108</v>
      </c>
      <c r="AI803">
        <f t="shared" si="92"/>
        <v>0.26389993143134688</v>
      </c>
      <c r="AJ803">
        <f t="shared" si="93"/>
        <v>4.6301225530531266E-2</v>
      </c>
      <c r="AK803">
        <f t="shared" si="94"/>
        <v>0.10447656040906503</v>
      </c>
    </row>
    <row r="804" spans="4:37" x14ac:dyDescent="0.25">
      <c r="D804" t="s">
        <v>834</v>
      </c>
      <c r="E804">
        <v>5.1749879999999999</v>
      </c>
      <c r="F804">
        <v>5.1749879999999999</v>
      </c>
      <c r="G804">
        <v>5.1749879999999999</v>
      </c>
      <c r="H804">
        <v>5.1749879999999999</v>
      </c>
      <c r="J804">
        <v>74.980368217325903</v>
      </c>
      <c r="K804">
        <v>0.97192842409445002</v>
      </c>
      <c r="N804" t="s">
        <v>1051</v>
      </c>
      <c r="O804">
        <v>1.24522</v>
      </c>
      <c r="Z804">
        <f t="shared" si="89"/>
        <v>1.4225711835926616E-2</v>
      </c>
      <c r="AA804">
        <f t="shared" si="90"/>
        <v>0.20851743678872886</v>
      </c>
      <c r="AF804">
        <f t="shared" si="91"/>
        <v>2.5271909978523705E-3</v>
      </c>
      <c r="AI804">
        <f t="shared" si="92"/>
        <v>1.294624440274769E-2</v>
      </c>
      <c r="AJ804">
        <f t="shared" si="93"/>
        <v>0.20749014669228719</v>
      </c>
      <c r="AK804">
        <f t="shared" si="94"/>
        <v>1.2325396867732036E-3</v>
      </c>
    </row>
    <row r="805" spans="4:37" x14ac:dyDescent="0.25">
      <c r="D805" t="s">
        <v>835</v>
      </c>
      <c r="E805">
        <v>94.205825000000004</v>
      </c>
      <c r="F805">
        <v>94.205825000000004</v>
      </c>
      <c r="G805">
        <v>94.205825000000004</v>
      </c>
      <c r="H805">
        <v>94.205825000000004</v>
      </c>
      <c r="J805">
        <v>16.309497467966299</v>
      </c>
      <c r="K805">
        <v>28.2862902741014</v>
      </c>
      <c r="N805" t="s">
        <v>1040</v>
      </c>
      <c r="O805">
        <v>0.26284000000000002</v>
      </c>
      <c r="Z805">
        <f t="shared" si="89"/>
        <v>0.26202831445577979</v>
      </c>
      <c r="AA805">
        <f t="shared" si="90"/>
        <v>4.5216776483083032E-2</v>
      </c>
      <c r="AF805">
        <f t="shared" si="91"/>
        <v>7.8552197427165724E-2</v>
      </c>
      <c r="AI805">
        <f t="shared" si="92"/>
        <v>0.26107047780940051</v>
      </c>
      <c r="AJ805">
        <f t="shared" si="93"/>
        <v>4.3977533326811785E-2</v>
      </c>
      <c r="AK805">
        <f t="shared" si="94"/>
        <v>7.7356221361527061E-2</v>
      </c>
    </row>
    <row r="806" spans="4:37" x14ac:dyDescent="0.25">
      <c r="D806" t="s">
        <v>836</v>
      </c>
      <c r="E806">
        <v>97.892613999999995</v>
      </c>
      <c r="F806">
        <v>97.892613999999995</v>
      </c>
      <c r="G806">
        <v>97.892613999999995</v>
      </c>
      <c r="H806">
        <v>97.892613999999995</v>
      </c>
      <c r="J806">
        <v>27.901476870490502</v>
      </c>
      <c r="K806">
        <v>0</v>
      </c>
      <c r="N806" t="s">
        <v>250</v>
      </c>
      <c r="O806">
        <v>4.1534800000000001</v>
      </c>
      <c r="Z806">
        <f t="shared" si="89"/>
        <v>0.27228988157448769</v>
      </c>
      <c r="AA806">
        <f t="shared" si="90"/>
        <v>7.7481132994313265E-2</v>
      </c>
      <c r="AF806">
        <f t="shared" si="91"/>
        <v>-1.7801094303039467E-4</v>
      </c>
      <c r="AI806">
        <f t="shared" si="92"/>
        <v>0.2713453637386104</v>
      </c>
      <c r="AJ806">
        <f t="shared" si="93"/>
        <v>7.6283766760481819E-2</v>
      </c>
      <c r="AK806">
        <f t="shared" si="94"/>
        <v>-1.4761734207377542E-3</v>
      </c>
    </row>
    <row r="807" spans="4:37" x14ac:dyDescent="0.25">
      <c r="D807" t="s">
        <v>837</v>
      </c>
      <c r="E807">
        <v>340.34720499999997</v>
      </c>
      <c r="F807">
        <v>340.34720499999997</v>
      </c>
      <c r="G807">
        <v>340.34720499999997</v>
      </c>
      <c r="H807">
        <v>340.34720499999997</v>
      </c>
      <c r="J807">
        <v>0</v>
      </c>
      <c r="K807">
        <v>0</v>
      </c>
      <c r="N807" t="s">
        <v>3</v>
      </c>
      <c r="O807">
        <v>0.25180000000000002</v>
      </c>
      <c r="Z807">
        <f t="shared" si="89"/>
        <v>0.94712211601626906</v>
      </c>
      <c r="AA807">
        <f t="shared" si="90"/>
        <v>-1.7801094303039467E-4</v>
      </c>
      <c r="AF807">
        <f t="shared" si="91"/>
        <v>-1.7801094303039467E-4</v>
      </c>
      <c r="AI807">
        <f t="shared" si="92"/>
        <v>0.94705348414860424</v>
      </c>
      <c r="AJ807">
        <f t="shared" si="93"/>
        <v>-1.4761734207377542E-3</v>
      </c>
      <c r="AK807">
        <f t="shared" si="94"/>
        <v>-1.4761734207377542E-3</v>
      </c>
    </row>
    <row r="808" spans="4:37" x14ac:dyDescent="0.25">
      <c r="D808" t="s">
        <v>838</v>
      </c>
      <c r="E808">
        <v>95.666769000000002</v>
      </c>
      <c r="F808">
        <v>95.666769000000002</v>
      </c>
      <c r="G808">
        <v>95.666769000000002</v>
      </c>
      <c r="H808">
        <v>95.666769000000002</v>
      </c>
      <c r="J808">
        <v>37.455167002286998</v>
      </c>
      <c r="K808">
        <v>0</v>
      </c>
      <c r="N808" t="s">
        <v>1069</v>
      </c>
      <c r="O808">
        <v>0.31264999999999998</v>
      </c>
      <c r="Z808">
        <f t="shared" si="89"/>
        <v>0.26609461033348625</v>
      </c>
      <c r="AA808">
        <f t="shared" si="90"/>
        <v>0.1040722486016256</v>
      </c>
      <c r="AF808">
        <f t="shared" si="91"/>
        <v>-1.7801094303039467E-4</v>
      </c>
      <c r="AI808">
        <f t="shared" si="92"/>
        <v>0.26514205146033731</v>
      </c>
      <c r="AJ808">
        <f t="shared" si="93"/>
        <v>0.10290939581254509</v>
      </c>
      <c r="AK808">
        <f t="shared" si="94"/>
        <v>-1.4761734207377542E-3</v>
      </c>
    </row>
    <row r="809" spans="4:37" x14ac:dyDescent="0.25">
      <c r="D809" t="s">
        <v>839</v>
      </c>
      <c r="E809">
        <v>96.784860999999907</v>
      </c>
      <c r="F809">
        <v>96.784860999999907</v>
      </c>
      <c r="G809">
        <v>96.784860999999907</v>
      </c>
      <c r="H809">
        <v>96.784860999999907</v>
      </c>
      <c r="J809">
        <v>0</v>
      </c>
      <c r="K809">
        <v>31.000463744239902</v>
      </c>
      <c r="N809" t="s">
        <v>128</v>
      </c>
      <c r="O809">
        <v>4.5695600000000001</v>
      </c>
      <c r="Z809">
        <f t="shared" si="89"/>
        <v>0.2692066344018258</v>
      </c>
      <c r="AA809">
        <f t="shared" si="90"/>
        <v>-1.7801094303039467E-4</v>
      </c>
      <c r="AF809">
        <f t="shared" si="91"/>
        <v>8.6106650159785539E-2</v>
      </c>
      <c r="AI809">
        <f t="shared" si="92"/>
        <v>0.26825811472253136</v>
      </c>
      <c r="AJ809">
        <f t="shared" si="93"/>
        <v>-1.4761734207377542E-3</v>
      </c>
      <c r="AK809">
        <f t="shared" si="94"/>
        <v>8.4920479255797904E-2</v>
      </c>
    </row>
    <row r="810" spans="4:37" x14ac:dyDescent="0.25">
      <c r="D810" t="s">
        <v>840</v>
      </c>
      <c r="E810">
        <v>1.2683869999999999</v>
      </c>
      <c r="F810">
        <v>95.955020000000005</v>
      </c>
      <c r="G810">
        <v>95.955020000000005</v>
      </c>
      <c r="H810">
        <v>95.955020000000005</v>
      </c>
      <c r="J810">
        <v>32.237210079192899</v>
      </c>
      <c r="K810">
        <v>57.9476463873455</v>
      </c>
      <c r="N810" t="s">
        <v>1046</v>
      </c>
      <c r="O810">
        <v>0.43939</v>
      </c>
      <c r="Z810">
        <f t="shared" si="89"/>
        <v>3.3523343880955798E-3</v>
      </c>
      <c r="AA810">
        <f t="shared" si="90"/>
        <v>8.9548928935418284E-2</v>
      </c>
      <c r="AF810">
        <f t="shared" si="91"/>
        <v>0.16110967402481</v>
      </c>
      <c r="AI810">
        <f t="shared" si="92"/>
        <v>0.26594539175021575</v>
      </c>
      <c r="AJ810">
        <f t="shared" si="93"/>
        <v>8.836722587325023E-2</v>
      </c>
      <c r="AK810">
        <f t="shared" si="94"/>
        <v>0.16002085190297</v>
      </c>
    </row>
    <row r="811" spans="4:37" x14ac:dyDescent="0.25">
      <c r="D811" t="s">
        <v>841</v>
      </c>
      <c r="E811">
        <v>0.85867400000000005</v>
      </c>
      <c r="F811">
        <v>92.848213000000001</v>
      </c>
      <c r="G811">
        <v>92.848213000000001</v>
      </c>
      <c r="H811">
        <v>92.848213000000001</v>
      </c>
      <c r="J811">
        <v>38.194340349257502</v>
      </c>
      <c r="K811">
        <v>54.571695607052803</v>
      </c>
      <c r="N811" t="s">
        <v>1065</v>
      </c>
      <c r="O811">
        <v>0.16392999999999999</v>
      </c>
      <c r="Z811">
        <f t="shared" si="89"/>
        <v>2.2119660488965688E-3</v>
      </c>
      <c r="AA811">
        <f t="shared" si="90"/>
        <v>0.1061296152999362</v>
      </c>
      <c r="AF811">
        <f t="shared" si="91"/>
        <v>0.1517132736554295</v>
      </c>
      <c r="AI811">
        <f t="shared" si="92"/>
        <v>0.25728688497668711</v>
      </c>
      <c r="AJ811">
        <f t="shared" si="93"/>
        <v>0.10496943283175997</v>
      </c>
      <c r="AK811">
        <f t="shared" si="94"/>
        <v>0.15061225565020514</v>
      </c>
    </row>
    <row r="812" spans="4:37" x14ac:dyDescent="0.25">
      <c r="D812" t="s">
        <v>842</v>
      </c>
      <c r="E812">
        <v>338.98541899999998</v>
      </c>
      <c r="F812">
        <v>338.98541899999998</v>
      </c>
      <c r="G812">
        <v>338.98541899999998</v>
      </c>
      <c r="H812">
        <v>338.98541899999998</v>
      </c>
      <c r="J812">
        <v>18.816893722468201</v>
      </c>
      <c r="K812">
        <v>23.7609849397072</v>
      </c>
      <c r="N812" t="s">
        <v>1044</v>
      </c>
      <c r="O812">
        <v>2.9473699999999998</v>
      </c>
      <c r="Z812">
        <f t="shared" si="89"/>
        <v>0.94333181002362421</v>
      </c>
      <c r="AA812">
        <f t="shared" si="90"/>
        <v>5.2195699051954793E-2</v>
      </c>
      <c r="AF812">
        <f t="shared" si="91"/>
        <v>6.5956758843201971E-2</v>
      </c>
      <c r="AI812">
        <f t="shared" si="92"/>
        <v>0.94325825859867585</v>
      </c>
      <c r="AJ812">
        <f t="shared" si="93"/>
        <v>5.0965514058645148E-2</v>
      </c>
      <c r="AK812">
        <f t="shared" si="94"/>
        <v>6.4744434761929009E-2</v>
      </c>
    </row>
    <row r="813" spans="4:37" x14ac:dyDescent="0.25">
      <c r="D813" t="s">
        <v>843</v>
      </c>
      <c r="E813">
        <v>1.5405850000000001</v>
      </c>
      <c r="F813">
        <v>96.036125999999996</v>
      </c>
      <c r="G813">
        <v>96.036125999999996</v>
      </c>
      <c r="H813">
        <v>96.036125999999996</v>
      </c>
      <c r="J813">
        <v>119.13344672745001</v>
      </c>
      <c r="K813">
        <v>15.374436419982301</v>
      </c>
      <c r="N813" t="s">
        <v>1046</v>
      </c>
      <c r="O813">
        <v>0.36965999999999999</v>
      </c>
      <c r="Z813">
        <f t="shared" si="89"/>
        <v>4.1099524797677811E-3</v>
      </c>
      <c r="AA813">
        <f t="shared" si="90"/>
        <v>0.33141022469419873</v>
      </c>
      <c r="AF813">
        <f t="shared" si="91"/>
        <v>4.2614188783060829E-2</v>
      </c>
      <c r="AI813">
        <f t="shared" si="92"/>
        <v>0.26617142988208997</v>
      </c>
      <c r="AJ813">
        <f t="shared" si="93"/>
        <v>0.33054244100990993</v>
      </c>
      <c r="AK813">
        <f t="shared" si="94"/>
        <v>4.1371567646409937E-2</v>
      </c>
    </row>
    <row r="814" spans="4:37" x14ac:dyDescent="0.25">
      <c r="D814" t="s">
        <v>844</v>
      </c>
      <c r="E814">
        <v>339.12956200000002</v>
      </c>
      <c r="F814">
        <v>339.12956200000002</v>
      </c>
      <c r="G814">
        <v>339.12956200000002</v>
      </c>
      <c r="H814">
        <v>339.12956200000002</v>
      </c>
      <c r="J814">
        <v>9.4617293471987391</v>
      </c>
      <c r="K814">
        <v>0</v>
      </c>
      <c r="N814" t="s">
        <v>4</v>
      </c>
      <c r="O814">
        <v>0.1852</v>
      </c>
      <c r="Z814">
        <f t="shared" si="89"/>
        <v>0.94373300821239836</v>
      </c>
      <c r="AA814">
        <f t="shared" si="90"/>
        <v>2.6157147037349955E-2</v>
      </c>
      <c r="AF814">
        <f t="shared" si="91"/>
        <v>-1.7801094303039467E-4</v>
      </c>
      <c r="AI814">
        <f t="shared" si="92"/>
        <v>0.94365997751518949</v>
      </c>
      <c r="AJ814">
        <f t="shared" si="93"/>
        <v>2.4893165788944356E-2</v>
      </c>
      <c r="AK814">
        <f t="shared" si="94"/>
        <v>-1.4761734207377542E-3</v>
      </c>
    </row>
    <row r="815" spans="4:37" x14ac:dyDescent="0.25">
      <c r="D815" t="s">
        <v>845</v>
      </c>
      <c r="E815">
        <v>97.064148000000003</v>
      </c>
      <c r="F815">
        <v>97.064148000000003</v>
      </c>
      <c r="G815">
        <v>97.064148000000003</v>
      </c>
      <c r="H815">
        <v>97.064148000000003</v>
      </c>
      <c r="J815">
        <v>0</v>
      </c>
      <c r="K815">
        <v>0</v>
      </c>
      <c r="N815" t="s">
        <v>1033</v>
      </c>
      <c r="O815">
        <v>1.7596400000000001</v>
      </c>
      <c r="Z815">
        <f t="shared" si="89"/>
        <v>0.26998398355196257</v>
      </c>
      <c r="AA815">
        <f t="shared" si="90"/>
        <v>-1.7801094303039467E-4</v>
      </c>
      <c r="AF815">
        <f t="shared" si="91"/>
        <v>-1.7801094303039467E-4</v>
      </c>
      <c r="AI815">
        <f t="shared" si="92"/>
        <v>0.26903647281856352</v>
      </c>
      <c r="AJ815">
        <f t="shared" si="93"/>
        <v>-1.4761734207377542E-3</v>
      </c>
      <c r="AK815">
        <f t="shared" si="94"/>
        <v>-1.4761734207377542E-3</v>
      </c>
    </row>
    <row r="816" spans="4:37" x14ac:dyDescent="0.25">
      <c r="D816" t="s">
        <v>846</v>
      </c>
      <c r="E816">
        <v>342.261683</v>
      </c>
      <c r="F816">
        <v>342.261683</v>
      </c>
      <c r="G816">
        <v>342.261683</v>
      </c>
      <c r="H816">
        <v>342.261683</v>
      </c>
      <c r="J816">
        <v>0</v>
      </c>
      <c r="K816">
        <v>0</v>
      </c>
      <c r="N816" t="s">
        <v>1044</v>
      </c>
      <c r="O816">
        <v>1.3897600000000001</v>
      </c>
      <c r="Z816">
        <f t="shared" si="89"/>
        <v>0.95245074873549707</v>
      </c>
      <c r="AA816">
        <f t="shared" si="90"/>
        <v>-1.7801094303039467E-4</v>
      </c>
      <c r="AF816">
        <f t="shared" si="91"/>
        <v>-1.7801094303039467E-4</v>
      </c>
      <c r="AI816">
        <f t="shared" si="92"/>
        <v>0.9523890330677266</v>
      </c>
      <c r="AJ816">
        <f t="shared" si="93"/>
        <v>-1.4761734207377542E-3</v>
      </c>
      <c r="AK816">
        <f t="shared" si="94"/>
        <v>-1.4761734207377542E-3</v>
      </c>
    </row>
    <row r="817" spans="4:37" x14ac:dyDescent="0.25">
      <c r="D817" t="s">
        <v>847</v>
      </c>
      <c r="E817">
        <v>0.95114199999999904</v>
      </c>
      <c r="F817">
        <v>94.809437000000003</v>
      </c>
      <c r="G817">
        <v>94.809437000000003</v>
      </c>
      <c r="H817">
        <v>94.809437000000003</v>
      </c>
      <c r="J817">
        <v>30.3709020156316</v>
      </c>
      <c r="K817">
        <v>0</v>
      </c>
      <c r="N817" t="s">
        <v>1025</v>
      </c>
      <c r="O817">
        <v>0.24127999999999999</v>
      </c>
      <c r="Z817">
        <f t="shared" si="89"/>
        <v>2.4693354259704061E-3</v>
      </c>
      <c r="AA817">
        <f t="shared" si="90"/>
        <v>8.4354369263459794E-2</v>
      </c>
      <c r="AF817">
        <f t="shared" si="91"/>
        <v>-1.7801094303039467E-4</v>
      </c>
      <c r="AI817">
        <f t="shared" si="92"/>
        <v>0.26275271252516597</v>
      </c>
      <c r="AJ817">
        <f t="shared" si="93"/>
        <v>8.3165924019019635E-2</v>
      </c>
      <c r="AK817">
        <f t="shared" si="94"/>
        <v>-1.4761734207377542E-3</v>
      </c>
    </row>
    <row r="818" spans="4:37" x14ac:dyDescent="0.25">
      <c r="D818" t="s">
        <v>848</v>
      </c>
      <c r="E818">
        <v>92.626092</v>
      </c>
      <c r="F818">
        <v>92.626092</v>
      </c>
      <c r="G818">
        <v>92.626092</v>
      </c>
      <c r="H818">
        <v>92.626092</v>
      </c>
      <c r="J818">
        <v>13.6210216821069</v>
      </c>
      <c r="K818">
        <v>0</v>
      </c>
      <c r="N818" t="s">
        <v>1040</v>
      </c>
      <c r="O818">
        <v>0.28832000000000002</v>
      </c>
      <c r="Z818">
        <f t="shared" si="89"/>
        <v>0.25763138905290539</v>
      </c>
      <c r="AA818">
        <f t="shared" si="90"/>
        <v>3.7733849002389866E-2</v>
      </c>
      <c r="AF818">
        <f t="shared" si="91"/>
        <v>-1.7801094303039467E-4</v>
      </c>
      <c r="AI818">
        <f t="shared" si="92"/>
        <v>0.25666784549884286</v>
      </c>
      <c r="AJ818">
        <f t="shared" si="93"/>
        <v>3.6484893519340221E-2</v>
      </c>
      <c r="AK818">
        <f t="shared" si="94"/>
        <v>-1.4761734207377542E-3</v>
      </c>
    </row>
    <row r="819" spans="4:37" x14ac:dyDescent="0.25">
      <c r="D819" t="s">
        <v>849</v>
      </c>
      <c r="E819">
        <v>97.750315000000001</v>
      </c>
      <c r="F819">
        <v>97.750315000000001</v>
      </c>
      <c r="G819">
        <v>97.750315000000001</v>
      </c>
      <c r="H819">
        <v>97.750315000000001</v>
      </c>
      <c r="J819">
        <v>25.993503219871201</v>
      </c>
      <c r="K819">
        <v>0</v>
      </c>
      <c r="N819" t="s">
        <v>1033</v>
      </c>
      <c r="O819">
        <v>0.73782000000000003</v>
      </c>
      <c r="Z819">
        <f t="shared" si="89"/>
        <v>0.27189381585458211</v>
      </c>
      <c r="AA819">
        <f t="shared" si="90"/>
        <v>7.2170604055294477E-2</v>
      </c>
      <c r="AF819">
        <f t="shared" si="91"/>
        <v>-1.7801094303039467E-4</v>
      </c>
      <c r="AI819">
        <f t="shared" si="92"/>
        <v>0.27094878395255789</v>
      </c>
      <c r="AJ819">
        <f t="shared" si="93"/>
        <v>7.0966345119034074E-2</v>
      </c>
      <c r="AK819">
        <f t="shared" si="94"/>
        <v>-1.4761734207377542E-3</v>
      </c>
    </row>
    <row r="820" spans="4:37" x14ac:dyDescent="0.25">
      <c r="D820" t="s">
        <v>850</v>
      </c>
      <c r="E820">
        <v>340.217140999999</v>
      </c>
      <c r="F820">
        <v>340.217140999999</v>
      </c>
      <c r="G820">
        <v>340.217140999999</v>
      </c>
      <c r="H820">
        <v>340.217140999999</v>
      </c>
      <c r="J820">
        <v>16.8424181817857</v>
      </c>
      <c r="K820">
        <v>0</v>
      </c>
      <c r="N820" t="s">
        <v>1034</v>
      </c>
      <c r="O820">
        <v>0.34154000000000001</v>
      </c>
      <c r="Z820">
        <f t="shared" si="89"/>
        <v>0.94676010439430269</v>
      </c>
      <c r="AA820">
        <f t="shared" si="90"/>
        <v>4.6700073106189892E-2</v>
      </c>
      <c r="AF820">
        <f t="shared" si="91"/>
        <v>-1.7801094303039467E-4</v>
      </c>
      <c r="AI820">
        <f t="shared" si="92"/>
        <v>0.94669100266037509</v>
      </c>
      <c r="AJ820">
        <f t="shared" si="93"/>
        <v>4.5462755167228322E-2</v>
      </c>
      <c r="AK820">
        <f t="shared" si="94"/>
        <v>-1.4761734207377542E-3</v>
      </c>
    </row>
    <row r="821" spans="4:37" x14ac:dyDescent="0.25">
      <c r="D821" t="s">
        <v>851</v>
      </c>
      <c r="E821">
        <v>1.7696639999999899</v>
      </c>
      <c r="F821">
        <v>1.7696639999999899</v>
      </c>
      <c r="G821">
        <v>95.250998999999993</v>
      </c>
      <c r="H821">
        <v>95.250998999999993</v>
      </c>
      <c r="J821">
        <v>11.0476732216122</v>
      </c>
      <c r="K821">
        <v>34.100797948403901</v>
      </c>
      <c r="N821" t="s">
        <v>1064</v>
      </c>
      <c r="O821">
        <v>5.3699999999999998E-2</v>
      </c>
      <c r="Z821">
        <f t="shared" si="89"/>
        <v>4.7475559699556901E-3</v>
      </c>
      <c r="AA821">
        <f t="shared" si="90"/>
        <v>3.057135938142428E-2</v>
      </c>
      <c r="AF821">
        <f t="shared" si="91"/>
        <v>9.47359173965205E-2</v>
      </c>
      <c r="AI821">
        <f t="shared" si="92"/>
        <v>3.4557865403636824E-3</v>
      </c>
      <c r="AJ821">
        <f t="shared" si="93"/>
        <v>2.9313107477966293E-2</v>
      </c>
      <c r="AK821">
        <f t="shared" si="94"/>
        <v>9.356094668971203E-2</v>
      </c>
    </row>
    <row r="822" spans="4:37" x14ac:dyDescent="0.25">
      <c r="D822" t="s">
        <v>852</v>
      </c>
      <c r="E822">
        <v>93.711282999999995</v>
      </c>
      <c r="F822">
        <v>93.711282999999995</v>
      </c>
      <c r="G822">
        <v>93.711282999999995</v>
      </c>
      <c r="H822">
        <v>93.711282999999995</v>
      </c>
      <c r="J822">
        <v>0</v>
      </c>
      <c r="K822">
        <v>27.013923960613202</v>
      </c>
      <c r="N822" t="s">
        <v>266</v>
      </c>
      <c r="O822">
        <v>0.35153000000000001</v>
      </c>
      <c r="Z822">
        <f t="shared" si="89"/>
        <v>0.26065183863196123</v>
      </c>
      <c r="AA822">
        <f t="shared" si="90"/>
        <v>-1.7801094303039467E-4</v>
      </c>
      <c r="AF822">
        <f t="shared" si="91"/>
        <v>7.5010776335412949E-2</v>
      </c>
      <c r="AI822">
        <f t="shared" si="92"/>
        <v>0.25969221541434523</v>
      </c>
      <c r="AJ822">
        <f t="shared" si="93"/>
        <v>-1.4761734207377542E-3</v>
      </c>
      <c r="AK822">
        <f t="shared" si="94"/>
        <v>7.3810203748026382E-2</v>
      </c>
    </row>
    <row r="823" spans="4:37" x14ac:dyDescent="0.25">
      <c r="D823" t="s">
        <v>853</v>
      </c>
      <c r="E823">
        <v>0.56959800000000005</v>
      </c>
      <c r="F823">
        <v>96.387424999999993</v>
      </c>
      <c r="G823">
        <v>96.387424999999993</v>
      </c>
      <c r="H823">
        <v>96.387424999999993</v>
      </c>
      <c r="J823">
        <v>31.3038683524154</v>
      </c>
      <c r="K823">
        <v>0</v>
      </c>
      <c r="N823" t="s">
        <v>1030</v>
      </c>
      <c r="O823">
        <v>0.53339000000000003</v>
      </c>
      <c r="Z823">
        <f t="shared" si="89"/>
        <v>1.4073708370719662E-3</v>
      </c>
      <c r="AA823">
        <f t="shared" si="90"/>
        <v>8.6951126681473687E-2</v>
      </c>
      <c r="AF823">
        <f t="shared" si="91"/>
        <v>-1.7801094303039467E-4</v>
      </c>
      <c r="AI823">
        <f t="shared" si="92"/>
        <v>0.2671504816130259</v>
      </c>
      <c r="AJ823">
        <f t="shared" si="93"/>
        <v>8.5766051850106897E-2</v>
      </c>
      <c r="AK823">
        <f t="shared" si="94"/>
        <v>-1.4761734207377542E-3</v>
      </c>
    </row>
    <row r="824" spans="4:37" x14ac:dyDescent="0.25">
      <c r="D824" t="s">
        <v>854</v>
      </c>
      <c r="E824">
        <v>338.29003</v>
      </c>
      <c r="F824">
        <v>338.29003</v>
      </c>
      <c r="G824">
        <v>338.29003</v>
      </c>
      <c r="H824">
        <v>338.29003</v>
      </c>
      <c r="J824">
        <v>0</v>
      </c>
      <c r="K824">
        <v>25.390059190414501</v>
      </c>
      <c r="N824" t="s">
        <v>1</v>
      </c>
      <c r="O824">
        <v>0.16514000000000001</v>
      </c>
      <c r="Z824">
        <f t="shared" si="89"/>
        <v>0.94139630980999367</v>
      </c>
      <c r="AA824">
        <f t="shared" si="90"/>
        <v>-1.7801094303039467E-4</v>
      </c>
      <c r="AF824">
        <f t="shared" si="91"/>
        <v>7.0491017452792001E-2</v>
      </c>
      <c r="AI824">
        <f t="shared" si="92"/>
        <v>0.94132024623848187</v>
      </c>
      <c r="AJ824">
        <f t="shared" si="93"/>
        <v>-1.4761734207377542E-3</v>
      </c>
      <c r="AK824">
        <f t="shared" si="94"/>
        <v>6.9284578528287927E-2</v>
      </c>
    </row>
    <row r="825" spans="4:37" x14ac:dyDescent="0.25">
      <c r="D825" t="s">
        <v>855</v>
      </c>
      <c r="E825">
        <v>1.2033419999999999</v>
      </c>
      <c r="F825">
        <v>94.230497999999997</v>
      </c>
      <c r="G825">
        <v>94.230497999999997</v>
      </c>
      <c r="H825">
        <v>94.230497999999997</v>
      </c>
      <c r="J825">
        <v>44.885309287003899</v>
      </c>
      <c r="K825">
        <v>83.600555855918998</v>
      </c>
      <c r="N825" t="s">
        <v>1046</v>
      </c>
      <c r="O825">
        <v>0.53927999999999998</v>
      </c>
      <c r="Z825">
        <f t="shared" si="89"/>
        <v>3.1712923937649152E-3</v>
      </c>
      <c r="AA825">
        <f t="shared" si="90"/>
        <v>0.12475282016570817</v>
      </c>
      <c r="AF825">
        <f t="shared" si="91"/>
        <v>0.23251030267535255</v>
      </c>
      <c r="AI825">
        <f t="shared" si="92"/>
        <v>0.26113924015531487</v>
      </c>
      <c r="AJ825">
        <f t="shared" si="93"/>
        <v>0.12361680934048638</v>
      </c>
      <c r="AK825">
        <f t="shared" si="94"/>
        <v>0.23151415367368192</v>
      </c>
    </row>
    <row r="826" spans="4:37" x14ac:dyDescent="0.25">
      <c r="D826" t="s">
        <v>79</v>
      </c>
      <c r="E826">
        <v>2.62123999999999</v>
      </c>
      <c r="F826">
        <v>2.62123999999999</v>
      </c>
      <c r="G826">
        <v>93.796607999999907</v>
      </c>
      <c r="H826">
        <v>93.796607999999907</v>
      </c>
      <c r="J826">
        <v>359.77319814782601</v>
      </c>
      <c r="K826">
        <v>16.6459777787253</v>
      </c>
      <c r="N826" t="s">
        <v>805</v>
      </c>
      <c r="O826">
        <v>0.22453000000000001</v>
      </c>
      <c r="Z826">
        <f t="shared" si="89"/>
        <v>7.1177768534076129E-3</v>
      </c>
      <c r="AA826">
        <f t="shared" si="90"/>
        <v>1.001191153472434</v>
      </c>
      <c r="AF826">
        <f t="shared" si="91"/>
        <v>4.6153313749787796E-2</v>
      </c>
      <c r="AI826">
        <f t="shared" si="92"/>
        <v>5.8290838080003304E-3</v>
      </c>
      <c r="AJ826">
        <f t="shared" si="93"/>
        <v>1.0011926995079659</v>
      </c>
      <c r="AK826">
        <f t="shared" si="94"/>
        <v>4.4915286154671968E-2</v>
      </c>
    </row>
    <row r="827" spans="4:37" x14ac:dyDescent="0.25">
      <c r="D827" t="s">
        <v>856</v>
      </c>
      <c r="E827">
        <v>335.952922</v>
      </c>
      <c r="F827">
        <v>335.952922</v>
      </c>
      <c r="G827">
        <v>335.952922</v>
      </c>
      <c r="H827">
        <v>335.952922</v>
      </c>
      <c r="J827">
        <v>17.983059801469601</v>
      </c>
      <c r="K827">
        <v>0</v>
      </c>
      <c r="N827" t="s">
        <v>1070</v>
      </c>
      <c r="O827">
        <v>0.22961999999999999</v>
      </c>
      <c r="Z827">
        <f t="shared" si="89"/>
        <v>0.93489135641947707</v>
      </c>
      <c r="AA827">
        <f t="shared" si="90"/>
        <v>4.9874860309574214E-2</v>
      </c>
      <c r="AF827">
        <f t="shared" si="91"/>
        <v>-1.7801094303039467E-4</v>
      </c>
      <c r="AI827">
        <f t="shared" si="92"/>
        <v>0.93480684986449791</v>
      </c>
      <c r="AJ827">
        <f t="shared" si="93"/>
        <v>4.8641663026712904E-2</v>
      </c>
      <c r="AK827">
        <f t="shared" si="94"/>
        <v>-1.4761734207377542E-3</v>
      </c>
    </row>
    <row r="828" spans="4:37" x14ac:dyDescent="0.25">
      <c r="D828" t="s">
        <v>89</v>
      </c>
      <c r="E828">
        <v>1.568756</v>
      </c>
      <c r="F828">
        <v>93.005993000000004</v>
      </c>
      <c r="G828">
        <v>93.005993000000004</v>
      </c>
      <c r="H828">
        <v>93.005993000000004</v>
      </c>
      <c r="J828">
        <v>0</v>
      </c>
      <c r="K828">
        <v>112.936947205671</v>
      </c>
      <c r="N828" t="s">
        <v>9</v>
      </c>
      <c r="O828">
        <v>0.33783999999999997</v>
      </c>
      <c r="Z828">
        <f t="shared" si="89"/>
        <v>4.188361796737405E-3</v>
      </c>
      <c r="AA828">
        <f t="shared" si="90"/>
        <v>-1.7801094303039467E-4</v>
      </c>
      <c r="AF828">
        <f t="shared" si="91"/>
        <v>0.31416329362660123</v>
      </c>
      <c r="AI828">
        <f t="shared" si="92"/>
        <v>0.25772660949086756</v>
      </c>
      <c r="AJ828">
        <f t="shared" si="93"/>
        <v>-1.4761734207377542E-3</v>
      </c>
      <c r="AK828">
        <f t="shared" si="94"/>
        <v>0.31327312460837925</v>
      </c>
    </row>
    <row r="829" spans="4:37" x14ac:dyDescent="0.25">
      <c r="D829" t="s">
        <v>857</v>
      </c>
      <c r="E829">
        <v>357.80016699999999</v>
      </c>
      <c r="F829">
        <v>357.80016699999999</v>
      </c>
      <c r="G829">
        <v>357.80016699999999</v>
      </c>
      <c r="H829">
        <v>357.80016699999999</v>
      </c>
      <c r="J829">
        <v>0</v>
      </c>
      <c r="K829">
        <v>9.0197627286406501</v>
      </c>
      <c r="N829" t="s">
        <v>8</v>
      </c>
      <c r="O829">
        <v>1.69913</v>
      </c>
      <c r="Z829">
        <f t="shared" si="89"/>
        <v>0.99569954775517766</v>
      </c>
      <c r="AA829">
        <f t="shared" si="90"/>
        <v>-1.7801094303039467E-4</v>
      </c>
      <c r="AF829">
        <f t="shared" si="91"/>
        <v>2.492700608798664E-2</v>
      </c>
      <c r="AI829">
        <f t="shared" si="92"/>
        <v>0.9956939660630385</v>
      </c>
      <c r="AJ829">
        <f t="shared" si="93"/>
        <v>-1.4761734207377542E-3</v>
      </c>
      <c r="AK829">
        <f t="shared" si="94"/>
        <v>2.3661428200977431E-2</v>
      </c>
    </row>
    <row r="830" spans="4:37" x14ac:dyDescent="0.25">
      <c r="D830" t="s">
        <v>858</v>
      </c>
      <c r="E830">
        <v>19.437967</v>
      </c>
      <c r="F830">
        <v>19.437967</v>
      </c>
      <c r="G830">
        <v>112.551855</v>
      </c>
      <c r="H830">
        <v>112.551855</v>
      </c>
      <c r="J830">
        <v>146.11422190420399</v>
      </c>
      <c r="K830">
        <v>0</v>
      </c>
      <c r="N830" t="s">
        <v>1058</v>
      </c>
      <c r="O830">
        <v>9.8140000000000005E-2</v>
      </c>
      <c r="Z830">
        <f t="shared" si="89"/>
        <v>5.3924353749315687E-2</v>
      </c>
      <c r="AA830">
        <f t="shared" si="90"/>
        <v>0.40650674781798751</v>
      </c>
      <c r="AF830">
        <f t="shared" si="91"/>
        <v>-1.7801094303039467E-4</v>
      </c>
      <c r="AI830">
        <f t="shared" si="92"/>
        <v>5.2696412431272321E-2</v>
      </c>
      <c r="AJ830">
        <f t="shared" si="93"/>
        <v>0.4057364342714731</v>
      </c>
      <c r="AK830">
        <f t="shared" si="94"/>
        <v>-1.4761734207377542E-3</v>
      </c>
    </row>
    <row r="831" spans="4:37" x14ac:dyDescent="0.25">
      <c r="D831" t="s">
        <v>859</v>
      </c>
      <c r="E831">
        <v>341.27530000000002</v>
      </c>
      <c r="F831">
        <v>341.27530000000002</v>
      </c>
      <c r="G831">
        <v>341.27530000000002</v>
      </c>
      <c r="H831">
        <v>341.27530000000002</v>
      </c>
      <c r="J831">
        <v>6.4922058631273103</v>
      </c>
      <c r="K831">
        <v>0</v>
      </c>
      <c r="N831" t="s">
        <v>5</v>
      </c>
      <c r="O831">
        <v>0.37646000000000002</v>
      </c>
      <c r="Z831">
        <f t="shared" si="89"/>
        <v>0.94970531487441834</v>
      </c>
      <c r="AA831">
        <f t="shared" si="90"/>
        <v>1.7891969794394523E-2</v>
      </c>
      <c r="AF831">
        <f t="shared" si="91"/>
        <v>-1.7801094303039467E-4</v>
      </c>
      <c r="AI831">
        <f t="shared" si="92"/>
        <v>0.94964003582174594</v>
      </c>
      <c r="AJ831">
        <f t="shared" si="93"/>
        <v>1.6617260912656646E-2</v>
      </c>
      <c r="AK831">
        <f t="shared" si="94"/>
        <v>-1.4761734207377542E-3</v>
      </c>
    </row>
    <row r="832" spans="4:37" x14ac:dyDescent="0.25">
      <c r="D832" t="s">
        <v>52</v>
      </c>
      <c r="E832">
        <v>0.41256499999999902</v>
      </c>
      <c r="F832">
        <v>92.152514999999994</v>
      </c>
      <c r="G832">
        <v>92.152514999999994</v>
      </c>
      <c r="H832">
        <v>92.152514999999994</v>
      </c>
      <c r="J832">
        <v>0</v>
      </c>
      <c r="K832">
        <v>35.7683586390255</v>
      </c>
      <c r="N832" t="s">
        <v>1037</v>
      </c>
      <c r="O832">
        <v>0.36898999999999998</v>
      </c>
      <c r="Z832">
        <f t="shared" si="89"/>
        <v>9.7029546624058057E-4</v>
      </c>
      <c r="AA832">
        <f t="shared" si="90"/>
        <v>-1.7801094303039467E-4</v>
      </c>
      <c r="AF832">
        <f t="shared" si="91"/>
        <v>9.9377296643158294E-2</v>
      </c>
      <c r="AI832">
        <f t="shared" si="92"/>
        <v>0.25534801144983771</v>
      </c>
      <c r="AJ832">
        <f t="shared" si="93"/>
        <v>-1.4761734207377542E-3</v>
      </c>
      <c r="AK832">
        <f t="shared" si="94"/>
        <v>9.8208350128360516E-2</v>
      </c>
    </row>
    <row r="833" spans="4:37" x14ac:dyDescent="0.25">
      <c r="D833" t="s">
        <v>860</v>
      </c>
      <c r="E833">
        <v>81.900963999999902</v>
      </c>
      <c r="F833">
        <v>81.900963999999902</v>
      </c>
      <c r="G833">
        <v>81.900963999999902</v>
      </c>
      <c r="H833">
        <v>81.900963999999902</v>
      </c>
      <c r="J833">
        <v>31.5689487079479</v>
      </c>
      <c r="K833">
        <v>33.273895238211701</v>
      </c>
      <c r="N833" t="s">
        <v>13</v>
      </c>
      <c r="O833">
        <v>9.7971000000000004</v>
      </c>
      <c r="Z833">
        <f t="shared" si="89"/>
        <v>0.2277797699803914</v>
      </c>
      <c r="AA833">
        <f t="shared" si="90"/>
        <v>8.7688933987546194E-2</v>
      </c>
      <c r="AF833">
        <f t="shared" si="91"/>
        <v>9.2434370532493634E-2</v>
      </c>
      <c r="AI833">
        <f t="shared" si="92"/>
        <v>0.22677748107164722</v>
      </c>
      <c r="AJ833">
        <f t="shared" si="93"/>
        <v>8.6504816779472485E-2</v>
      </c>
      <c r="AK833">
        <f t="shared" si="94"/>
        <v>9.1256412575668786E-2</v>
      </c>
    </row>
    <row r="834" spans="4:37" x14ac:dyDescent="0.25">
      <c r="D834" t="s">
        <v>17</v>
      </c>
      <c r="E834">
        <v>346.86463199999997</v>
      </c>
      <c r="F834">
        <v>346.86463199999997</v>
      </c>
      <c r="G834">
        <v>346.86463199999997</v>
      </c>
      <c r="H834">
        <v>346.86463199999997</v>
      </c>
      <c r="J834">
        <v>17.770467653406801</v>
      </c>
      <c r="K834">
        <v>31.339048125476801</v>
      </c>
      <c r="N834" t="s">
        <v>1044</v>
      </c>
      <c r="O834">
        <v>5.9545599999999999</v>
      </c>
      <c r="Z834">
        <f t="shared" si="89"/>
        <v>0.96526229561477039</v>
      </c>
      <c r="AA834">
        <f t="shared" si="90"/>
        <v>4.9283145243630186E-2</v>
      </c>
      <c r="AF834">
        <f t="shared" si="91"/>
        <v>8.7049043758499381E-2</v>
      </c>
      <c r="AI834">
        <f t="shared" si="92"/>
        <v>0.96521720845638337</v>
      </c>
      <c r="AJ834">
        <f t="shared" si="93"/>
        <v>4.8049179955186171E-2</v>
      </c>
      <c r="AK834">
        <f t="shared" si="94"/>
        <v>8.5864096016784561E-2</v>
      </c>
    </row>
    <row r="835" spans="4:37" x14ac:dyDescent="0.25">
      <c r="D835" t="s">
        <v>43</v>
      </c>
      <c r="E835">
        <v>343.57861600000001</v>
      </c>
      <c r="F835">
        <v>343.57861600000001</v>
      </c>
      <c r="G835">
        <v>343.57861600000001</v>
      </c>
      <c r="H835">
        <v>343.57861600000001</v>
      </c>
      <c r="J835">
        <v>23.694574001177799</v>
      </c>
      <c r="K835">
        <v>144.86916012082301</v>
      </c>
      <c r="N835" t="s">
        <v>1044</v>
      </c>
      <c r="O835">
        <v>1.2937399999999999</v>
      </c>
      <c r="Z835">
        <f t="shared" si="89"/>
        <v>0.95611621382458722</v>
      </c>
      <c r="AA835">
        <f t="shared" si="90"/>
        <v>6.5771914985000207E-2</v>
      </c>
      <c r="AF835">
        <f t="shared" si="91"/>
        <v>0.4030413243676349</v>
      </c>
      <c r="AI835">
        <f t="shared" si="92"/>
        <v>0.95605925567916772</v>
      </c>
      <c r="AJ835">
        <f t="shared" si="93"/>
        <v>6.4559350989073727E-2</v>
      </c>
      <c r="AK835">
        <f t="shared" si="94"/>
        <v>0.4022665129391001</v>
      </c>
    </row>
    <row r="836" spans="4:37" x14ac:dyDescent="0.25">
      <c r="D836" t="s">
        <v>861</v>
      </c>
      <c r="E836">
        <v>94.212615999999997</v>
      </c>
      <c r="F836">
        <v>94.212615999999997</v>
      </c>
      <c r="G836">
        <v>94.212615999999997</v>
      </c>
      <c r="H836">
        <v>94.212615999999997</v>
      </c>
      <c r="J836">
        <v>0</v>
      </c>
      <c r="K836">
        <v>17.193038716215199</v>
      </c>
      <c r="N836" t="s">
        <v>1036</v>
      </c>
      <c r="O836">
        <v>0.24490999999999999</v>
      </c>
      <c r="Z836">
        <f t="shared" si="89"/>
        <v>0.26204721608055492</v>
      </c>
      <c r="AA836">
        <f t="shared" si="90"/>
        <v>-1.7801094303039467E-4</v>
      </c>
      <c r="AF836">
        <f t="shared" si="91"/>
        <v>4.7675967345661027E-2</v>
      </c>
      <c r="AI836">
        <f t="shared" si="92"/>
        <v>0.26108940396718855</v>
      </c>
      <c r="AJ836">
        <f t="shared" si="93"/>
        <v>-1.4761734207377542E-3</v>
      </c>
      <c r="AK836">
        <f t="shared" si="94"/>
        <v>4.6439916050506895E-2</v>
      </c>
    </row>
    <row r="837" spans="4:37" x14ac:dyDescent="0.25">
      <c r="D837" t="s">
        <v>862</v>
      </c>
      <c r="E837">
        <v>341.44369799999998</v>
      </c>
      <c r="F837">
        <v>341.44369799999998</v>
      </c>
      <c r="G837">
        <v>341.44369799999998</v>
      </c>
      <c r="H837">
        <v>341.44369799999998</v>
      </c>
      <c r="J837">
        <v>0</v>
      </c>
      <c r="K837">
        <v>0</v>
      </c>
      <c r="N837" t="s">
        <v>3</v>
      </c>
      <c r="O837">
        <v>0.23282</v>
      </c>
      <c r="Z837">
        <f t="shared" si="89"/>
        <v>0.95017402284215291</v>
      </c>
      <c r="AA837">
        <f t="shared" si="90"/>
        <v>-1.7801094303039467E-4</v>
      </c>
      <c r="AF837">
        <f t="shared" si="91"/>
        <v>-1.7801094303039467E-4</v>
      </c>
      <c r="AI837">
        <f t="shared" si="92"/>
        <v>0.95010935214028402</v>
      </c>
      <c r="AJ837">
        <f t="shared" si="93"/>
        <v>-1.4761734207377542E-3</v>
      </c>
      <c r="AK837">
        <f t="shared" si="94"/>
        <v>-1.4761734207377542E-3</v>
      </c>
    </row>
    <row r="838" spans="4:37" x14ac:dyDescent="0.25">
      <c r="D838" t="s">
        <v>73</v>
      </c>
      <c r="E838">
        <v>1.5126170000000001</v>
      </c>
      <c r="F838">
        <v>95.819924999999998</v>
      </c>
      <c r="G838">
        <v>95.819924999999998</v>
      </c>
      <c r="H838">
        <v>95.819924999999998</v>
      </c>
      <c r="J838">
        <v>135.79990267957101</v>
      </c>
      <c r="K838">
        <v>0</v>
      </c>
      <c r="N838" t="s">
        <v>1046</v>
      </c>
      <c r="O838">
        <v>0.33456999999999998</v>
      </c>
      <c r="Z838">
        <f t="shared" si="89"/>
        <v>4.0321081797072078E-3</v>
      </c>
      <c r="AA838">
        <f t="shared" si="90"/>
        <v>0.37779854699408605</v>
      </c>
      <c r="AF838">
        <f t="shared" si="91"/>
        <v>-1.7801094303039467E-4</v>
      </c>
      <c r="AI838">
        <f t="shared" si="92"/>
        <v>0.26556888913110555</v>
      </c>
      <c r="AJ838">
        <f t="shared" si="93"/>
        <v>0.37699097217137445</v>
      </c>
      <c r="AK838">
        <f t="shared" si="94"/>
        <v>-1.4761734207377542E-3</v>
      </c>
    </row>
    <row r="839" spans="4:37" x14ac:dyDescent="0.25">
      <c r="D839" t="s">
        <v>863</v>
      </c>
      <c r="E839">
        <v>97.037641999999906</v>
      </c>
      <c r="F839">
        <v>97.037641999999906</v>
      </c>
      <c r="G839">
        <v>97.037641999999906</v>
      </c>
      <c r="H839">
        <v>97.037641999999906</v>
      </c>
      <c r="J839">
        <v>0</v>
      </c>
      <c r="K839">
        <v>9.1700617579234702</v>
      </c>
      <c r="N839" t="s">
        <v>16</v>
      </c>
      <c r="O839">
        <v>0.91749000000000003</v>
      </c>
      <c r="Z839">
        <f t="shared" ref="Z839:Z902" si="95">(E839-T$9)/(S$9-T$9)</f>
        <v>0.26991020848698066</v>
      </c>
      <c r="AA839">
        <f t="shared" ref="AA839:AA902" si="96">(J839-T$9)/(S$9-T$9)</f>
        <v>-1.7801094303039467E-4</v>
      </c>
      <c r="AF839">
        <f t="shared" ref="AF839:AF902" si="97">(K839-T$10)/(S$10-T$10)</f>
        <v>2.5345338565614817E-2</v>
      </c>
      <c r="AI839">
        <f t="shared" ref="AI839:AI902" si="98">(F839-T$12)/(S$12-T$12)</f>
        <v>0.26896260199860589</v>
      </c>
      <c r="AJ839">
        <f t="shared" ref="AJ839:AJ902" si="99">(J839-T$12)/(S$12-T$12)</f>
        <v>-1.4761734207377542E-3</v>
      </c>
      <c r="AK839">
        <f t="shared" ref="AK839:AK902" si="100">(K839-T$12)/(S$12-T$12)</f>
        <v>2.4080303645477225E-2</v>
      </c>
    </row>
    <row r="840" spans="4:37" x14ac:dyDescent="0.25">
      <c r="D840" t="s">
        <v>864</v>
      </c>
      <c r="E840">
        <v>342.74671599999999</v>
      </c>
      <c r="F840">
        <v>342.74671599999999</v>
      </c>
      <c r="G840">
        <v>342.74671599999999</v>
      </c>
      <c r="H840">
        <v>342.74671599999999</v>
      </c>
      <c r="J840">
        <v>32.469543048015097</v>
      </c>
      <c r="K840">
        <v>0</v>
      </c>
      <c r="N840" t="s">
        <v>1048</v>
      </c>
      <c r="O840">
        <v>0.23197000000000001</v>
      </c>
      <c r="Z840">
        <f t="shared" si="95"/>
        <v>0.95380075783129514</v>
      </c>
      <c r="AA840">
        <f t="shared" si="96"/>
        <v>9.0195589309379917E-2</v>
      </c>
      <c r="AF840">
        <f t="shared" si="97"/>
        <v>-1.7801094303039467E-4</v>
      </c>
      <c r="AI840">
        <f t="shared" si="98"/>
        <v>0.95374079438276316</v>
      </c>
      <c r="AJ840">
        <f t="shared" si="99"/>
        <v>8.9014725568036884E-2</v>
      </c>
      <c r="AK840">
        <f t="shared" si="100"/>
        <v>-1.4761734207377542E-3</v>
      </c>
    </row>
    <row r="841" spans="4:37" x14ac:dyDescent="0.25">
      <c r="D841" t="s">
        <v>865</v>
      </c>
      <c r="E841">
        <v>0.454484</v>
      </c>
      <c r="F841">
        <v>95.130155999999999</v>
      </c>
      <c r="G841">
        <v>95.130155999999999</v>
      </c>
      <c r="H841">
        <v>95.130155999999999</v>
      </c>
      <c r="J841">
        <v>0</v>
      </c>
      <c r="K841">
        <v>0</v>
      </c>
      <c r="N841" t="s">
        <v>1057</v>
      </c>
      <c r="O841">
        <v>0.25007000000000001</v>
      </c>
      <c r="Z841">
        <f t="shared" si="95"/>
        <v>1.086970066292042E-3</v>
      </c>
      <c r="AA841">
        <f t="shared" si="96"/>
        <v>-1.7801094303039467E-4</v>
      </c>
      <c r="AF841">
        <f t="shared" si="97"/>
        <v>-1.7801094303039467E-4</v>
      </c>
      <c r="AI841">
        <f t="shared" si="98"/>
        <v>0.26364653941363997</v>
      </c>
      <c r="AJ841">
        <f t="shared" si="99"/>
        <v>-1.4761734207377542E-3</v>
      </c>
      <c r="AK841">
        <f t="shared" si="100"/>
        <v>-1.4761734207377542E-3</v>
      </c>
    </row>
    <row r="842" spans="4:37" x14ac:dyDescent="0.25">
      <c r="D842" t="s">
        <v>866</v>
      </c>
      <c r="E842">
        <v>19.677043999999899</v>
      </c>
      <c r="F842">
        <v>19.677043999999899</v>
      </c>
      <c r="G842">
        <v>111.62056899999899</v>
      </c>
      <c r="H842">
        <v>111.62056899999899</v>
      </c>
      <c r="J842">
        <v>153.43836912860101</v>
      </c>
      <c r="K842">
        <v>0</v>
      </c>
      <c r="N842" t="s">
        <v>676</v>
      </c>
      <c r="O842">
        <v>2.613E-2</v>
      </c>
      <c r="Z842">
        <f t="shared" si="95"/>
        <v>5.4589785018107663E-2</v>
      </c>
      <c r="AA842">
        <f t="shared" si="96"/>
        <v>0.42689229967095454</v>
      </c>
      <c r="AF842">
        <f t="shared" si="97"/>
        <v>-1.7801094303039467E-4</v>
      </c>
      <c r="AI842">
        <f t="shared" si="98"/>
        <v>5.3362707384223704E-2</v>
      </c>
      <c r="AJ842">
        <f t="shared" si="99"/>
        <v>0.42614844517294287</v>
      </c>
      <c r="AK842">
        <f t="shared" si="100"/>
        <v>-1.4761734207377542E-3</v>
      </c>
    </row>
    <row r="843" spans="4:37" x14ac:dyDescent="0.25">
      <c r="D843" t="s">
        <v>867</v>
      </c>
      <c r="E843">
        <v>1.2517559999999901</v>
      </c>
      <c r="F843">
        <v>91.708506999999997</v>
      </c>
      <c r="G843">
        <v>91.708506999999997</v>
      </c>
      <c r="H843">
        <v>91.708506999999997</v>
      </c>
      <c r="J843">
        <v>38.782304030757899</v>
      </c>
      <c r="K843">
        <v>25.343328799940402</v>
      </c>
      <c r="N843" t="s">
        <v>75</v>
      </c>
      <c r="O843">
        <v>0.63434999999999997</v>
      </c>
      <c r="Z843">
        <f t="shared" si="95"/>
        <v>3.3060447515714034E-3</v>
      </c>
      <c r="AA843">
        <f t="shared" si="96"/>
        <v>0.1077661149154767</v>
      </c>
      <c r="AF843">
        <f t="shared" si="97"/>
        <v>7.0360951143509473E-2</v>
      </c>
      <c r="AI843">
        <f t="shared" si="98"/>
        <v>0.25411058463977171</v>
      </c>
      <c r="AJ843">
        <f t="shared" si="99"/>
        <v>0.10660805651158946</v>
      </c>
      <c r="AK843">
        <f t="shared" si="100"/>
        <v>6.9154343401854376E-2</v>
      </c>
    </row>
    <row r="844" spans="4:37" x14ac:dyDescent="0.25">
      <c r="D844" t="s">
        <v>868</v>
      </c>
      <c r="E844">
        <v>338.33113900000001</v>
      </c>
      <c r="F844">
        <v>338.33113900000001</v>
      </c>
      <c r="G844">
        <v>338.33113900000001</v>
      </c>
      <c r="H844">
        <v>338.33113900000001</v>
      </c>
      <c r="J844">
        <v>0</v>
      </c>
      <c r="K844">
        <v>24.543201218775501</v>
      </c>
      <c r="N844" t="s">
        <v>1034</v>
      </c>
      <c r="O844">
        <v>8.2650000000000001E-2</v>
      </c>
      <c r="Z844">
        <f t="shared" si="95"/>
        <v>0.94151072990907803</v>
      </c>
      <c r="AA844">
        <f t="shared" si="96"/>
        <v>-1.7801094303039467E-4</v>
      </c>
      <c r="AF844">
        <f t="shared" si="97"/>
        <v>6.8133928420578208E-2</v>
      </c>
      <c r="AI844">
        <f t="shared" si="98"/>
        <v>0.9414348148470093</v>
      </c>
      <c r="AJ844">
        <f t="shared" si="99"/>
        <v>-1.4761734207377542E-3</v>
      </c>
      <c r="AK844">
        <f t="shared" si="100"/>
        <v>6.6924430156131892E-2</v>
      </c>
    </row>
    <row r="845" spans="4:37" x14ac:dyDescent="0.25">
      <c r="D845" t="s">
        <v>869</v>
      </c>
      <c r="E845">
        <v>3.6143589999999999</v>
      </c>
      <c r="F845">
        <v>3.6143589999999999</v>
      </c>
      <c r="G845">
        <v>98.779537000000005</v>
      </c>
      <c r="H845">
        <v>98.779537000000005</v>
      </c>
      <c r="J845">
        <v>197.677823718882</v>
      </c>
      <c r="K845">
        <v>0</v>
      </c>
      <c r="N845" t="s">
        <v>1052</v>
      </c>
      <c r="O845">
        <v>0.19295999999999999</v>
      </c>
      <c r="Z845">
        <f t="shared" si="95"/>
        <v>9.8819592558624884E-3</v>
      </c>
      <c r="AA845">
        <f t="shared" si="96"/>
        <v>0.55002550110266113</v>
      </c>
      <c r="AF845">
        <f t="shared" si="97"/>
        <v>-1.7801094303039467E-4</v>
      </c>
      <c r="AI845">
        <f t="shared" si="98"/>
        <v>8.5968539296783289E-3</v>
      </c>
      <c r="AJ845">
        <f t="shared" si="99"/>
        <v>0.5494414650570747</v>
      </c>
      <c r="AK845">
        <f t="shared" si="100"/>
        <v>-1.4761734207377542E-3</v>
      </c>
    </row>
    <row r="846" spans="4:37" x14ac:dyDescent="0.25">
      <c r="D846" t="s">
        <v>870</v>
      </c>
      <c r="E846">
        <v>4.3255280000000003</v>
      </c>
      <c r="F846">
        <v>4.3255280000000003</v>
      </c>
      <c r="G846">
        <v>4.3255280000000003</v>
      </c>
      <c r="H846">
        <v>4.3255280000000003</v>
      </c>
      <c r="J846">
        <v>33.445680562452203</v>
      </c>
      <c r="K846">
        <v>3.1302039519521099</v>
      </c>
      <c r="N846" t="s">
        <v>1051</v>
      </c>
      <c r="O846">
        <v>0.43264000000000002</v>
      </c>
      <c r="Z846">
        <f t="shared" si="95"/>
        <v>1.1861380488334541E-2</v>
      </c>
      <c r="AA846">
        <f t="shared" si="96"/>
        <v>9.2912506556742089E-2</v>
      </c>
      <c r="AF846">
        <f t="shared" si="97"/>
        <v>8.5343937940460697E-3</v>
      </c>
      <c r="AI846">
        <f t="shared" si="98"/>
        <v>1.0578844315184599E-2</v>
      </c>
      <c r="AJ846">
        <f t="shared" si="99"/>
        <v>9.1735169187691742E-2</v>
      </c>
      <c r="AK846">
        <f t="shared" si="100"/>
        <v>7.2475394202927345E-3</v>
      </c>
    </row>
    <row r="847" spans="4:37" x14ac:dyDescent="0.25">
      <c r="D847" t="s">
        <v>871</v>
      </c>
      <c r="E847">
        <v>4.7083779999999997</v>
      </c>
      <c r="F847">
        <v>4.7083779999999997</v>
      </c>
      <c r="G847">
        <v>4.7083779999999997</v>
      </c>
      <c r="H847">
        <v>4.7083779999999997</v>
      </c>
      <c r="J847">
        <v>79.1266606324142</v>
      </c>
      <c r="K847">
        <v>0</v>
      </c>
      <c r="N847" t="s">
        <v>1051</v>
      </c>
      <c r="O847">
        <v>0.51590999999999998</v>
      </c>
      <c r="Z847">
        <f t="shared" si="95"/>
        <v>1.2926980112125685E-2</v>
      </c>
      <c r="AA847">
        <f t="shared" si="96"/>
        <v>0.22005795562808153</v>
      </c>
      <c r="AF847">
        <f t="shared" si="97"/>
        <v>-1.7801094303039467E-4</v>
      </c>
      <c r="AI847">
        <f t="shared" si="98"/>
        <v>1.164582701422108E-2</v>
      </c>
      <c r="AJ847">
        <f t="shared" si="99"/>
        <v>0.21904564433377968</v>
      </c>
      <c r="AK847">
        <f t="shared" si="100"/>
        <v>-1.4761734207377542E-3</v>
      </c>
    </row>
    <row r="848" spans="4:37" x14ac:dyDescent="0.25">
      <c r="D848" t="s">
        <v>872</v>
      </c>
      <c r="E848">
        <v>0.26005499999999898</v>
      </c>
      <c r="F848">
        <v>92.618645999999998</v>
      </c>
      <c r="G848">
        <v>92.618645999999998</v>
      </c>
      <c r="H848">
        <v>92.618645999999998</v>
      </c>
      <c r="J848">
        <v>36.1632092934328</v>
      </c>
      <c r="K848">
        <v>0</v>
      </c>
      <c r="N848" t="s">
        <v>1030</v>
      </c>
      <c r="O848">
        <v>0.74321999999999999</v>
      </c>
      <c r="Z848">
        <f t="shared" si="95"/>
        <v>5.4580911747634481E-4</v>
      </c>
      <c r="AA848">
        <f t="shared" si="96"/>
        <v>0.10047629810271193</v>
      </c>
      <c r="AF848">
        <f t="shared" si="97"/>
        <v>-1.7801094303039467E-4</v>
      </c>
      <c r="AI848">
        <f t="shared" si="98"/>
        <v>0.25664709389070123</v>
      </c>
      <c r="AJ848">
        <f t="shared" si="99"/>
        <v>9.9308778016451993E-2</v>
      </c>
      <c r="AK848">
        <f t="shared" si="100"/>
        <v>-1.4761734207377542E-3</v>
      </c>
    </row>
    <row r="849" spans="4:37" x14ac:dyDescent="0.25">
      <c r="D849" t="s">
        <v>873</v>
      </c>
      <c r="E849">
        <v>338.764318</v>
      </c>
      <c r="F849">
        <v>338.764318</v>
      </c>
      <c r="G849">
        <v>338.764318</v>
      </c>
      <c r="H849">
        <v>338.764318</v>
      </c>
      <c r="J849">
        <v>35.171467972618302</v>
      </c>
      <c r="K849">
        <v>92.441169325718903</v>
      </c>
      <c r="N849" t="s">
        <v>1039</v>
      </c>
      <c r="O849">
        <v>0.35204999999999997</v>
      </c>
      <c r="Z849">
        <f t="shared" si="95"/>
        <v>0.94271641197629552</v>
      </c>
      <c r="AA849">
        <f t="shared" si="96"/>
        <v>9.7715950242301675E-2</v>
      </c>
      <c r="AF849">
        <f t="shared" si="97"/>
        <v>0.25711668738869126</v>
      </c>
      <c r="AI849">
        <f t="shared" si="98"/>
        <v>0.94264206180687848</v>
      </c>
      <c r="AJ849">
        <f t="shared" si="99"/>
        <v>9.6544847413791268E-2</v>
      </c>
      <c r="AK849">
        <f t="shared" si="100"/>
        <v>0.25615247578716077</v>
      </c>
    </row>
    <row r="850" spans="4:37" x14ac:dyDescent="0.25">
      <c r="D850" t="s">
        <v>874</v>
      </c>
      <c r="E850">
        <v>337.254727</v>
      </c>
      <c r="F850">
        <v>337.254727</v>
      </c>
      <c r="G850">
        <v>337.254727</v>
      </c>
      <c r="H850">
        <v>337.254727</v>
      </c>
      <c r="J850">
        <v>30.84235986505</v>
      </c>
      <c r="K850">
        <v>15.5669697388883</v>
      </c>
      <c r="N850" t="s">
        <v>1070</v>
      </c>
      <c r="O850">
        <v>0.42279</v>
      </c>
      <c r="Z850">
        <f t="shared" si="95"/>
        <v>0.93851471522383756</v>
      </c>
      <c r="AA850">
        <f t="shared" si="96"/>
        <v>8.5666594173930299E-2</v>
      </c>
      <c r="AF850">
        <f t="shared" si="97"/>
        <v>4.3150073417234772E-2</v>
      </c>
      <c r="AI850">
        <f t="shared" si="98"/>
        <v>0.93843491154013903</v>
      </c>
      <c r="AJ850">
        <f t="shared" si="99"/>
        <v>8.4479852107446907E-2</v>
      </c>
      <c r="AK850">
        <f t="shared" si="100"/>
        <v>4.1908147822094344E-2</v>
      </c>
    </row>
    <row r="851" spans="4:37" x14ac:dyDescent="0.25">
      <c r="D851" t="s">
        <v>875</v>
      </c>
      <c r="E851">
        <v>2.7571319999999999</v>
      </c>
      <c r="F851">
        <v>2.7571319999999999</v>
      </c>
      <c r="G851">
        <v>97.981411999999906</v>
      </c>
      <c r="H851">
        <v>97.981411999999906</v>
      </c>
      <c r="J851">
        <v>85.771334096961795</v>
      </c>
      <c r="K851">
        <v>0</v>
      </c>
      <c r="N851" t="s">
        <v>1062</v>
      </c>
      <c r="O851">
        <v>0.21351000000000001</v>
      </c>
      <c r="Z851">
        <f t="shared" si="95"/>
        <v>7.4960097489965823E-3</v>
      </c>
      <c r="AA851">
        <f t="shared" si="96"/>
        <v>0.23855230470483985</v>
      </c>
      <c r="AF851">
        <f t="shared" si="97"/>
        <v>-1.7801094303039467E-4</v>
      </c>
      <c r="AI851">
        <f t="shared" si="98"/>
        <v>6.2078076239529909E-3</v>
      </c>
      <c r="AJ851">
        <f t="shared" si="99"/>
        <v>0.23756399780751372</v>
      </c>
      <c r="AK851">
        <f t="shared" si="100"/>
        <v>-1.4761734207377542E-3</v>
      </c>
    </row>
    <row r="852" spans="4:37" x14ac:dyDescent="0.25">
      <c r="D852" t="s">
        <v>876</v>
      </c>
      <c r="E852">
        <v>2.590087</v>
      </c>
      <c r="F852">
        <v>2.590087</v>
      </c>
      <c r="G852">
        <v>97.632521999999994</v>
      </c>
      <c r="H852">
        <v>97.632521999999994</v>
      </c>
      <c r="J852">
        <v>109.643070882481</v>
      </c>
      <c r="K852">
        <v>0</v>
      </c>
      <c r="N852" t="s">
        <v>1062</v>
      </c>
      <c r="O852">
        <v>0.32256000000000001</v>
      </c>
      <c r="Z852">
        <f t="shared" si="95"/>
        <v>7.0310676328774972E-3</v>
      </c>
      <c r="AA852">
        <f t="shared" si="96"/>
        <v>0.30499533392748712</v>
      </c>
      <c r="AF852">
        <f t="shared" si="97"/>
        <v>-1.7801094303039467E-4</v>
      </c>
      <c r="AI852">
        <f t="shared" si="98"/>
        <v>5.7422620448474692E-3</v>
      </c>
      <c r="AJ852">
        <f t="shared" si="99"/>
        <v>0.30409326552620702</v>
      </c>
      <c r="AK852">
        <f t="shared" si="100"/>
        <v>-1.4761734207377542E-3</v>
      </c>
    </row>
    <row r="853" spans="4:37" x14ac:dyDescent="0.25">
      <c r="D853" t="s">
        <v>877</v>
      </c>
      <c r="E853">
        <v>359.34523899999999</v>
      </c>
      <c r="F853">
        <v>359.34523899999999</v>
      </c>
      <c r="G853">
        <v>359.34523899999999</v>
      </c>
      <c r="H853">
        <v>359.34523899999999</v>
      </c>
      <c r="J853">
        <v>0</v>
      </c>
      <c r="K853">
        <v>110.900116081607</v>
      </c>
      <c r="N853" t="s">
        <v>8</v>
      </c>
      <c r="O853">
        <v>0.14646999999999999</v>
      </c>
      <c r="Z853">
        <f t="shared" si="95"/>
        <v>1</v>
      </c>
      <c r="AA853">
        <f t="shared" si="96"/>
        <v>-1.7801094303039467E-4</v>
      </c>
      <c r="AF853">
        <f t="shared" si="97"/>
        <v>0.30849411123263831</v>
      </c>
      <c r="AI853">
        <f t="shared" si="98"/>
        <v>1</v>
      </c>
      <c r="AJ853">
        <f t="shared" si="99"/>
        <v>-1.4761734207377542E-3</v>
      </c>
      <c r="AK853">
        <f t="shared" si="100"/>
        <v>0.3075965840043951</v>
      </c>
    </row>
    <row r="854" spans="4:37" x14ac:dyDescent="0.25">
      <c r="D854" t="s">
        <v>878</v>
      </c>
      <c r="E854">
        <v>2.4582600000000001</v>
      </c>
      <c r="F854">
        <v>2.4582600000000001</v>
      </c>
      <c r="G854">
        <v>96.771401999999995</v>
      </c>
      <c r="H854">
        <v>96.771401999999995</v>
      </c>
      <c r="J854">
        <v>159.204009558358</v>
      </c>
      <c r="K854">
        <v>3.4762381568121801</v>
      </c>
      <c r="N854" t="s">
        <v>805</v>
      </c>
      <c r="O854">
        <v>0.29368</v>
      </c>
      <c r="Z854">
        <f t="shared" si="95"/>
        <v>6.6641489921421826E-3</v>
      </c>
      <c r="AA854">
        <f t="shared" si="96"/>
        <v>0.44294000575130993</v>
      </c>
      <c r="AF854">
        <f t="shared" si="97"/>
        <v>9.4975227440728671E-3</v>
      </c>
      <c r="AI854">
        <f t="shared" si="98"/>
        <v>5.3748671688754641E-3</v>
      </c>
      <c r="AJ854">
        <f t="shared" si="99"/>
        <v>0.44221698007542676</v>
      </c>
      <c r="AK854">
        <f t="shared" si="100"/>
        <v>8.2119184456565589E-3</v>
      </c>
    </row>
    <row r="855" spans="4:37" x14ac:dyDescent="0.25">
      <c r="D855" t="s">
        <v>879</v>
      </c>
      <c r="E855">
        <v>340.48908899999998</v>
      </c>
      <c r="F855">
        <v>340.48908899999998</v>
      </c>
      <c r="G855">
        <v>340.48908899999998</v>
      </c>
      <c r="H855">
        <v>340.48908899999998</v>
      </c>
      <c r="J855">
        <v>0</v>
      </c>
      <c r="K855">
        <v>78.932552447209403</v>
      </c>
      <c r="N855" t="s">
        <v>1038</v>
      </c>
      <c r="O855">
        <v>2.3433299999999999</v>
      </c>
      <c r="Z855">
        <f t="shared" si="95"/>
        <v>0.94751702665234583</v>
      </c>
      <c r="AA855">
        <f t="shared" si="96"/>
        <v>-1.7801094303039467E-4</v>
      </c>
      <c r="AF855">
        <f t="shared" si="97"/>
        <v>0.21951768761416221</v>
      </c>
      <c r="AI855">
        <f t="shared" si="98"/>
        <v>0.94744890735160825</v>
      </c>
      <c r="AJ855">
        <f t="shared" si="99"/>
        <v>-1.4761734207377542E-3</v>
      </c>
      <c r="AK855">
        <f t="shared" si="100"/>
        <v>0.21850467508902355</v>
      </c>
    </row>
    <row r="856" spans="4:37" x14ac:dyDescent="0.25">
      <c r="D856" t="s">
        <v>880</v>
      </c>
      <c r="E856">
        <v>93.896134000000004</v>
      </c>
      <c r="F856">
        <v>93.896134000000004</v>
      </c>
      <c r="G856">
        <v>93.896134000000004</v>
      </c>
      <c r="H856">
        <v>93.896134000000004</v>
      </c>
      <c r="J856">
        <v>0</v>
      </c>
      <c r="K856">
        <v>0</v>
      </c>
      <c r="N856" t="s">
        <v>1069</v>
      </c>
      <c r="O856">
        <v>0.58879999999999999</v>
      </c>
      <c r="Z856">
        <f t="shared" si="95"/>
        <v>0.26116634080267409</v>
      </c>
      <c r="AA856">
        <f t="shared" si="96"/>
        <v>-1.7801094303039467E-4</v>
      </c>
      <c r="AF856">
        <f t="shared" si="97"/>
        <v>-1.7801094303039467E-4</v>
      </c>
      <c r="AI856">
        <f t="shared" si="98"/>
        <v>0.26020738537359717</v>
      </c>
      <c r="AJ856">
        <f t="shared" si="99"/>
        <v>-1.4761734207377542E-3</v>
      </c>
      <c r="AK856">
        <f t="shared" si="100"/>
        <v>-1.4761734207377542E-3</v>
      </c>
    </row>
    <row r="857" spans="4:37" x14ac:dyDescent="0.25">
      <c r="D857" t="s">
        <v>881</v>
      </c>
      <c r="E857">
        <v>334.65703099999899</v>
      </c>
      <c r="F857">
        <v>334.65703099999899</v>
      </c>
      <c r="G857">
        <v>334.65703099999899</v>
      </c>
      <c r="H857">
        <v>334.65703099999899</v>
      </c>
      <c r="J857">
        <v>8.1650207753249895E-2</v>
      </c>
      <c r="K857">
        <v>75.181672544871105</v>
      </c>
      <c r="N857" t="s">
        <v>2</v>
      </c>
      <c r="O857">
        <v>0.47005999999999998</v>
      </c>
      <c r="Z857">
        <f t="shared" si="95"/>
        <v>0.93128445825550843</v>
      </c>
      <c r="AA857">
        <f t="shared" si="96"/>
        <v>4.9248899373502294E-5</v>
      </c>
      <c r="AF857">
        <f t="shared" si="97"/>
        <v>0.20907773407408786</v>
      </c>
      <c r="AI857">
        <f t="shared" si="98"/>
        <v>0.93119527019403125</v>
      </c>
      <c r="AJ857">
        <f t="shared" si="99"/>
        <v>-1.2486186106412361E-3</v>
      </c>
      <c r="AK857">
        <f t="shared" si="100"/>
        <v>0.20805117120510397</v>
      </c>
    </row>
    <row r="858" spans="4:37" x14ac:dyDescent="0.25">
      <c r="D858" t="s">
        <v>882</v>
      </c>
      <c r="E858">
        <v>17.993883</v>
      </c>
      <c r="F858">
        <v>17.993883</v>
      </c>
      <c r="G858">
        <v>17.993883</v>
      </c>
      <c r="H858">
        <v>83.483925999999997</v>
      </c>
      <c r="J858">
        <v>120.01897375653</v>
      </c>
      <c r="K858">
        <v>277.92619057017498</v>
      </c>
      <c r="N858" t="s">
        <v>11</v>
      </c>
      <c r="O858">
        <v>0.11864</v>
      </c>
      <c r="Z858">
        <f t="shared" si="95"/>
        <v>4.9904984891740105E-2</v>
      </c>
      <c r="AA858">
        <f t="shared" si="96"/>
        <v>0.33387494264912765</v>
      </c>
      <c r="AF858">
        <f t="shared" si="97"/>
        <v>0.77338355132230752</v>
      </c>
      <c r="AI858">
        <f t="shared" si="98"/>
        <v>4.8671826708520854E-2</v>
      </c>
      <c r="AJ858">
        <f t="shared" si="99"/>
        <v>0.33301035799974288</v>
      </c>
      <c r="AK858">
        <f t="shared" si="100"/>
        <v>0.77308941871062642</v>
      </c>
    </row>
    <row r="859" spans="4:37" x14ac:dyDescent="0.25">
      <c r="D859" t="s">
        <v>883</v>
      </c>
      <c r="E859">
        <v>1.3313599999999901</v>
      </c>
      <c r="F859">
        <v>95.492906000000005</v>
      </c>
      <c r="G859">
        <v>95.492906000000005</v>
      </c>
      <c r="H859">
        <v>95.492906000000005</v>
      </c>
      <c r="J859">
        <v>0</v>
      </c>
      <c r="K859">
        <v>10.961562344278599</v>
      </c>
      <c r="N859" t="s">
        <v>75</v>
      </c>
      <c r="O859">
        <v>1.1805600000000001</v>
      </c>
      <c r="Z859">
        <f t="shared" si="95"/>
        <v>3.5276093132855743E-3</v>
      </c>
      <c r="AA859">
        <f t="shared" si="96"/>
        <v>-1.7801094303039467E-4</v>
      </c>
      <c r="AF859">
        <f t="shared" si="97"/>
        <v>3.033168400336235E-2</v>
      </c>
      <c r="AI859">
        <f t="shared" si="98"/>
        <v>0.26465750447587189</v>
      </c>
      <c r="AJ859">
        <f t="shared" si="99"/>
        <v>-1.4761734207377542E-3</v>
      </c>
      <c r="AK859">
        <f t="shared" si="100"/>
        <v>2.9073121017697767E-2</v>
      </c>
    </row>
    <row r="860" spans="4:37" x14ac:dyDescent="0.25">
      <c r="D860" t="s">
        <v>884</v>
      </c>
      <c r="E860">
        <v>3.2265819999999898</v>
      </c>
      <c r="F860">
        <v>3.2265819999999898</v>
      </c>
      <c r="G860">
        <v>96.417152000000002</v>
      </c>
      <c r="H860">
        <v>96.417152000000002</v>
      </c>
      <c r="J860">
        <v>12.0830828555249</v>
      </c>
      <c r="K860">
        <v>0</v>
      </c>
      <c r="N860" t="s">
        <v>24</v>
      </c>
      <c r="O860">
        <v>0.18948999999999999</v>
      </c>
      <c r="Z860">
        <f t="shared" si="95"/>
        <v>8.8026461428551226E-3</v>
      </c>
      <c r="AA860">
        <f t="shared" si="96"/>
        <v>3.3453250765431333E-2</v>
      </c>
      <c r="AF860">
        <f t="shared" si="97"/>
        <v>-1.7801094303039467E-4</v>
      </c>
      <c r="AI860">
        <f t="shared" si="98"/>
        <v>7.5161399422569363E-3</v>
      </c>
      <c r="AJ860">
        <f t="shared" si="99"/>
        <v>3.2198739359383423E-2</v>
      </c>
      <c r="AK860">
        <f t="shared" si="100"/>
        <v>-1.4761734207377542E-3</v>
      </c>
    </row>
    <row r="861" spans="4:37" x14ac:dyDescent="0.25">
      <c r="D861" t="s">
        <v>885</v>
      </c>
      <c r="E861">
        <v>0.72209599999999996</v>
      </c>
      <c r="F861">
        <v>92.908122000000006</v>
      </c>
      <c r="G861">
        <v>92.908122000000006</v>
      </c>
      <c r="H861">
        <v>92.908122000000006</v>
      </c>
      <c r="J861">
        <v>0</v>
      </c>
      <c r="K861">
        <v>0</v>
      </c>
      <c r="N861" t="s">
        <v>1030</v>
      </c>
      <c r="O861">
        <v>0.71179999999999999</v>
      </c>
      <c r="Z861">
        <f t="shared" si="95"/>
        <v>1.8318237858218735E-3</v>
      </c>
      <c r="AA861">
        <f t="shared" si="96"/>
        <v>-1.7801094303039467E-4</v>
      </c>
      <c r="AF861">
        <f t="shared" si="97"/>
        <v>-1.7801094303039467E-4</v>
      </c>
      <c r="AI861">
        <f t="shared" si="98"/>
        <v>0.25745384819078293</v>
      </c>
      <c r="AJ861">
        <f t="shared" si="99"/>
        <v>-1.4761734207377542E-3</v>
      </c>
      <c r="AK861">
        <f t="shared" si="100"/>
        <v>-1.4761734207377542E-3</v>
      </c>
    </row>
    <row r="862" spans="4:37" x14ac:dyDescent="0.25">
      <c r="D862" t="s">
        <v>886</v>
      </c>
      <c r="E862">
        <v>0.949406999999999</v>
      </c>
      <c r="F862">
        <v>95.862775999999997</v>
      </c>
      <c r="G862">
        <v>95.862775999999997</v>
      </c>
      <c r="H862">
        <v>95.862775999999997</v>
      </c>
      <c r="J862">
        <v>0</v>
      </c>
      <c r="K862">
        <v>0</v>
      </c>
      <c r="N862" t="s">
        <v>1025</v>
      </c>
      <c r="O862">
        <v>0.10672</v>
      </c>
      <c r="Z862">
        <f t="shared" si="95"/>
        <v>2.4645063405654755E-3</v>
      </c>
      <c r="AA862">
        <f t="shared" si="96"/>
        <v>-1.7801094303039467E-4</v>
      </c>
      <c r="AF862">
        <f t="shared" si="97"/>
        <v>-1.7801094303039467E-4</v>
      </c>
      <c r="AI862">
        <f t="shared" si="98"/>
        <v>0.26568831260148928</v>
      </c>
      <c r="AJ862">
        <f t="shared" si="99"/>
        <v>-1.4761734207377542E-3</v>
      </c>
      <c r="AK862">
        <f t="shared" si="100"/>
        <v>-1.4761734207377542E-3</v>
      </c>
    </row>
    <row r="863" spans="4:37" x14ac:dyDescent="0.25">
      <c r="D863" t="s">
        <v>887</v>
      </c>
      <c r="E863">
        <v>101.735014999999</v>
      </c>
      <c r="F863">
        <v>101.735014999999</v>
      </c>
      <c r="G863">
        <v>101.735014999999</v>
      </c>
      <c r="H863">
        <v>101.735014999999</v>
      </c>
      <c r="J863">
        <v>29.463025346977599</v>
      </c>
      <c r="K863">
        <v>0</v>
      </c>
      <c r="N863" t="s">
        <v>128</v>
      </c>
      <c r="O863">
        <v>4.9331300000000002</v>
      </c>
      <c r="Z863">
        <f t="shared" si="95"/>
        <v>0.28298456894566087</v>
      </c>
      <c r="AA863">
        <f t="shared" si="96"/>
        <v>8.1827444785031012E-2</v>
      </c>
      <c r="AF863">
        <f t="shared" si="97"/>
        <v>-1.7801094303039467E-4</v>
      </c>
      <c r="AI863">
        <f t="shared" si="98"/>
        <v>0.28205393208067492</v>
      </c>
      <c r="AJ863">
        <f t="shared" si="99"/>
        <v>8.0635719765884739E-2</v>
      </c>
      <c r="AK863">
        <f t="shared" si="100"/>
        <v>-1.4761734207377542E-3</v>
      </c>
    </row>
    <row r="864" spans="4:37" x14ac:dyDescent="0.25">
      <c r="D864" t="s">
        <v>888</v>
      </c>
      <c r="E864">
        <v>1.8123339999999999</v>
      </c>
      <c r="F864">
        <v>1.8123339999999999</v>
      </c>
      <c r="G864">
        <v>95.583352000000005</v>
      </c>
      <c r="H864">
        <v>95.583352000000005</v>
      </c>
      <c r="J864">
        <v>0</v>
      </c>
      <c r="K864">
        <v>38.503211045922797</v>
      </c>
      <c r="N864" t="s">
        <v>10</v>
      </c>
      <c r="O864">
        <v>0.61250000000000004</v>
      </c>
      <c r="Z864">
        <f t="shared" si="95"/>
        <v>4.8663208542372074E-3</v>
      </c>
      <c r="AA864">
        <f t="shared" si="96"/>
        <v>-1.7801094303039467E-4</v>
      </c>
      <c r="AF864">
        <f t="shared" si="97"/>
        <v>0.10698930577444749</v>
      </c>
      <c r="AI864">
        <f t="shared" si="98"/>
        <v>3.5747055733214915E-3</v>
      </c>
      <c r="AJ864">
        <f t="shared" si="99"/>
        <v>-1.4761734207377542E-3</v>
      </c>
      <c r="AK864">
        <f t="shared" si="100"/>
        <v>0.10583023912555967</v>
      </c>
    </row>
    <row r="865" spans="4:37" x14ac:dyDescent="0.25">
      <c r="D865" t="s">
        <v>889</v>
      </c>
      <c r="E865">
        <v>2.8519369999999902</v>
      </c>
      <c r="F865">
        <v>2.8519369999999902</v>
      </c>
      <c r="G865">
        <v>95.539388000000002</v>
      </c>
      <c r="H865">
        <v>95.539388000000002</v>
      </c>
      <c r="J865">
        <v>54.178543115113399</v>
      </c>
      <c r="K865">
        <v>0</v>
      </c>
      <c r="N865" t="s">
        <v>1062</v>
      </c>
      <c r="O865">
        <v>0.13683000000000001</v>
      </c>
      <c r="Z865">
        <f t="shared" si="95"/>
        <v>7.7598837788607827E-3</v>
      </c>
      <c r="AA865">
        <f t="shared" si="96"/>
        <v>0.15061899875010579</v>
      </c>
      <c r="AF865">
        <f t="shared" si="97"/>
        <v>-1.7801094303039467E-4</v>
      </c>
      <c r="AI865">
        <f t="shared" si="98"/>
        <v>6.4720241442145637E-3</v>
      </c>
      <c r="AJ865">
        <f t="shared" si="99"/>
        <v>0.14951656045108691</v>
      </c>
      <c r="AK865">
        <f t="shared" si="100"/>
        <v>-1.4761734207377542E-3</v>
      </c>
    </row>
    <row r="866" spans="4:37" x14ac:dyDescent="0.25">
      <c r="D866" t="s">
        <v>890</v>
      </c>
      <c r="E866">
        <v>342.32428499999997</v>
      </c>
      <c r="F866">
        <v>342.32428499999997</v>
      </c>
      <c r="G866">
        <v>342.32428499999997</v>
      </c>
      <c r="H866">
        <v>342.32428499999997</v>
      </c>
      <c r="J866">
        <v>32.237419639253602</v>
      </c>
      <c r="K866">
        <v>0</v>
      </c>
      <c r="N866" t="s">
        <v>1044</v>
      </c>
      <c r="O866">
        <v>1.0405800000000001</v>
      </c>
      <c r="Z866">
        <f t="shared" si="95"/>
        <v>0.95262499104357734</v>
      </c>
      <c r="AA866">
        <f t="shared" si="96"/>
        <v>8.9549512211170787E-2</v>
      </c>
      <c r="AF866">
        <f t="shared" si="97"/>
        <v>-1.7801094303039467E-4</v>
      </c>
      <c r="AI866">
        <f t="shared" si="98"/>
        <v>0.95256350153037528</v>
      </c>
      <c r="AJ866">
        <f t="shared" si="99"/>
        <v>8.8367809906054667E-2</v>
      </c>
      <c r="AK866">
        <f t="shared" si="100"/>
        <v>-1.4761734207377542E-3</v>
      </c>
    </row>
    <row r="867" spans="4:37" x14ac:dyDescent="0.25">
      <c r="D867" t="s">
        <v>891</v>
      </c>
      <c r="E867">
        <v>1.2570869999999901</v>
      </c>
      <c r="F867">
        <v>1.2570869999999901</v>
      </c>
      <c r="G867">
        <v>92.780947999999995</v>
      </c>
      <c r="H867">
        <v>92.780947999999995</v>
      </c>
      <c r="J867">
        <v>57.4100194337407</v>
      </c>
      <c r="K867">
        <v>0</v>
      </c>
      <c r="N867" t="s">
        <v>306</v>
      </c>
      <c r="O867">
        <v>0.54391999999999996</v>
      </c>
      <c r="Z867">
        <f t="shared" si="95"/>
        <v>3.3208827079366393E-3</v>
      </c>
      <c r="AA867">
        <f t="shared" si="96"/>
        <v>0.1596132783620145</v>
      </c>
      <c r="AF867">
        <f t="shared" si="97"/>
        <v>-1.7801094303039467E-4</v>
      </c>
      <c r="AI867">
        <f t="shared" si="98"/>
        <v>2.0272615542750775E-3</v>
      </c>
      <c r="AJ867">
        <f t="shared" si="99"/>
        <v>0.15852251402120948</v>
      </c>
      <c r="AK867">
        <f t="shared" si="100"/>
        <v>-1.4761734207377542E-3</v>
      </c>
    </row>
    <row r="868" spans="4:37" x14ac:dyDescent="0.25">
      <c r="D868" t="s">
        <v>892</v>
      </c>
      <c r="E868">
        <v>95.828006000000002</v>
      </c>
      <c r="F868">
        <v>95.828006000000002</v>
      </c>
      <c r="G868">
        <v>95.828006000000002</v>
      </c>
      <c r="H868">
        <v>95.828006000000002</v>
      </c>
      <c r="J868">
        <v>0</v>
      </c>
      <c r="K868">
        <v>0</v>
      </c>
      <c r="N868" t="s">
        <v>1031</v>
      </c>
      <c r="O868">
        <v>1.03295</v>
      </c>
      <c r="Z868">
        <f t="shared" si="95"/>
        <v>0.26654338684267059</v>
      </c>
      <c r="AA868">
        <f t="shared" si="96"/>
        <v>-1.7801094303039467E-4</v>
      </c>
      <c r="AF868">
        <f t="shared" si="97"/>
        <v>-1.7801094303039467E-4</v>
      </c>
      <c r="AI868">
        <f t="shared" si="98"/>
        <v>0.2655914104506587</v>
      </c>
      <c r="AJ868">
        <f t="shared" si="99"/>
        <v>-1.4761734207377542E-3</v>
      </c>
      <c r="AK868">
        <f t="shared" si="100"/>
        <v>-1.4761734207377542E-3</v>
      </c>
    </row>
    <row r="869" spans="4:37" x14ac:dyDescent="0.25">
      <c r="D869" t="s">
        <v>893</v>
      </c>
      <c r="E869">
        <v>1.8715329999999999</v>
      </c>
      <c r="F869">
        <v>95.646608999999998</v>
      </c>
      <c r="G869">
        <v>95.646608999999998</v>
      </c>
      <c r="H869">
        <v>95.646608999999998</v>
      </c>
      <c r="J869">
        <v>11.698722994140599</v>
      </c>
      <c r="K869">
        <v>67.427345148720903</v>
      </c>
      <c r="N869" t="s">
        <v>9</v>
      </c>
      <c r="O869">
        <v>0.39116000000000001</v>
      </c>
      <c r="Z869">
        <f t="shared" si="95"/>
        <v>5.0310914749210579E-3</v>
      </c>
      <c r="AA869">
        <f t="shared" si="96"/>
        <v>3.2383448692317768E-2</v>
      </c>
      <c r="AF869">
        <f t="shared" si="97"/>
        <v>0.18749484689610424</v>
      </c>
      <c r="AI869">
        <f t="shared" si="98"/>
        <v>0.26508586660670641</v>
      </c>
      <c r="AJ869">
        <f t="shared" si="99"/>
        <v>3.1127548756533455E-2</v>
      </c>
      <c r="AK869">
        <f t="shared" si="100"/>
        <v>0.186440270919465</v>
      </c>
    </row>
    <row r="870" spans="4:37" x14ac:dyDescent="0.25">
      <c r="D870" t="s">
        <v>894</v>
      </c>
      <c r="E870">
        <v>249.76938399999901</v>
      </c>
      <c r="F870">
        <v>249.76938399999901</v>
      </c>
      <c r="G870">
        <v>249.76938399999901</v>
      </c>
      <c r="H870">
        <v>249.76938399999901</v>
      </c>
      <c r="J870">
        <v>0</v>
      </c>
      <c r="K870">
        <v>0</v>
      </c>
      <c r="N870" t="s">
        <v>1071</v>
      </c>
      <c r="O870">
        <v>21.173179999999999</v>
      </c>
      <c r="Z870">
        <f t="shared" si="95"/>
        <v>0.69501373941597466</v>
      </c>
      <c r="AA870">
        <f t="shared" si="96"/>
        <v>-1.7801094303039467E-4</v>
      </c>
      <c r="AF870">
        <f t="shared" si="97"/>
        <v>-1.7801094303039467E-4</v>
      </c>
      <c r="AI870">
        <f t="shared" si="98"/>
        <v>0.69461788816212311</v>
      </c>
      <c r="AJ870">
        <f t="shared" si="99"/>
        <v>-1.4761734207377542E-3</v>
      </c>
      <c r="AK870">
        <f t="shared" si="100"/>
        <v>-1.4761734207377542E-3</v>
      </c>
    </row>
    <row r="871" spans="4:37" x14ac:dyDescent="0.25">
      <c r="D871" t="s">
        <v>895</v>
      </c>
      <c r="E871">
        <v>340.37243999999998</v>
      </c>
      <c r="F871">
        <v>340.37243999999998</v>
      </c>
      <c r="G871">
        <v>340.37243999999998</v>
      </c>
      <c r="H871">
        <v>340.37243999999998</v>
      </c>
      <c r="J871">
        <v>17.1360490627101</v>
      </c>
      <c r="K871">
        <v>32.679051098089602</v>
      </c>
      <c r="N871" t="s">
        <v>3</v>
      </c>
      <c r="O871">
        <v>0.33450999999999997</v>
      </c>
      <c r="Z871">
        <f t="shared" si="95"/>
        <v>0.94719235346306641</v>
      </c>
      <c r="AA871">
        <f t="shared" si="96"/>
        <v>4.751734607535929E-2</v>
      </c>
      <c r="AF871">
        <f t="shared" si="97"/>
        <v>9.0778720298907434E-2</v>
      </c>
      <c r="AI871">
        <f t="shared" si="98"/>
        <v>0.94712381275879154</v>
      </c>
      <c r="AJ871">
        <f t="shared" si="99"/>
        <v>4.6281088900672694E-2</v>
      </c>
      <c r="AK871">
        <f t="shared" si="100"/>
        <v>8.9598613421604495E-2</v>
      </c>
    </row>
    <row r="872" spans="4:37" x14ac:dyDescent="0.25">
      <c r="D872" t="s">
        <v>896</v>
      </c>
      <c r="E872">
        <v>94.939587000000003</v>
      </c>
      <c r="F872">
        <v>94.939587000000003</v>
      </c>
      <c r="G872">
        <v>94.939587000000003</v>
      </c>
      <c r="H872">
        <v>94.939587000000003</v>
      </c>
      <c r="J872">
        <v>0</v>
      </c>
      <c r="K872">
        <v>75.911009314646805</v>
      </c>
      <c r="N872" t="s">
        <v>1031</v>
      </c>
      <c r="O872">
        <v>1.20835</v>
      </c>
      <c r="Z872">
        <f t="shared" si="95"/>
        <v>0.26407061956522798</v>
      </c>
      <c r="AA872">
        <f t="shared" si="96"/>
        <v>-1.7801094303039467E-4</v>
      </c>
      <c r="AF872">
        <f t="shared" si="97"/>
        <v>0.21110772228746133</v>
      </c>
      <c r="AI872">
        <f t="shared" si="98"/>
        <v>0.26311543369084339</v>
      </c>
      <c r="AJ872">
        <f t="shared" si="99"/>
        <v>-1.4761734207377542E-3</v>
      </c>
      <c r="AK872">
        <f t="shared" si="100"/>
        <v>0.21008379420398557</v>
      </c>
    </row>
    <row r="873" spans="4:37" x14ac:dyDescent="0.25">
      <c r="D873" t="s">
        <v>897</v>
      </c>
      <c r="E873">
        <v>337.14434399999999</v>
      </c>
      <c r="F873">
        <v>337.14434399999999</v>
      </c>
      <c r="G873">
        <v>337.14434399999999</v>
      </c>
      <c r="H873">
        <v>337.14434399999999</v>
      </c>
      <c r="J873">
        <v>0</v>
      </c>
      <c r="K873">
        <v>16.387248779119901</v>
      </c>
      <c r="N873" t="s">
        <v>2</v>
      </c>
      <c r="O873">
        <v>0.38307999999999998</v>
      </c>
      <c r="Z873">
        <f t="shared" si="95"/>
        <v>0.93820748240870644</v>
      </c>
      <c r="AA873">
        <f t="shared" si="96"/>
        <v>-1.7801094303039467E-4</v>
      </c>
      <c r="AF873">
        <f t="shared" si="97"/>
        <v>4.543318439196261E-2</v>
      </c>
      <c r="AI873">
        <f t="shared" si="98"/>
        <v>0.93812727995788026</v>
      </c>
      <c r="AJ873">
        <f t="shared" si="99"/>
        <v>-1.4761734207377542E-3</v>
      </c>
      <c r="AK873">
        <f t="shared" si="100"/>
        <v>4.4194222118318367E-2</v>
      </c>
    </row>
    <row r="874" spans="4:37" x14ac:dyDescent="0.25">
      <c r="D874" t="s">
        <v>898</v>
      </c>
      <c r="E874">
        <v>335.38978800000001</v>
      </c>
      <c r="F874">
        <v>335.38978800000001</v>
      </c>
      <c r="G874">
        <v>335.38978800000001</v>
      </c>
      <c r="H874">
        <v>335.38978800000001</v>
      </c>
      <c r="J874">
        <v>0</v>
      </c>
      <c r="K874">
        <v>94.070481660965996</v>
      </c>
      <c r="N874" t="s">
        <v>4</v>
      </c>
      <c r="O874">
        <v>0.73533000000000004</v>
      </c>
      <c r="Z874">
        <f t="shared" si="95"/>
        <v>0.93332396611375945</v>
      </c>
      <c r="AA874">
        <f t="shared" si="96"/>
        <v>-1.7801094303039467E-4</v>
      </c>
      <c r="AF874">
        <f t="shared" si="97"/>
        <v>0.26165160866720127</v>
      </c>
      <c r="AI874">
        <f t="shared" si="98"/>
        <v>0.93323742519363684</v>
      </c>
      <c r="AJ874">
        <f t="shared" si="99"/>
        <v>-1.4761734207377542E-3</v>
      </c>
      <c r="AK874">
        <f t="shared" si="100"/>
        <v>0.26069328308253853</v>
      </c>
    </row>
    <row r="875" spans="4:37" x14ac:dyDescent="0.25">
      <c r="D875" t="s">
        <v>899</v>
      </c>
      <c r="E875">
        <v>16.795114999999999</v>
      </c>
      <c r="F875">
        <v>16.795114999999999</v>
      </c>
      <c r="G875">
        <v>16.795114999999999</v>
      </c>
      <c r="H875">
        <v>82.080582000000007</v>
      </c>
      <c r="J875">
        <v>51.385369805339202</v>
      </c>
      <c r="K875">
        <v>0</v>
      </c>
      <c r="N875" t="s">
        <v>11</v>
      </c>
      <c r="O875">
        <v>1.45862</v>
      </c>
      <c r="Z875">
        <f t="shared" si="95"/>
        <v>4.6568412527072833E-2</v>
      </c>
      <c r="AA875">
        <f t="shared" si="96"/>
        <v>0.14284466303617382</v>
      </c>
      <c r="AF875">
        <f t="shared" si="97"/>
        <v>-1.7801094303039467E-4</v>
      </c>
      <c r="AI875">
        <f t="shared" si="98"/>
        <v>4.5330923701707306E-2</v>
      </c>
      <c r="AJ875">
        <f t="shared" si="99"/>
        <v>0.14173213418247116</v>
      </c>
      <c r="AK875">
        <f t="shared" si="100"/>
        <v>-1.4761734207377542E-3</v>
      </c>
    </row>
    <row r="876" spans="4:37" x14ac:dyDescent="0.25">
      <c r="D876" t="s">
        <v>900</v>
      </c>
      <c r="E876">
        <v>2.056568</v>
      </c>
      <c r="F876">
        <v>2.056568</v>
      </c>
      <c r="G876">
        <v>95.303465000000003</v>
      </c>
      <c r="H876">
        <v>95.303465000000003</v>
      </c>
      <c r="J876">
        <v>0</v>
      </c>
      <c r="K876">
        <v>5.1396679547269102</v>
      </c>
      <c r="N876" t="s">
        <v>20</v>
      </c>
      <c r="O876">
        <v>0.50941000000000003</v>
      </c>
      <c r="Z876">
        <f t="shared" si="95"/>
        <v>5.5461057791869441E-3</v>
      </c>
      <c r="AA876">
        <f t="shared" si="96"/>
        <v>-1.7801094303039467E-4</v>
      </c>
      <c r="AF876">
        <f t="shared" si="97"/>
        <v>1.4127404334410903E-2</v>
      </c>
      <c r="AI876">
        <f t="shared" si="98"/>
        <v>4.2553728124921225E-3</v>
      </c>
      <c r="AJ876">
        <f t="shared" si="99"/>
        <v>-1.4761734207377542E-3</v>
      </c>
      <c r="AK876">
        <f t="shared" si="100"/>
        <v>1.2847809304835787E-2</v>
      </c>
    </row>
    <row r="877" spans="4:37" x14ac:dyDescent="0.25">
      <c r="D877" t="s">
        <v>901</v>
      </c>
      <c r="E877">
        <v>97.177251999999996</v>
      </c>
      <c r="F877">
        <v>97.177251999999996</v>
      </c>
      <c r="G877">
        <v>97.177251999999996</v>
      </c>
      <c r="H877">
        <v>97.177251999999996</v>
      </c>
      <c r="J877">
        <v>22.914821227654802</v>
      </c>
      <c r="K877">
        <v>130.60025771600499</v>
      </c>
      <c r="N877" t="s">
        <v>250</v>
      </c>
      <c r="O877">
        <v>2.59755</v>
      </c>
      <c r="Z877">
        <f t="shared" si="95"/>
        <v>0.2702987898203425</v>
      </c>
      <c r="AA877">
        <f t="shared" si="96"/>
        <v>6.3601602167666499E-2</v>
      </c>
      <c r="AF877">
        <f t="shared" si="97"/>
        <v>0.36332619563709645</v>
      </c>
      <c r="AI877">
        <f t="shared" si="98"/>
        <v>0.26935168768389406</v>
      </c>
      <c r="AJ877">
        <f t="shared" si="99"/>
        <v>6.2386221254517767E-2</v>
      </c>
      <c r="AK877">
        <f t="shared" si="100"/>
        <v>0.3624998366946679</v>
      </c>
    </row>
    <row r="878" spans="4:37" x14ac:dyDescent="0.25">
      <c r="D878" t="s">
        <v>902</v>
      </c>
      <c r="E878">
        <v>1.7119150000000001</v>
      </c>
      <c r="F878">
        <v>1.7119150000000001</v>
      </c>
      <c r="G878">
        <v>94.216733000000005</v>
      </c>
      <c r="H878">
        <v>94.216733000000005</v>
      </c>
      <c r="J878">
        <v>68.311551547082601</v>
      </c>
      <c r="K878">
        <v>0</v>
      </c>
      <c r="N878" t="s">
        <v>15</v>
      </c>
      <c r="O878">
        <v>0.14960999999999999</v>
      </c>
      <c r="Z878">
        <f t="shared" si="95"/>
        <v>4.5868211843365083E-3</v>
      </c>
      <c r="AA878">
        <f t="shared" si="96"/>
        <v>0.18995588909395705</v>
      </c>
      <c r="AF878">
        <f t="shared" si="97"/>
        <v>-1.7801094303039467E-4</v>
      </c>
      <c r="AI878">
        <f t="shared" si="98"/>
        <v>3.2948431320140754E-3</v>
      </c>
      <c r="AJ878">
        <f t="shared" si="99"/>
        <v>0.18890450738134118</v>
      </c>
      <c r="AK878">
        <f t="shared" si="100"/>
        <v>-1.4761734207377542E-3</v>
      </c>
    </row>
    <row r="879" spans="4:37" x14ac:dyDescent="0.25">
      <c r="D879" t="s">
        <v>903</v>
      </c>
      <c r="E879">
        <v>94.963902000000004</v>
      </c>
      <c r="F879">
        <v>94.963902000000004</v>
      </c>
      <c r="G879">
        <v>94.963902000000004</v>
      </c>
      <c r="H879">
        <v>94.963902000000004</v>
      </c>
      <c r="J879">
        <v>24.7751996305871</v>
      </c>
      <c r="K879">
        <v>0</v>
      </c>
      <c r="N879" t="s">
        <v>1069</v>
      </c>
      <c r="O879">
        <v>0.18045</v>
      </c>
      <c r="Z879">
        <f t="shared" si="95"/>
        <v>0.26413829634426017</v>
      </c>
      <c r="AA879">
        <f t="shared" si="96"/>
        <v>6.8779657610460884E-2</v>
      </c>
      <c r="AF879">
        <f t="shared" si="97"/>
        <v>-1.7801094303039467E-4</v>
      </c>
      <c r="AI879">
        <f t="shared" si="98"/>
        <v>0.26318319830969428</v>
      </c>
      <c r="AJ879">
        <f t="shared" si="99"/>
        <v>6.7570997458226478E-2</v>
      </c>
      <c r="AK879">
        <f t="shared" si="100"/>
        <v>-1.4761734207377542E-3</v>
      </c>
    </row>
    <row r="880" spans="4:37" x14ac:dyDescent="0.25">
      <c r="D880" t="s">
        <v>904</v>
      </c>
      <c r="E880">
        <v>1.3719239999999999</v>
      </c>
      <c r="F880">
        <v>96.215828999999999</v>
      </c>
      <c r="G880">
        <v>96.215828999999999</v>
      </c>
      <c r="H880">
        <v>96.215828999999999</v>
      </c>
      <c r="J880">
        <v>17.4195189921763</v>
      </c>
      <c r="K880">
        <v>326.76135197692702</v>
      </c>
      <c r="N880" t="s">
        <v>1046</v>
      </c>
      <c r="O880">
        <v>0.21675</v>
      </c>
      <c r="Z880">
        <f t="shared" si="95"/>
        <v>3.6405124950525183E-3</v>
      </c>
      <c r="AA880">
        <f t="shared" si="96"/>
        <v>4.8306337717504477E-2</v>
      </c>
      <c r="AF880">
        <f t="shared" si="97"/>
        <v>0.90930814221381806</v>
      </c>
      <c r="AI880">
        <f t="shared" si="98"/>
        <v>0.26667225263764688</v>
      </c>
      <c r="AJ880">
        <f t="shared" si="99"/>
        <v>4.7071104599869573E-2</v>
      </c>
      <c r="AK880">
        <f t="shared" si="100"/>
        <v>0.90919043040099734</v>
      </c>
    </row>
    <row r="881" spans="4:37" x14ac:dyDescent="0.25">
      <c r="D881" t="s">
        <v>905</v>
      </c>
      <c r="E881">
        <v>94.175121999999902</v>
      </c>
      <c r="F881">
        <v>94.175121999999902</v>
      </c>
      <c r="G881">
        <v>94.175121999999902</v>
      </c>
      <c r="H881">
        <v>94.175121999999902</v>
      </c>
      <c r="J881">
        <v>0</v>
      </c>
      <c r="K881">
        <v>20.508174848917001</v>
      </c>
      <c r="N881" t="s">
        <v>250</v>
      </c>
      <c r="O881">
        <v>3.1513800000000001</v>
      </c>
      <c r="Z881">
        <f t="shared" si="95"/>
        <v>0.26194285773578668</v>
      </c>
      <c r="AA881">
        <f t="shared" si="96"/>
        <v>-1.7801094303039467E-4</v>
      </c>
      <c r="AF881">
        <f t="shared" si="97"/>
        <v>5.6903100206633923E-2</v>
      </c>
      <c r="AI881">
        <f t="shared" si="98"/>
        <v>0.26098491017244446</v>
      </c>
      <c r="AJ881">
        <f t="shared" si="99"/>
        <v>-1.4761734207377542E-3</v>
      </c>
      <c r="AK881">
        <f t="shared" si="100"/>
        <v>5.5679025097244601E-2</v>
      </c>
    </row>
    <row r="882" spans="4:37" x14ac:dyDescent="0.25">
      <c r="D882" t="s">
        <v>906</v>
      </c>
      <c r="E882">
        <v>345.735163</v>
      </c>
      <c r="F882">
        <v>345.735163</v>
      </c>
      <c r="G882">
        <v>345.735163</v>
      </c>
      <c r="H882">
        <v>345.735163</v>
      </c>
      <c r="J882">
        <v>0</v>
      </c>
      <c r="K882">
        <v>0</v>
      </c>
      <c r="N882" t="s">
        <v>1044</v>
      </c>
      <c r="O882">
        <v>4.21427</v>
      </c>
      <c r="Z882">
        <f t="shared" si="95"/>
        <v>0.96211860554951312</v>
      </c>
      <c r="AA882">
        <f t="shared" si="96"/>
        <v>-1.7801094303039467E-4</v>
      </c>
      <c r="AF882">
        <f t="shared" si="97"/>
        <v>-1.7801094303039467E-4</v>
      </c>
      <c r="AI882">
        <f t="shared" si="98"/>
        <v>0.96206943809697887</v>
      </c>
      <c r="AJ882">
        <f t="shared" si="99"/>
        <v>-1.4761734207377542E-3</v>
      </c>
      <c r="AK882">
        <f t="shared" si="100"/>
        <v>-1.4761734207377542E-3</v>
      </c>
    </row>
    <row r="883" spans="4:37" x14ac:dyDescent="0.25">
      <c r="D883" t="s">
        <v>907</v>
      </c>
      <c r="E883">
        <v>1.9585030000000001</v>
      </c>
      <c r="F883">
        <v>1.9585030000000001</v>
      </c>
      <c r="G883">
        <v>95.387170999999995</v>
      </c>
      <c r="H883">
        <v>95.387170999999995</v>
      </c>
      <c r="J883">
        <v>0</v>
      </c>
      <c r="K883">
        <v>0</v>
      </c>
      <c r="N883" t="s">
        <v>10</v>
      </c>
      <c r="O883">
        <v>0.54608999999999996</v>
      </c>
      <c r="Z883">
        <f t="shared" si="95"/>
        <v>5.2731580787635972E-3</v>
      </c>
      <c r="AA883">
        <f t="shared" si="96"/>
        <v>-1.7801094303039467E-4</v>
      </c>
      <c r="AF883">
        <f t="shared" si="97"/>
        <v>-1.7801094303039467E-4</v>
      </c>
      <c r="AI883">
        <f t="shared" si="98"/>
        <v>3.9820708446691834E-3</v>
      </c>
      <c r="AJ883">
        <f t="shared" si="99"/>
        <v>-1.4761734207377542E-3</v>
      </c>
      <c r="AK883">
        <f t="shared" si="100"/>
        <v>-1.4761734207377542E-3</v>
      </c>
    </row>
    <row r="884" spans="4:37" x14ac:dyDescent="0.25">
      <c r="D884" t="s">
        <v>908</v>
      </c>
      <c r="E884">
        <v>351.67276900000002</v>
      </c>
      <c r="F884">
        <v>351.67276900000002</v>
      </c>
      <c r="G884">
        <v>351.67276900000002</v>
      </c>
      <c r="H884">
        <v>351.67276900000002</v>
      </c>
      <c r="J884">
        <v>0</v>
      </c>
      <c r="K884">
        <v>34.048121501132101</v>
      </c>
      <c r="N884" t="s">
        <v>7</v>
      </c>
      <c r="O884">
        <v>3.0674000000000001</v>
      </c>
      <c r="Z884">
        <f t="shared" si="95"/>
        <v>0.97864494933903923</v>
      </c>
      <c r="AA884">
        <f t="shared" si="96"/>
        <v>-1.7801094303039467E-4</v>
      </c>
      <c r="AF884">
        <f t="shared" si="97"/>
        <v>9.4589301222051433E-2</v>
      </c>
      <c r="AI884">
        <f t="shared" si="98"/>
        <v>0.97861723194756067</v>
      </c>
      <c r="AJ884">
        <f t="shared" si="99"/>
        <v>-1.4761734207377542E-3</v>
      </c>
      <c r="AK884">
        <f t="shared" si="100"/>
        <v>9.3414140217501718E-2</v>
      </c>
    </row>
    <row r="885" spans="4:37" x14ac:dyDescent="0.25">
      <c r="D885" t="s">
        <v>909</v>
      </c>
      <c r="E885">
        <v>0.47760900000000001</v>
      </c>
      <c r="F885">
        <v>94.158697000000004</v>
      </c>
      <c r="G885">
        <v>94.158697000000004</v>
      </c>
      <c r="H885">
        <v>94.158697000000004</v>
      </c>
      <c r="J885">
        <v>7.1835250704278701</v>
      </c>
      <c r="K885">
        <v>25.7192405521577</v>
      </c>
      <c r="N885" t="s">
        <v>1030</v>
      </c>
      <c r="O885">
        <v>0.45379000000000003</v>
      </c>
      <c r="Z885">
        <f t="shared" si="95"/>
        <v>1.1513346772367209E-3</v>
      </c>
      <c r="AA885">
        <f t="shared" si="96"/>
        <v>1.9816142413485734E-2</v>
      </c>
      <c r="AF885">
        <f t="shared" si="97"/>
        <v>7.1407239302687803E-2</v>
      </c>
      <c r="AI885">
        <f t="shared" si="98"/>
        <v>0.26093913456624995</v>
      </c>
      <c r="AJ885">
        <f t="shared" si="99"/>
        <v>1.8543930975870208E-2</v>
      </c>
      <c r="AK885">
        <f t="shared" si="100"/>
        <v>7.0201989571321136E-2</v>
      </c>
    </row>
    <row r="886" spans="4:37" x14ac:dyDescent="0.25">
      <c r="D886" t="s">
        <v>910</v>
      </c>
      <c r="E886">
        <v>2.6025900000000002</v>
      </c>
      <c r="F886">
        <v>2.6025900000000002</v>
      </c>
      <c r="G886">
        <v>98.246465000000001</v>
      </c>
      <c r="H886">
        <v>98.246465000000001</v>
      </c>
      <c r="J886">
        <v>145.11038223732501</v>
      </c>
      <c r="K886">
        <v>30.058728449063601</v>
      </c>
      <c r="N886" t="s">
        <v>1062</v>
      </c>
      <c r="O886">
        <v>0.38902999999999999</v>
      </c>
      <c r="Z886">
        <f t="shared" si="95"/>
        <v>7.0658676644727979E-3</v>
      </c>
      <c r="AA886">
        <f t="shared" si="96"/>
        <v>0.40371272621325233</v>
      </c>
      <c r="AF886">
        <f t="shared" si="97"/>
        <v>8.3485485797109002E-2</v>
      </c>
      <c r="AI886">
        <f t="shared" si="98"/>
        <v>5.7771072444976019E-3</v>
      </c>
      <c r="AJ886">
        <f t="shared" si="99"/>
        <v>0.40293878621827628</v>
      </c>
      <c r="AK886">
        <f t="shared" si="100"/>
        <v>8.2295912801507373E-2</v>
      </c>
    </row>
    <row r="887" spans="4:37" x14ac:dyDescent="0.25">
      <c r="D887" t="s">
        <v>911</v>
      </c>
      <c r="E887">
        <v>19.693187000000002</v>
      </c>
      <c r="F887">
        <v>19.693187000000002</v>
      </c>
      <c r="G887">
        <v>110.77406999999999</v>
      </c>
      <c r="H887">
        <v>110.77406999999999</v>
      </c>
      <c r="J887">
        <v>22.565004964603801</v>
      </c>
      <c r="K887">
        <v>0</v>
      </c>
      <c r="N887" t="s">
        <v>676</v>
      </c>
      <c r="O887">
        <v>2.0000000000000002E-5</v>
      </c>
      <c r="Z887">
        <f t="shared" si="95"/>
        <v>5.4634716387382758E-2</v>
      </c>
      <c r="AA887">
        <f t="shared" si="96"/>
        <v>6.2627946484492492E-2</v>
      </c>
      <c r="AF887">
        <f t="shared" si="97"/>
        <v>-1.7801094303039467E-4</v>
      </c>
      <c r="AI887">
        <f t="shared" si="98"/>
        <v>5.3407697071335247E-2</v>
      </c>
      <c r="AJ887">
        <f t="shared" si="99"/>
        <v>6.1411301833028904E-2</v>
      </c>
      <c r="AK887">
        <f t="shared" si="100"/>
        <v>-1.4761734207377542E-3</v>
      </c>
    </row>
    <row r="888" spans="4:37" x14ac:dyDescent="0.25">
      <c r="D888" t="s">
        <v>912</v>
      </c>
      <c r="E888">
        <v>19.652456000000001</v>
      </c>
      <c r="F888">
        <v>19.652456000000001</v>
      </c>
      <c r="G888">
        <v>109.87907800000001</v>
      </c>
      <c r="H888">
        <v>109.87907800000001</v>
      </c>
      <c r="J888">
        <v>152.97854431201199</v>
      </c>
      <c r="K888">
        <v>0</v>
      </c>
      <c r="N888" t="s">
        <v>676</v>
      </c>
      <c r="O888">
        <v>8.3879999999999996E-2</v>
      </c>
      <c r="Z888">
        <f t="shared" si="95"/>
        <v>5.4521348388749773E-2</v>
      </c>
      <c r="AA888">
        <f t="shared" si="96"/>
        <v>0.42561245338241571</v>
      </c>
      <c r="AF888">
        <f t="shared" si="97"/>
        <v>-1.7801094303039467E-4</v>
      </c>
      <c r="AI888">
        <f t="shared" si="98"/>
        <v>5.3294181928813487E-2</v>
      </c>
      <c r="AJ888">
        <f t="shared" si="99"/>
        <v>0.42486693773167838</v>
      </c>
      <c r="AK888">
        <f t="shared" si="100"/>
        <v>-1.4761734207377542E-3</v>
      </c>
    </row>
    <row r="889" spans="4:37" x14ac:dyDescent="0.25">
      <c r="D889" t="s">
        <v>913</v>
      </c>
      <c r="E889">
        <v>94.840782000000004</v>
      </c>
      <c r="F889">
        <v>94.840782000000004</v>
      </c>
      <c r="G889">
        <v>94.840782000000004</v>
      </c>
      <c r="H889">
        <v>94.840782000000004</v>
      </c>
      <c r="J889">
        <v>9.1407907692675803</v>
      </c>
      <c r="K889">
        <v>11.0725044320763</v>
      </c>
      <c r="N889" t="s">
        <v>1031</v>
      </c>
      <c r="O889">
        <v>0.31724999999999998</v>
      </c>
      <c r="Z889">
        <f t="shared" si="95"/>
        <v>0.26379561219725439</v>
      </c>
      <c r="AA889">
        <f t="shared" si="96"/>
        <v>2.5263867612239577E-2</v>
      </c>
      <c r="AF889">
        <f t="shared" si="97"/>
        <v>3.0640472946864592E-2</v>
      </c>
      <c r="AI889">
        <f t="shared" si="98"/>
        <v>0.26284006938216298</v>
      </c>
      <c r="AJ889">
        <f t="shared" si="99"/>
        <v>2.3998726948390826E-2</v>
      </c>
      <c r="AK889">
        <f t="shared" si="100"/>
        <v>2.9382310748075548E-2</v>
      </c>
    </row>
    <row r="890" spans="4:37" x14ac:dyDescent="0.25">
      <c r="D890" t="s">
        <v>914</v>
      </c>
      <c r="E890">
        <v>343.404157</v>
      </c>
      <c r="F890">
        <v>343.404157</v>
      </c>
      <c r="G890">
        <v>343.404157</v>
      </c>
      <c r="H890">
        <v>343.404157</v>
      </c>
      <c r="J890">
        <v>0</v>
      </c>
      <c r="K890">
        <v>47.8088968443233</v>
      </c>
      <c r="N890" t="s">
        <v>1038</v>
      </c>
      <c r="O890">
        <v>29.35979</v>
      </c>
      <c r="Z890">
        <f t="shared" si="95"/>
        <v>0.9556306360662824</v>
      </c>
      <c r="AA890">
        <f t="shared" si="96"/>
        <v>-1.7801094303039467E-4</v>
      </c>
      <c r="AF890">
        <f t="shared" si="97"/>
        <v>0.13289014235768945</v>
      </c>
      <c r="AI890">
        <f t="shared" si="98"/>
        <v>0.9555730476742279</v>
      </c>
      <c r="AJ890">
        <f t="shared" si="99"/>
        <v>-1.4761734207377542E-3</v>
      </c>
      <c r="AK890">
        <f t="shared" si="100"/>
        <v>0.13176469321871057</v>
      </c>
    </row>
    <row r="891" spans="4:37" x14ac:dyDescent="0.25">
      <c r="D891" t="s">
        <v>915</v>
      </c>
      <c r="E891">
        <v>203.44648099999901</v>
      </c>
      <c r="F891">
        <v>203.44648099999901</v>
      </c>
      <c r="G891">
        <v>203.44648099999901</v>
      </c>
      <c r="H891">
        <v>203.44648099999901</v>
      </c>
      <c r="J891">
        <v>0</v>
      </c>
      <c r="K891">
        <v>0</v>
      </c>
      <c r="N891" t="s">
        <v>12</v>
      </c>
      <c r="O891">
        <v>91.990669999999994</v>
      </c>
      <c r="Z891">
        <f t="shared" si="95"/>
        <v>0.56608160408957076</v>
      </c>
      <c r="AA891">
        <f t="shared" si="96"/>
        <v>-1.7801094303039467E-4</v>
      </c>
      <c r="AF891">
        <f t="shared" si="97"/>
        <v>-1.7801094303039467E-4</v>
      </c>
      <c r="AI891">
        <f t="shared" si="98"/>
        <v>0.56551840776472173</v>
      </c>
      <c r="AJ891">
        <f t="shared" si="99"/>
        <v>-1.4761734207377542E-3</v>
      </c>
      <c r="AK891">
        <f t="shared" si="100"/>
        <v>-1.4761734207377542E-3</v>
      </c>
    </row>
    <row r="892" spans="4:37" x14ac:dyDescent="0.25">
      <c r="D892" t="s">
        <v>916</v>
      </c>
      <c r="E892">
        <v>0.827399</v>
      </c>
      <c r="F892">
        <v>93.996361999999905</v>
      </c>
      <c r="G892">
        <v>93.996361999999905</v>
      </c>
      <c r="H892">
        <v>93.996361999999905</v>
      </c>
      <c r="J892">
        <v>38.132390826308701</v>
      </c>
      <c r="K892">
        <v>0</v>
      </c>
      <c r="N892" t="s">
        <v>1025</v>
      </c>
      <c r="O892">
        <v>0.40988000000000002</v>
      </c>
      <c r="Z892">
        <f t="shared" si="95"/>
        <v>2.1249172615540896E-3</v>
      </c>
      <c r="AA892">
        <f t="shared" si="96"/>
        <v>0.10595718905376071</v>
      </c>
      <c r="AF892">
        <f t="shared" si="97"/>
        <v>-1.7801094303039467E-4</v>
      </c>
      <c r="AI892">
        <f t="shared" si="98"/>
        <v>0.26048671550800734</v>
      </c>
      <c r="AJ892">
        <f t="shared" si="99"/>
        <v>0.10479678278813992</v>
      </c>
      <c r="AK892">
        <f t="shared" si="100"/>
        <v>-1.4761734207377542E-3</v>
      </c>
    </row>
    <row r="893" spans="4:37" x14ac:dyDescent="0.25">
      <c r="D893" t="s">
        <v>917</v>
      </c>
      <c r="E893">
        <v>346.197237999999</v>
      </c>
      <c r="F893">
        <v>346.197237999999</v>
      </c>
      <c r="G893">
        <v>346.197237999999</v>
      </c>
      <c r="H893">
        <v>346.197237999999</v>
      </c>
      <c r="J893">
        <v>0</v>
      </c>
      <c r="K893">
        <v>12.189438283560801</v>
      </c>
      <c r="N893" t="s">
        <v>1038</v>
      </c>
      <c r="O893">
        <v>25.07921</v>
      </c>
      <c r="Z893">
        <f t="shared" si="95"/>
        <v>0.9634047148512298</v>
      </c>
      <c r="AA893">
        <f t="shared" si="96"/>
        <v>-1.7801094303039467E-4</v>
      </c>
      <c r="AF893">
        <f t="shared" si="97"/>
        <v>3.3749273500453411E-2</v>
      </c>
      <c r="AI893">
        <f t="shared" si="98"/>
        <v>0.96335721668038288</v>
      </c>
      <c r="AJ893">
        <f t="shared" si="99"/>
        <v>-1.4761734207377542E-3</v>
      </c>
      <c r="AK893">
        <f t="shared" si="100"/>
        <v>3.2495146311617783E-2</v>
      </c>
    </row>
    <row r="894" spans="4:37" x14ac:dyDescent="0.25">
      <c r="D894" t="s">
        <v>918</v>
      </c>
      <c r="E894">
        <v>0.59874000000000005</v>
      </c>
      <c r="F894">
        <v>92.768812999999994</v>
      </c>
      <c r="G894">
        <v>92.768812999999994</v>
      </c>
      <c r="H894">
        <v>92.768812999999994</v>
      </c>
      <c r="J894">
        <v>0</v>
      </c>
      <c r="K894">
        <v>0</v>
      </c>
      <c r="N894" t="s">
        <v>1030</v>
      </c>
      <c r="O894">
        <v>0.82659000000000005</v>
      </c>
      <c r="Z894">
        <f t="shared" si="95"/>
        <v>1.4884827718676342E-3</v>
      </c>
      <c r="AA894">
        <f t="shared" si="96"/>
        <v>-1.7801094303039467E-4</v>
      </c>
      <c r="AF894">
        <f t="shared" si="97"/>
        <v>-1.7801094303039467E-4</v>
      </c>
      <c r="AI894">
        <f t="shared" si="98"/>
        <v>0.25706560137657347</v>
      </c>
      <c r="AJ894">
        <f t="shared" si="99"/>
        <v>-1.4761734207377542E-3</v>
      </c>
      <c r="AK894">
        <f t="shared" si="100"/>
        <v>-1.4761734207377542E-3</v>
      </c>
    </row>
    <row r="895" spans="4:37" x14ac:dyDescent="0.25">
      <c r="D895" t="s">
        <v>919</v>
      </c>
      <c r="E895">
        <v>342.38800500000002</v>
      </c>
      <c r="F895">
        <v>342.38800500000002</v>
      </c>
      <c r="G895">
        <v>342.38800500000002</v>
      </c>
      <c r="H895">
        <v>342.38800500000002</v>
      </c>
      <c r="J895">
        <v>0</v>
      </c>
      <c r="K895">
        <v>123.550998340856</v>
      </c>
      <c r="N895" t="s">
        <v>5</v>
      </c>
      <c r="O895">
        <v>0.69020000000000004</v>
      </c>
      <c r="Z895">
        <f t="shared" si="95"/>
        <v>0.95280234511965944</v>
      </c>
      <c r="AA895">
        <f t="shared" si="96"/>
        <v>-1.7801094303039467E-4</v>
      </c>
      <c r="AF895">
        <f t="shared" si="97"/>
        <v>0.34370574862608694</v>
      </c>
      <c r="AI895">
        <f t="shared" si="98"/>
        <v>0.95274108579988726</v>
      </c>
      <c r="AJ895">
        <f t="shared" si="99"/>
        <v>-1.4761734207377542E-3</v>
      </c>
      <c r="AK895">
        <f t="shared" si="100"/>
        <v>0.34285392368877865</v>
      </c>
    </row>
    <row r="896" spans="4:37" x14ac:dyDescent="0.25">
      <c r="D896" t="s">
        <v>920</v>
      </c>
      <c r="E896">
        <v>341.31020799999999</v>
      </c>
      <c r="F896">
        <v>341.31020799999999</v>
      </c>
      <c r="G896">
        <v>341.31020799999999</v>
      </c>
      <c r="H896">
        <v>341.31020799999999</v>
      </c>
      <c r="J896">
        <v>36.964438732415502</v>
      </c>
      <c r="K896">
        <v>8.3470158733426807</v>
      </c>
      <c r="N896" t="s">
        <v>1044</v>
      </c>
      <c r="O896">
        <v>0.62861</v>
      </c>
      <c r="Z896">
        <f t="shared" si="95"/>
        <v>0.94980247551609864</v>
      </c>
      <c r="AA896">
        <f t="shared" si="96"/>
        <v>0.1027063876645517</v>
      </c>
      <c r="AF896">
        <f t="shared" si="97"/>
        <v>2.3054526537478106E-2</v>
      </c>
      <c r="AI896">
        <f t="shared" si="98"/>
        <v>0.94973732257127697</v>
      </c>
      <c r="AJ896">
        <f t="shared" si="99"/>
        <v>0.1015417620816296</v>
      </c>
      <c r="AK896">
        <f t="shared" si="100"/>
        <v>2.178651830040506E-2</v>
      </c>
    </row>
    <row r="897" spans="4:37" x14ac:dyDescent="0.25">
      <c r="D897" t="s">
        <v>35</v>
      </c>
      <c r="E897">
        <v>1.001004</v>
      </c>
      <c r="F897">
        <v>95.735771</v>
      </c>
      <c r="G897">
        <v>95.735771</v>
      </c>
      <c r="H897">
        <v>95.735771</v>
      </c>
      <c r="J897">
        <v>0</v>
      </c>
      <c r="K897">
        <v>0</v>
      </c>
      <c r="N897" t="s">
        <v>1025</v>
      </c>
      <c r="O897">
        <v>0.15442</v>
      </c>
      <c r="Z897">
        <f t="shared" si="95"/>
        <v>2.6081180521725089E-3</v>
      </c>
      <c r="AA897">
        <f t="shared" si="96"/>
        <v>-1.7801094303039467E-4</v>
      </c>
      <c r="AF897">
        <f t="shared" si="97"/>
        <v>-1.7801094303039467E-4</v>
      </c>
      <c r="AI897">
        <f t="shared" si="98"/>
        <v>0.26533435638445618</v>
      </c>
      <c r="AJ897">
        <f t="shared" si="99"/>
        <v>-1.4761734207377542E-3</v>
      </c>
      <c r="AK897">
        <f t="shared" si="100"/>
        <v>-1.4761734207377542E-3</v>
      </c>
    </row>
    <row r="898" spans="4:37" x14ac:dyDescent="0.25">
      <c r="D898" t="s">
        <v>921</v>
      </c>
      <c r="E898">
        <v>339.83688899999999</v>
      </c>
      <c r="F898">
        <v>339.83688899999999</v>
      </c>
      <c r="G898">
        <v>339.83688899999999</v>
      </c>
      <c r="H898">
        <v>339.83688899999999</v>
      </c>
      <c r="J898">
        <v>137.474860006982</v>
      </c>
      <c r="K898">
        <v>0</v>
      </c>
      <c r="N898" t="s">
        <v>3</v>
      </c>
      <c r="O898">
        <v>0.26112000000000002</v>
      </c>
      <c r="Z898">
        <f t="shared" si="95"/>
        <v>0.94570173587361628</v>
      </c>
      <c r="AA898">
        <f t="shared" si="96"/>
        <v>0.38246051355528593</v>
      </c>
      <c r="AF898">
        <f t="shared" si="97"/>
        <v>-1.7801094303039467E-4</v>
      </c>
      <c r="AI898">
        <f t="shared" si="98"/>
        <v>0.94563126044991941</v>
      </c>
      <c r="AJ898">
        <f t="shared" si="99"/>
        <v>0.38165898964550771</v>
      </c>
      <c r="AK898">
        <f t="shared" si="100"/>
        <v>-1.4761734207377542E-3</v>
      </c>
    </row>
    <row r="899" spans="4:37" x14ac:dyDescent="0.25">
      <c r="D899" t="s">
        <v>922</v>
      </c>
      <c r="E899">
        <v>348.617974</v>
      </c>
      <c r="F899">
        <v>348.617974</v>
      </c>
      <c r="G899">
        <v>348.617974</v>
      </c>
      <c r="H899">
        <v>348.617974</v>
      </c>
      <c r="J899">
        <v>0</v>
      </c>
      <c r="K899">
        <v>0</v>
      </c>
      <c r="N899" t="s">
        <v>1044</v>
      </c>
      <c r="O899">
        <v>5.8197799999999997</v>
      </c>
      <c r="Z899">
        <f t="shared" si="95"/>
        <v>0.97014243294160141</v>
      </c>
      <c r="AA899">
        <f t="shared" si="96"/>
        <v>-1.7801094303039467E-4</v>
      </c>
      <c r="AF899">
        <f t="shared" si="97"/>
        <v>-1.7801094303039467E-4</v>
      </c>
      <c r="AI899">
        <f t="shared" si="98"/>
        <v>0.97010367986684198</v>
      </c>
      <c r="AJ899">
        <f t="shared" si="99"/>
        <v>-1.4761734207377542E-3</v>
      </c>
      <c r="AK899">
        <f t="shared" si="100"/>
        <v>-1.4761734207377542E-3</v>
      </c>
    </row>
    <row r="900" spans="4:37" x14ac:dyDescent="0.25">
      <c r="D900" t="s">
        <v>923</v>
      </c>
      <c r="E900">
        <v>91.742075</v>
      </c>
      <c r="F900">
        <v>91.742075</v>
      </c>
      <c r="G900">
        <v>91.742075</v>
      </c>
      <c r="H900">
        <v>91.742075</v>
      </c>
      <c r="J900">
        <v>0</v>
      </c>
      <c r="K900">
        <v>83.440787156617603</v>
      </c>
      <c r="N900" t="s">
        <v>1031</v>
      </c>
      <c r="O900">
        <v>0.65342999999999996</v>
      </c>
      <c r="Z900">
        <f t="shared" si="95"/>
        <v>0.25517087401405208</v>
      </c>
      <c r="AA900">
        <f t="shared" si="96"/>
        <v>-1.7801094303039467E-4</v>
      </c>
      <c r="AF900">
        <f t="shared" si="97"/>
        <v>0.23206561293819919</v>
      </c>
      <c r="AI900">
        <f t="shared" si="98"/>
        <v>0.25420413688018245</v>
      </c>
      <c r="AJ900">
        <f t="shared" si="99"/>
        <v>-1.4761734207377542E-3</v>
      </c>
      <c r="AK900">
        <f t="shared" si="100"/>
        <v>0.23106888675974133</v>
      </c>
    </row>
    <row r="901" spans="4:37" x14ac:dyDescent="0.25">
      <c r="D901" t="s">
        <v>924</v>
      </c>
      <c r="E901">
        <v>0.37355099999999902</v>
      </c>
      <c r="F901">
        <v>96.286108999999996</v>
      </c>
      <c r="G901">
        <v>96.286108999999996</v>
      </c>
      <c r="H901">
        <v>96.286108999999996</v>
      </c>
      <c r="J901">
        <v>0</v>
      </c>
      <c r="K901">
        <v>0</v>
      </c>
      <c r="N901" t="s">
        <v>1037</v>
      </c>
      <c r="O901">
        <v>0.45896999999999999</v>
      </c>
      <c r="Z901">
        <f t="shared" si="95"/>
        <v>8.6170645299103699E-4</v>
      </c>
      <c r="AA901">
        <f t="shared" si="96"/>
        <v>-1.7801094303039467E-4</v>
      </c>
      <c r="AF901">
        <f t="shared" si="97"/>
        <v>-1.7801094303039467E-4</v>
      </c>
      <c r="AI901">
        <f t="shared" si="98"/>
        <v>0.26686811928016557</v>
      </c>
      <c r="AJ901">
        <f t="shared" si="99"/>
        <v>-1.4761734207377542E-3</v>
      </c>
      <c r="AK901">
        <f t="shared" si="100"/>
        <v>-1.4761734207377542E-3</v>
      </c>
    </row>
    <row r="902" spans="4:37" x14ac:dyDescent="0.25">
      <c r="D902" t="s">
        <v>925</v>
      </c>
      <c r="E902">
        <v>93.476313000000005</v>
      </c>
      <c r="F902">
        <v>93.476313000000005</v>
      </c>
      <c r="G902">
        <v>93.476313000000005</v>
      </c>
      <c r="H902">
        <v>93.476313000000005</v>
      </c>
      <c r="J902">
        <v>33.781787088018099</v>
      </c>
      <c r="K902">
        <v>0</v>
      </c>
      <c r="N902" t="s">
        <v>250</v>
      </c>
      <c r="O902">
        <v>3.3412099999999998</v>
      </c>
      <c r="Z902">
        <f t="shared" si="95"/>
        <v>0.25999783851807279</v>
      </c>
      <c r="AA902">
        <f t="shared" si="96"/>
        <v>9.3848003454213069E-2</v>
      </c>
      <c r="AF902">
        <f t="shared" si="97"/>
        <v>-1.7801094303039467E-4</v>
      </c>
      <c r="AI902">
        <f t="shared" si="98"/>
        <v>0.25903736645315262</v>
      </c>
      <c r="AJ902">
        <f t="shared" si="99"/>
        <v>9.267188029599023E-2</v>
      </c>
      <c r="AK902">
        <f t="shared" si="100"/>
        <v>-1.4761734207377542E-3</v>
      </c>
    </row>
    <row r="903" spans="4:37" x14ac:dyDescent="0.25">
      <c r="D903" t="s">
        <v>926</v>
      </c>
      <c r="E903">
        <v>339.07881600000002</v>
      </c>
      <c r="F903">
        <v>339.07881600000002</v>
      </c>
      <c r="G903">
        <v>339.07881600000002</v>
      </c>
      <c r="H903">
        <v>339.07881600000002</v>
      </c>
      <c r="J903">
        <v>4.57877535285962</v>
      </c>
      <c r="K903">
        <v>0.84030913740693103</v>
      </c>
      <c r="N903" t="s">
        <v>0</v>
      </c>
      <c r="O903">
        <v>0.58852000000000004</v>
      </c>
      <c r="Z903">
        <f t="shared" ref="Z903:Z966" si="101">(E903-T$9)/(S$9-T$9)</f>
        <v>0.94359176511847409</v>
      </c>
      <c r="AA903">
        <f t="shared" ref="AA903:AA966" si="102">(J903-T$9)/(S$9-T$9)</f>
        <v>1.2566252589505533E-2</v>
      </c>
      <c r="AF903">
        <f t="shared" ref="AF903:AF966" si="103">(K903-T$10)/(S$10-T$10)</f>
        <v>2.1608504927514718E-3</v>
      </c>
      <c r="AI903">
        <f t="shared" ref="AI903:AI966" si="104">(F903-T$12)/(S$12-T$12)</f>
        <v>0.94351855109741412</v>
      </c>
      <c r="AJ903">
        <f t="shared" ref="AJ903:AJ966" si="105">(J903-T$12)/(S$12-T$12)</f>
        <v>1.1284631292011037E-2</v>
      </c>
      <c r="AK903">
        <f t="shared" ref="AK903:AK966" si="106">(K903-T$12)/(S$12-T$12)</f>
        <v>8.6572369681602599E-4</v>
      </c>
    </row>
    <row r="904" spans="4:37" x14ac:dyDescent="0.25">
      <c r="D904" t="s">
        <v>927</v>
      </c>
      <c r="E904">
        <v>1.8972800000000001</v>
      </c>
      <c r="F904">
        <v>96.869074999999995</v>
      </c>
      <c r="G904">
        <v>96.869074999999995</v>
      </c>
      <c r="H904">
        <v>96.869074999999995</v>
      </c>
      <c r="J904">
        <v>114.560229297178</v>
      </c>
      <c r="K904">
        <v>55.707292593724198</v>
      </c>
      <c r="N904" t="s">
        <v>1041</v>
      </c>
      <c r="O904">
        <v>0.22431999999999999</v>
      </c>
      <c r="Z904">
        <f t="shared" si="101"/>
        <v>5.1027539889964158E-3</v>
      </c>
      <c r="AA904">
        <f t="shared" si="102"/>
        <v>0.31868143071950117</v>
      </c>
      <c r="AF904">
        <f t="shared" si="103"/>
        <v>0.15487401995757236</v>
      </c>
      <c r="AI904">
        <f t="shared" si="104"/>
        <v>0.26849281468600728</v>
      </c>
      <c r="AJ904">
        <f t="shared" si="105"/>
        <v>0.31779712593342485</v>
      </c>
      <c r="AK904">
        <f t="shared" si="106"/>
        <v>0.15377710438432124</v>
      </c>
    </row>
    <row r="905" spans="4:37" x14ac:dyDescent="0.25">
      <c r="D905" t="s">
        <v>928</v>
      </c>
      <c r="E905">
        <v>1.276956</v>
      </c>
      <c r="F905">
        <v>1.276956</v>
      </c>
      <c r="G905">
        <v>96.656426999999994</v>
      </c>
      <c r="H905">
        <v>96.656426999999994</v>
      </c>
      <c r="J905">
        <v>83.997130390293506</v>
      </c>
      <c r="K905">
        <v>0</v>
      </c>
      <c r="N905" t="s">
        <v>306</v>
      </c>
      <c r="O905">
        <v>0.20579</v>
      </c>
      <c r="Z905">
        <f t="shared" si="101"/>
        <v>3.3761847816603349E-3</v>
      </c>
      <c r="AA905">
        <f t="shared" si="102"/>
        <v>0.23361410226953991</v>
      </c>
      <c r="AF905">
        <f t="shared" si="103"/>
        <v>-1.7801094303039467E-4</v>
      </c>
      <c r="AI905">
        <f t="shared" si="104"/>
        <v>2.0826354062984977E-3</v>
      </c>
      <c r="AJ905">
        <f t="shared" si="105"/>
        <v>0.23261938592405684</v>
      </c>
      <c r="AK905">
        <f t="shared" si="106"/>
        <v>-1.4761734207377542E-3</v>
      </c>
    </row>
    <row r="906" spans="4:37" x14ac:dyDescent="0.25">
      <c r="D906" t="s">
        <v>929</v>
      </c>
      <c r="E906">
        <v>0.84558699999999998</v>
      </c>
      <c r="F906">
        <v>96.833174999999997</v>
      </c>
      <c r="G906">
        <v>96.833174999999997</v>
      </c>
      <c r="H906">
        <v>96.833174999999997</v>
      </c>
      <c r="J906">
        <v>2.2302766104957001</v>
      </c>
      <c r="K906">
        <v>11.052847665626301</v>
      </c>
      <c r="N906" t="s">
        <v>1025</v>
      </c>
      <c r="O906">
        <v>0.33300999999999997</v>
      </c>
      <c r="Z906">
        <f t="shared" si="101"/>
        <v>2.1755405499373033E-3</v>
      </c>
      <c r="AA906">
        <f t="shared" si="102"/>
        <v>6.0295949524754398E-3</v>
      </c>
      <c r="AF906">
        <f t="shared" si="103"/>
        <v>3.05857615901085E-2</v>
      </c>
      <c r="AI906">
        <f t="shared" si="104"/>
        <v>0.26839276328494838</v>
      </c>
      <c r="AJ906">
        <f t="shared" si="105"/>
        <v>4.739489521575521E-3</v>
      </c>
      <c r="AK906">
        <f t="shared" si="106"/>
        <v>2.932752837972985E-2</v>
      </c>
    </row>
    <row r="907" spans="4:37" x14ac:dyDescent="0.25">
      <c r="D907" t="s">
        <v>930</v>
      </c>
      <c r="E907">
        <v>0.32123600000000002</v>
      </c>
      <c r="F907">
        <v>90.467446999999893</v>
      </c>
      <c r="G907">
        <v>90.467446999999893</v>
      </c>
      <c r="H907">
        <v>90.467446999999893</v>
      </c>
      <c r="J907">
        <v>0</v>
      </c>
      <c r="K907">
        <v>38.056234652947097</v>
      </c>
      <c r="N907" t="s">
        <v>581</v>
      </c>
      <c r="O907">
        <v>0.21332999999999999</v>
      </c>
      <c r="Z907">
        <f t="shared" si="101"/>
        <v>7.1609630719338081E-4</v>
      </c>
      <c r="AA907">
        <f t="shared" si="102"/>
        <v>-1.7801094303039467E-4</v>
      </c>
      <c r="AF907">
        <f t="shared" si="103"/>
        <v>0.10574522094697347</v>
      </c>
      <c r="AI907">
        <f t="shared" si="104"/>
        <v>0.25065181606600567</v>
      </c>
      <c r="AJ907">
        <f t="shared" si="105"/>
        <v>-1.4761734207377542E-3</v>
      </c>
      <c r="AK907">
        <f t="shared" si="106"/>
        <v>0.10458453956128436</v>
      </c>
    </row>
    <row r="908" spans="4:37" x14ac:dyDescent="0.25">
      <c r="D908" t="s">
        <v>931</v>
      </c>
      <c r="E908">
        <v>1.8199259999999999</v>
      </c>
      <c r="F908">
        <v>95.652739999999994</v>
      </c>
      <c r="G908">
        <v>95.652739999999994</v>
      </c>
      <c r="H908">
        <v>95.652739999999994</v>
      </c>
      <c r="J908">
        <v>138.75595076945501</v>
      </c>
      <c r="K908">
        <v>0</v>
      </c>
      <c r="N908" t="s">
        <v>1041</v>
      </c>
      <c r="O908">
        <v>0.18434</v>
      </c>
      <c r="Z908">
        <f t="shared" si="101"/>
        <v>4.8874519299687532E-3</v>
      </c>
      <c r="AA908">
        <f t="shared" si="102"/>
        <v>0.38602621770713014</v>
      </c>
      <c r="AF908">
        <f t="shared" si="103"/>
        <v>-1.7801094303039467E-4</v>
      </c>
      <c r="AI908">
        <f t="shared" si="104"/>
        <v>0.26510295337940537</v>
      </c>
      <c r="AJ908">
        <f t="shared" si="105"/>
        <v>0.38522932183684677</v>
      </c>
      <c r="AK908">
        <f t="shared" si="106"/>
        <v>-1.4761734207377542E-3</v>
      </c>
    </row>
    <row r="909" spans="4:37" x14ac:dyDescent="0.25">
      <c r="D909" t="s">
        <v>932</v>
      </c>
      <c r="E909">
        <v>0.76375799999999905</v>
      </c>
      <c r="F909">
        <v>93.883189000000002</v>
      </c>
      <c r="G909">
        <v>93.883189000000002</v>
      </c>
      <c r="H909">
        <v>93.883189000000002</v>
      </c>
      <c r="J909">
        <v>0</v>
      </c>
      <c r="K909">
        <v>0</v>
      </c>
      <c r="N909" t="s">
        <v>1025</v>
      </c>
      <c r="O909">
        <v>0.44773000000000002</v>
      </c>
      <c r="Z909">
        <f t="shared" si="101"/>
        <v>1.9477830688998041E-3</v>
      </c>
      <c r="AA909">
        <f t="shared" si="102"/>
        <v>-1.7801094303039467E-4</v>
      </c>
      <c r="AF909">
        <f t="shared" si="103"/>
        <v>-1.7801094303039467E-4</v>
      </c>
      <c r="AI909">
        <f t="shared" si="104"/>
        <v>0.26017130834332675</v>
      </c>
      <c r="AJ909">
        <f t="shared" si="105"/>
        <v>-1.4761734207377542E-3</v>
      </c>
      <c r="AK909">
        <f t="shared" si="106"/>
        <v>-1.4761734207377542E-3</v>
      </c>
    </row>
    <row r="910" spans="4:37" x14ac:dyDescent="0.25">
      <c r="D910" t="s">
        <v>933</v>
      </c>
      <c r="E910">
        <v>341.32567599999999</v>
      </c>
      <c r="F910">
        <v>341.32567599999999</v>
      </c>
      <c r="G910">
        <v>341.32567599999999</v>
      </c>
      <c r="H910">
        <v>341.32567599999999</v>
      </c>
      <c r="J910">
        <v>0</v>
      </c>
      <c r="K910">
        <v>0</v>
      </c>
      <c r="N910" t="s">
        <v>3</v>
      </c>
      <c r="O910">
        <v>0.14566000000000001</v>
      </c>
      <c r="Z910">
        <f t="shared" si="101"/>
        <v>0.94984552813456746</v>
      </c>
      <c r="AA910">
        <f t="shared" si="102"/>
        <v>-1.7801094303039467E-4</v>
      </c>
      <c r="AF910">
        <f t="shared" si="103"/>
        <v>-1.7801094303039467E-4</v>
      </c>
      <c r="AI910">
        <f t="shared" si="104"/>
        <v>0.94978043106909249</v>
      </c>
      <c r="AJ910">
        <f t="shared" si="105"/>
        <v>-1.4761734207377542E-3</v>
      </c>
      <c r="AK910">
        <f t="shared" si="106"/>
        <v>-1.4761734207377542E-3</v>
      </c>
    </row>
    <row r="911" spans="4:37" x14ac:dyDescent="0.25">
      <c r="D911" t="s">
        <v>934</v>
      </c>
      <c r="E911">
        <v>95.051028000000002</v>
      </c>
      <c r="F911">
        <v>95.051028000000002</v>
      </c>
      <c r="G911">
        <v>95.051028000000002</v>
      </c>
      <c r="H911">
        <v>95.051028000000002</v>
      </c>
      <c r="J911">
        <v>0</v>
      </c>
      <c r="K911">
        <v>0</v>
      </c>
      <c r="N911" t="s">
        <v>250</v>
      </c>
      <c r="O911">
        <v>1.0020100000000001</v>
      </c>
      <c r="Z911">
        <f t="shared" si="101"/>
        <v>0.26438079714828899</v>
      </c>
      <c r="AA911">
        <f t="shared" si="102"/>
        <v>-1.7801094303039467E-4</v>
      </c>
      <c r="AF911">
        <f t="shared" si="103"/>
        <v>-1.7801094303039467E-4</v>
      </c>
      <c r="AI911">
        <f t="shared" si="104"/>
        <v>0.26342601386313885</v>
      </c>
      <c r="AJ911">
        <f t="shared" si="105"/>
        <v>-1.4761734207377542E-3</v>
      </c>
      <c r="AK911">
        <f t="shared" si="106"/>
        <v>-1.4761734207377542E-3</v>
      </c>
    </row>
    <row r="912" spans="4:37" x14ac:dyDescent="0.25">
      <c r="D912" t="s">
        <v>935</v>
      </c>
      <c r="E912">
        <v>343.51525600000002</v>
      </c>
      <c r="F912">
        <v>343.51525600000002</v>
      </c>
      <c r="G912">
        <v>343.51525600000002</v>
      </c>
      <c r="H912">
        <v>343.51525600000002</v>
      </c>
      <c r="J912">
        <v>0</v>
      </c>
      <c r="K912">
        <v>0</v>
      </c>
      <c r="N912" t="s">
        <v>1044</v>
      </c>
      <c r="O912">
        <v>2.00745</v>
      </c>
      <c r="Z912">
        <f t="shared" si="101"/>
        <v>0.95593986174893508</v>
      </c>
      <c r="AA912">
        <f t="shared" si="102"/>
        <v>-1.7801094303039467E-4</v>
      </c>
      <c r="AF912">
        <f t="shared" si="103"/>
        <v>-1.7801094303039467E-4</v>
      </c>
      <c r="AI912">
        <f t="shared" si="104"/>
        <v>0.95588267471061361</v>
      </c>
      <c r="AJ912">
        <f t="shared" si="105"/>
        <v>-1.4761734207377542E-3</v>
      </c>
      <c r="AK912">
        <f t="shared" si="106"/>
        <v>-1.4761734207377542E-3</v>
      </c>
    </row>
    <row r="913" spans="4:37" x14ac:dyDescent="0.25">
      <c r="D913" t="s">
        <v>29</v>
      </c>
      <c r="E913">
        <v>341.04566999999997</v>
      </c>
      <c r="F913">
        <v>341.04566999999997</v>
      </c>
      <c r="G913">
        <v>341.04566999999997</v>
      </c>
      <c r="H913">
        <v>341.04566999999997</v>
      </c>
      <c r="J913">
        <v>29.786327974933599</v>
      </c>
      <c r="K913">
        <v>0</v>
      </c>
      <c r="N913" t="s">
        <v>3</v>
      </c>
      <c r="O913">
        <v>0.22388</v>
      </c>
      <c r="Z913">
        <f t="shared" si="101"/>
        <v>0.94906617776690572</v>
      </c>
      <c r="AA913">
        <f t="shared" si="102"/>
        <v>8.2727304152199879E-2</v>
      </c>
      <c r="AF913">
        <f t="shared" si="103"/>
        <v>-1.7801094303039467E-4</v>
      </c>
      <c r="AI913">
        <f t="shared" si="104"/>
        <v>0.94900006915809232</v>
      </c>
      <c r="AJ913">
        <f t="shared" si="105"/>
        <v>8.1536747088810368E-2</v>
      </c>
      <c r="AK913">
        <f t="shared" si="106"/>
        <v>-1.4761734207377542E-3</v>
      </c>
    </row>
    <row r="914" spans="4:37" x14ac:dyDescent="0.25">
      <c r="D914" t="s">
        <v>936</v>
      </c>
      <c r="E914">
        <v>1.61851899999999</v>
      </c>
      <c r="F914">
        <v>96.996162999999996</v>
      </c>
      <c r="G914">
        <v>96.996162999999996</v>
      </c>
      <c r="H914">
        <v>96.996162999999996</v>
      </c>
      <c r="J914">
        <v>21.4225836033768</v>
      </c>
      <c r="K914">
        <v>101.613345232437</v>
      </c>
      <c r="N914" t="s">
        <v>1046</v>
      </c>
      <c r="O914">
        <v>0.16156999999999999</v>
      </c>
      <c r="Z914">
        <f t="shared" si="101"/>
        <v>4.3268688728212712E-3</v>
      </c>
      <c r="AA914">
        <f t="shared" si="102"/>
        <v>5.9448205665021521E-2</v>
      </c>
      <c r="AF914">
        <f t="shared" si="103"/>
        <v>0.28264592128067245</v>
      </c>
      <c r="AI914">
        <f t="shared" si="104"/>
        <v>0.26884700221965008</v>
      </c>
      <c r="AJ914">
        <f t="shared" si="105"/>
        <v>5.8227433928003655E-2</v>
      </c>
      <c r="AK914">
        <f t="shared" si="106"/>
        <v>0.28171484487423781</v>
      </c>
    </row>
    <row r="915" spans="4:37" x14ac:dyDescent="0.25">
      <c r="D915" t="s">
        <v>937</v>
      </c>
      <c r="E915">
        <v>334.019408</v>
      </c>
      <c r="F915">
        <v>334.019408</v>
      </c>
      <c r="G915">
        <v>334.019408</v>
      </c>
      <c r="H915">
        <v>334.019408</v>
      </c>
      <c r="J915">
        <v>0</v>
      </c>
      <c r="K915">
        <v>2.2636942233050599</v>
      </c>
      <c r="N915" t="s">
        <v>1039</v>
      </c>
      <c r="O915">
        <v>0.19267999999999999</v>
      </c>
      <c r="Z915">
        <f t="shared" si="101"/>
        <v>0.92950974014418675</v>
      </c>
      <c r="AA915">
        <f t="shared" si="102"/>
        <v>-1.7801094303039467E-4</v>
      </c>
      <c r="AF915">
        <f t="shared" si="103"/>
        <v>6.1226073480289255E-3</v>
      </c>
      <c r="AI915">
        <f t="shared" si="104"/>
        <v>0.92941824862029054</v>
      </c>
      <c r="AJ915">
        <f t="shared" si="105"/>
        <v>-1.4761734207377542E-3</v>
      </c>
      <c r="AK915">
        <f t="shared" si="106"/>
        <v>4.8326226408407337E-3</v>
      </c>
    </row>
    <row r="916" spans="4:37" x14ac:dyDescent="0.25">
      <c r="D916" t="s">
        <v>938</v>
      </c>
      <c r="E916">
        <v>351.14669500000002</v>
      </c>
      <c r="F916">
        <v>351.14669500000002</v>
      </c>
      <c r="G916">
        <v>351.14669500000002</v>
      </c>
      <c r="H916">
        <v>351.14669500000002</v>
      </c>
      <c r="J916">
        <v>0</v>
      </c>
      <c r="K916">
        <v>0</v>
      </c>
      <c r="N916" t="s">
        <v>7</v>
      </c>
      <c r="O916">
        <v>2.6320000000000001</v>
      </c>
      <c r="Z916">
        <f t="shared" si="101"/>
        <v>0.97718070941090474</v>
      </c>
      <c r="AA916">
        <f t="shared" si="102"/>
        <v>-1.7801094303039467E-4</v>
      </c>
      <c r="AF916">
        <f t="shared" si="103"/>
        <v>-1.7801094303039467E-4</v>
      </c>
      <c r="AI916">
        <f t="shared" si="104"/>
        <v>0.9771510915363999</v>
      </c>
      <c r="AJ916">
        <f t="shared" si="105"/>
        <v>-1.4761734207377542E-3</v>
      </c>
      <c r="AK916">
        <f t="shared" si="106"/>
        <v>-1.4761734207377542E-3</v>
      </c>
    </row>
    <row r="917" spans="4:37" x14ac:dyDescent="0.25">
      <c r="D917" t="s">
        <v>939</v>
      </c>
      <c r="E917">
        <v>94.879232999999999</v>
      </c>
      <c r="F917">
        <v>94.879232999999999</v>
      </c>
      <c r="G917">
        <v>94.879232999999999</v>
      </c>
      <c r="H917">
        <v>94.879232999999999</v>
      </c>
      <c r="J917">
        <v>29.407937687835702</v>
      </c>
      <c r="K917">
        <v>95.130241653743695</v>
      </c>
      <c r="N917" t="s">
        <v>1032</v>
      </c>
      <c r="O917">
        <v>0.43160999999999999</v>
      </c>
      <c r="Z917">
        <f t="shared" si="101"/>
        <v>0.26390263419316501</v>
      </c>
      <c r="AA917">
        <f t="shared" si="102"/>
        <v>8.1674117401311169E-2</v>
      </c>
      <c r="AF917">
        <f t="shared" si="103"/>
        <v>0.26460127524579036</v>
      </c>
      <c r="AI917">
        <f t="shared" si="104"/>
        <v>0.26294723028528599</v>
      </c>
      <c r="AJ917">
        <f t="shared" si="105"/>
        <v>8.0482193373734232E-2</v>
      </c>
      <c r="AK917">
        <f t="shared" si="106"/>
        <v>0.263646778126093</v>
      </c>
    </row>
    <row r="918" spans="4:37" x14ac:dyDescent="0.25">
      <c r="D918" t="s">
        <v>940</v>
      </c>
      <c r="E918">
        <v>95.737363999999999</v>
      </c>
      <c r="F918">
        <v>95.737363999999999</v>
      </c>
      <c r="G918">
        <v>95.737363999999999</v>
      </c>
      <c r="H918">
        <v>95.737363999999999</v>
      </c>
      <c r="J918">
        <v>0</v>
      </c>
      <c r="K918">
        <v>0</v>
      </c>
      <c r="N918" t="s">
        <v>1032</v>
      </c>
      <c r="O918">
        <v>0.26124000000000003</v>
      </c>
      <c r="Z918">
        <f t="shared" si="101"/>
        <v>0.26629109983444366</v>
      </c>
      <c r="AA918">
        <f t="shared" si="102"/>
        <v>-1.7801094303039467E-4</v>
      </c>
      <c r="AF918">
        <f t="shared" si="103"/>
        <v>-1.7801094303039467E-4</v>
      </c>
      <c r="AI918">
        <f t="shared" si="104"/>
        <v>0.26533879599119398</v>
      </c>
      <c r="AJ918">
        <f t="shared" si="105"/>
        <v>-1.4761734207377542E-3</v>
      </c>
      <c r="AK918">
        <f t="shared" si="106"/>
        <v>-1.4761734207377542E-3</v>
      </c>
    </row>
    <row r="919" spans="4:37" x14ac:dyDescent="0.25">
      <c r="D919" t="s">
        <v>67</v>
      </c>
      <c r="E919">
        <v>342.98899499999999</v>
      </c>
      <c r="F919">
        <v>342.98899499999999</v>
      </c>
      <c r="G919">
        <v>342.98899499999999</v>
      </c>
      <c r="H919">
        <v>342.98899499999999</v>
      </c>
      <c r="J919">
        <v>0</v>
      </c>
      <c r="K919">
        <v>79.358348045733507</v>
      </c>
      <c r="N919" t="s">
        <v>1056</v>
      </c>
      <c r="O919">
        <v>0.99063999999999997</v>
      </c>
      <c r="Z919">
        <f t="shared" si="101"/>
        <v>0.95447510133724389</v>
      </c>
      <c r="AA919">
        <f t="shared" si="102"/>
        <v>-1.7801094303039467E-4</v>
      </c>
      <c r="AF919">
        <f t="shared" si="103"/>
        <v>0.22070281920512266</v>
      </c>
      <c r="AI919">
        <f t="shared" si="104"/>
        <v>0.95441601314034408</v>
      </c>
      <c r="AJ919">
        <f t="shared" si="105"/>
        <v>-1.4761734207377542E-3</v>
      </c>
      <c r="AK919">
        <f t="shared" si="106"/>
        <v>0.2196913448995266</v>
      </c>
    </row>
    <row r="920" spans="4:37" x14ac:dyDescent="0.25">
      <c r="D920" t="s">
        <v>941</v>
      </c>
      <c r="E920">
        <v>101.071241</v>
      </c>
      <c r="F920">
        <v>101.071241</v>
      </c>
      <c r="G920">
        <v>101.071241</v>
      </c>
      <c r="H920">
        <v>101.071241</v>
      </c>
      <c r="J920">
        <v>0</v>
      </c>
      <c r="K920">
        <v>0</v>
      </c>
      <c r="N920" t="s">
        <v>1050</v>
      </c>
      <c r="O920">
        <v>5.6786899999999996</v>
      </c>
      <c r="Z920">
        <f t="shared" si="101"/>
        <v>0.28113706385311477</v>
      </c>
      <c r="AA920">
        <f t="shared" si="102"/>
        <v>-1.7801094303039467E-4</v>
      </c>
      <c r="AF920">
        <f t="shared" si="103"/>
        <v>-1.7801094303039467E-4</v>
      </c>
      <c r="AI920">
        <f t="shared" si="104"/>
        <v>0.28020402905319897</v>
      </c>
      <c r="AJ920">
        <f t="shared" si="105"/>
        <v>-1.4761734207377542E-3</v>
      </c>
      <c r="AK920">
        <f t="shared" si="106"/>
        <v>-1.4761734207377542E-3</v>
      </c>
    </row>
    <row r="921" spans="4:37" x14ac:dyDescent="0.25">
      <c r="D921" t="s">
        <v>942</v>
      </c>
      <c r="E921">
        <v>2.5992629999999899</v>
      </c>
      <c r="F921">
        <v>2.5992629999999899</v>
      </c>
      <c r="G921">
        <v>96.678003000000004</v>
      </c>
      <c r="H921">
        <v>96.678003000000004</v>
      </c>
      <c r="J921">
        <v>16.065290784002102</v>
      </c>
      <c r="K921">
        <v>8.1177715718652905</v>
      </c>
      <c r="N921" t="s">
        <v>1062</v>
      </c>
      <c r="O921">
        <v>0.30557000000000001</v>
      </c>
      <c r="Z921">
        <f t="shared" si="101"/>
        <v>7.0566075105003168E-3</v>
      </c>
      <c r="AA921">
        <f t="shared" si="102"/>
        <v>4.4537067587798893E-2</v>
      </c>
      <c r="AF921">
        <f t="shared" si="103"/>
        <v>2.2416462957980731E-2</v>
      </c>
      <c r="AI921">
        <f t="shared" si="104"/>
        <v>5.7678350714802182E-3</v>
      </c>
      <c r="AJ921">
        <f t="shared" si="105"/>
        <v>4.3296942215988045E-2</v>
      </c>
      <c r="AK921">
        <f t="shared" si="106"/>
        <v>2.1147626558132421E-2</v>
      </c>
    </row>
    <row r="922" spans="4:37" x14ac:dyDescent="0.25">
      <c r="D922" t="s">
        <v>943</v>
      </c>
      <c r="E922">
        <v>1.2378959999999899</v>
      </c>
      <c r="F922">
        <v>93.897063000000003</v>
      </c>
      <c r="G922">
        <v>93.897063000000003</v>
      </c>
      <c r="H922">
        <v>93.897063000000003</v>
      </c>
      <c r="J922">
        <v>88.628920390143605</v>
      </c>
      <c r="K922">
        <v>0</v>
      </c>
      <c r="N922" t="s">
        <v>1046</v>
      </c>
      <c r="O922">
        <v>0.51604000000000005</v>
      </c>
      <c r="Z922">
        <f t="shared" si="101"/>
        <v>3.2674677350225056E-3</v>
      </c>
      <c r="AA922">
        <f t="shared" si="102"/>
        <v>0.24650592329949902</v>
      </c>
      <c r="AF922">
        <f t="shared" si="103"/>
        <v>-1.7801094303039467E-4</v>
      </c>
      <c r="AI922">
        <f t="shared" si="104"/>
        <v>0.26020997444745742</v>
      </c>
      <c r="AJ922">
        <f t="shared" si="105"/>
        <v>0.24552793965374275</v>
      </c>
      <c r="AK922">
        <f t="shared" si="106"/>
        <v>-1.4761734207377542E-3</v>
      </c>
    </row>
    <row r="923" spans="4:37" x14ac:dyDescent="0.25">
      <c r="D923" t="s">
        <v>944</v>
      </c>
      <c r="E923">
        <v>0.72771600000000003</v>
      </c>
      <c r="F923">
        <v>95.792643999999996</v>
      </c>
      <c r="G923">
        <v>95.792643999999996</v>
      </c>
      <c r="H923">
        <v>95.792643999999996</v>
      </c>
      <c r="J923">
        <v>0</v>
      </c>
      <c r="K923">
        <v>120.450895957935</v>
      </c>
      <c r="N923" t="s">
        <v>1025</v>
      </c>
      <c r="O923">
        <v>0.74680000000000002</v>
      </c>
      <c r="Z923">
        <f t="shared" si="101"/>
        <v>1.8474661258655102E-3</v>
      </c>
      <c r="AA923">
        <f t="shared" si="102"/>
        <v>-1.7801094303039467E-4</v>
      </c>
      <c r="AF923">
        <f t="shared" si="103"/>
        <v>0.33507712662542183</v>
      </c>
      <c r="AI923">
        <f t="shared" si="104"/>
        <v>0.2654928584271421</v>
      </c>
      <c r="AJ923">
        <f t="shared" si="105"/>
        <v>-1.4761734207377542E-3</v>
      </c>
      <c r="AK923">
        <f t="shared" si="106"/>
        <v>0.33421410232840654</v>
      </c>
    </row>
    <row r="924" spans="4:37" x14ac:dyDescent="0.25">
      <c r="D924" t="s">
        <v>945</v>
      </c>
      <c r="E924">
        <v>1.484456</v>
      </c>
      <c r="F924">
        <v>94.522562999999906</v>
      </c>
      <c r="G924">
        <v>94.522562999999906</v>
      </c>
      <c r="H924">
        <v>94.522562999999906</v>
      </c>
      <c r="J924">
        <v>59.043802461829998</v>
      </c>
      <c r="K924">
        <v>2.83574855554743</v>
      </c>
      <c r="N924" t="s">
        <v>9</v>
      </c>
      <c r="O924">
        <v>0.49829000000000001</v>
      </c>
      <c r="Z924">
        <f t="shared" si="101"/>
        <v>3.9537266960828574E-3</v>
      </c>
      <c r="AA924">
        <f t="shared" si="102"/>
        <v>0.16416064307427339</v>
      </c>
      <c r="AF924">
        <f t="shared" si="103"/>
        <v>7.7148259224720872E-3</v>
      </c>
      <c r="AI924">
        <f t="shared" si="104"/>
        <v>0.26195320986145043</v>
      </c>
      <c r="AJ924">
        <f t="shared" si="105"/>
        <v>0.16307578090105984</v>
      </c>
      <c r="AK924">
        <f t="shared" si="106"/>
        <v>6.4269078058178161E-3</v>
      </c>
    </row>
    <row r="925" spans="4:37" x14ac:dyDescent="0.25">
      <c r="D925" t="s">
        <v>87</v>
      </c>
      <c r="E925">
        <v>87.158878000000001</v>
      </c>
      <c r="F925">
        <v>114.553983</v>
      </c>
      <c r="G925">
        <v>114.553983</v>
      </c>
      <c r="H925">
        <v>114.553983</v>
      </c>
      <c r="J925">
        <v>26.512645611504201</v>
      </c>
      <c r="K925">
        <v>21.690371446973899</v>
      </c>
      <c r="N925" t="s">
        <v>1061</v>
      </c>
      <c r="O925">
        <v>7.2693399999999997</v>
      </c>
      <c r="Z925">
        <f t="shared" si="101"/>
        <v>0.24241430355836266</v>
      </c>
      <c r="AA925">
        <f t="shared" si="102"/>
        <v>7.3615550998531148E-2</v>
      </c>
      <c r="AF925">
        <f t="shared" si="103"/>
        <v>6.0193548816106571E-2</v>
      </c>
      <c r="AI925">
        <f t="shared" si="104"/>
        <v>0.31777971783358955</v>
      </c>
      <c r="AJ925">
        <f t="shared" si="105"/>
        <v>7.2413167504325526E-2</v>
      </c>
      <c r="AK925">
        <f t="shared" si="106"/>
        <v>5.8973744483391904E-2</v>
      </c>
    </row>
    <row r="926" spans="4:37" x14ac:dyDescent="0.25">
      <c r="D926" t="s">
        <v>946</v>
      </c>
      <c r="E926">
        <v>2.0657679999999998</v>
      </c>
      <c r="F926">
        <v>93.899708000000004</v>
      </c>
      <c r="G926">
        <v>93.899708000000004</v>
      </c>
      <c r="H926">
        <v>93.899708000000004</v>
      </c>
      <c r="J926">
        <v>1.11861908875866</v>
      </c>
      <c r="K926">
        <v>25.983028525270601</v>
      </c>
      <c r="N926" t="s">
        <v>9</v>
      </c>
      <c r="O926">
        <v>0.64924999999999999</v>
      </c>
      <c r="Z926">
        <f t="shared" si="101"/>
        <v>5.5717124568384485E-3</v>
      </c>
      <c r="AA926">
        <f t="shared" si="102"/>
        <v>2.9354801896503469E-3</v>
      </c>
      <c r="AF926">
        <f t="shared" si="103"/>
        <v>7.2141449476149311E-2</v>
      </c>
      <c r="AI926">
        <f t="shared" si="104"/>
        <v>0.26021734592254941</v>
      </c>
      <c r="AJ926">
        <f t="shared" si="105"/>
        <v>1.6413588099464416E-3</v>
      </c>
      <c r="AK926">
        <f t="shared" si="106"/>
        <v>7.0937152699244249E-2</v>
      </c>
    </row>
    <row r="927" spans="4:37" x14ac:dyDescent="0.25">
      <c r="D927" t="s">
        <v>947</v>
      </c>
      <c r="E927">
        <v>343.249505</v>
      </c>
      <c r="F927">
        <v>343.249505</v>
      </c>
      <c r="G927">
        <v>343.249505</v>
      </c>
      <c r="H927">
        <v>343.249505</v>
      </c>
      <c r="J927">
        <v>18.656361865604101</v>
      </c>
      <c r="K927">
        <v>0</v>
      </c>
      <c r="N927" t="s">
        <v>5</v>
      </c>
      <c r="O927">
        <v>1.27067</v>
      </c>
      <c r="Z927">
        <f t="shared" si="101"/>
        <v>0.95520018781496063</v>
      </c>
      <c r="AA927">
        <f t="shared" si="102"/>
        <v>5.1748885192007349E-2</v>
      </c>
      <c r="AF927">
        <f t="shared" si="103"/>
        <v>-1.7801094303039467E-4</v>
      </c>
      <c r="AI927">
        <f t="shared" si="104"/>
        <v>0.95514204073059095</v>
      </c>
      <c r="AJ927">
        <f t="shared" si="105"/>
        <v>5.0518120264944753E-2</v>
      </c>
      <c r="AK927">
        <f t="shared" si="106"/>
        <v>-1.4761734207377542E-3</v>
      </c>
    </row>
    <row r="928" spans="4:37" x14ac:dyDescent="0.25">
      <c r="D928" t="s">
        <v>948</v>
      </c>
      <c r="E928">
        <v>339.42194999999998</v>
      </c>
      <c r="F928">
        <v>339.42194999999998</v>
      </c>
      <c r="G928">
        <v>339.42194999999998</v>
      </c>
      <c r="H928">
        <v>339.42194999999998</v>
      </c>
      <c r="J928">
        <v>17.4995106854761</v>
      </c>
      <c r="K928">
        <v>0</v>
      </c>
      <c r="N928" t="s">
        <v>1035</v>
      </c>
      <c r="O928">
        <v>0.83704999999999996</v>
      </c>
      <c r="Z928">
        <f t="shared" si="101"/>
        <v>0.9445468218281774</v>
      </c>
      <c r="AA928">
        <f t="shared" si="102"/>
        <v>4.8528981359366001E-2</v>
      </c>
      <c r="AF928">
        <f t="shared" si="103"/>
        <v>-1.7801094303039467E-4</v>
      </c>
      <c r="AI928">
        <f t="shared" si="104"/>
        <v>0.94447484740524001</v>
      </c>
      <c r="AJ928">
        <f t="shared" si="105"/>
        <v>4.7294037217911936E-2</v>
      </c>
      <c r="AK928">
        <f t="shared" si="106"/>
        <v>-1.4761734207377542E-3</v>
      </c>
    </row>
    <row r="929" spans="4:37" x14ac:dyDescent="0.25">
      <c r="D929" t="s">
        <v>949</v>
      </c>
      <c r="E929">
        <v>338.64959800000003</v>
      </c>
      <c r="F929">
        <v>338.64959800000003</v>
      </c>
      <c r="G929">
        <v>338.64959800000003</v>
      </c>
      <c r="H929">
        <v>338.64959800000003</v>
      </c>
      <c r="J929">
        <v>19.406311131789401</v>
      </c>
      <c r="K929">
        <v>30.959301217933401</v>
      </c>
      <c r="N929" t="s">
        <v>2</v>
      </c>
      <c r="O929">
        <v>0.19875999999999999</v>
      </c>
      <c r="Z929">
        <f t="shared" si="101"/>
        <v>0.9423971078393194</v>
      </c>
      <c r="AA929">
        <f t="shared" si="102"/>
        <v>5.383624487833228E-2</v>
      </c>
      <c r="AF929">
        <f t="shared" si="103"/>
        <v>8.5992081079084223E-2</v>
      </c>
      <c r="AI929">
        <f t="shared" si="104"/>
        <v>0.94232234323502673</v>
      </c>
      <c r="AJ929">
        <f t="shared" si="105"/>
        <v>5.2608189201015849E-2</v>
      </c>
      <c r="AK929">
        <f t="shared" si="106"/>
        <v>8.4805761472285635E-2</v>
      </c>
    </row>
    <row r="930" spans="4:37" x14ac:dyDescent="0.25">
      <c r="D930" t="s">
        <v>950</v>
      </c>
      <c r="E930">
        <v>340.13279299999999</v>
      </c>
      <c r="F930">
        <v>340.13279299999999</v>
      </c>
      <c r="G930">
        <v>340.13279299999999</v>
      </c>
      <c r="H930">
        <v>340.13279299999999</v>
      </c>
      <c r="J930">
        <v>0</v>
      </c>
      <c r="K930">
        <v>94.385124936716096</v>
      </c>
      <c r="N930" t="s">
        <v>1056</v>
      </c>
      <c r="O930">
        <v>0.21078</v>
      </c>
      <c r="Z930">
        <f t="shared" si="101"/>
        <v>0.94652533569359354</v>
      </c>
      <c r="AA930">
        <f t="shared" si="102"/>
        <v>-1.7801094303039467E-4</v>
      </c>
      <c r="AF930">
        <f t="shared" si="103"/>
        <v>0.26252736616039107</v>
      </c>
      <c r="AI930">
        <f t="shared" si="104"/>
        <v>0.9464559292459902</v>
      </c>
      <c r="AJ930">
        <f t="shared" si="105"/>
        <v>-1.4761734207377542E-3</v>
      </c>
      <c r="AK930">
        <f t="shared" si="106"/>
        <v>0.2615701772489053</v>
      </c>
    </row>
    <row r="931" spans="4:37" x14ac:dyDescent="0.25">
      <c r="D931" t="s">
        <v>951</v>
      </c>
      <c r="E931">
        <v>103.284505</v>
      </c>
      <c r="F931">
        <v>103.284505</v>
      </c>
      <c r="G931">
        <v>103.284505</v>
      </c>
      <c r="H931">
        <v>103.284505</v>
      </c>
      <c r="J931">
        <v>0</v>
      </c>
      <c r="K931">
        <v>28.993099799050999</v>
      </c>
      <c r="N931" t="s">
        <v>1042</v>
      </c>
      <c r="O931">
        <v>25.122340000000001</v>
      </c>
      <c r="Z931">
        <f t="shared" si="101"/>
        <v>0.2872973179624278</v>
      </c>
      <c r="AA931">
        <f t="shared" si="102"/>
        <v>-1.7801094303039467E-4</v>
      </c>
      <c r="AF931">
        <f t="shared" si="103"/>
        <v>8.0519484782208925E-2</v>
      </c>
      <c r="AI931">
        <f t="shared" si="104"/>
        <v>0.28637227874994775</v>
      </c>
      <c r="AJ931">
        <f t="shared" si="105"/>
        <v>-1.4761734207377542E-3</v>
      </c>
      <c r="AK931">
        <f t="shared" si="106"/>
        <v>7.9326062120663579E-2</v>
      </c>
    </row>
    <row r="932" spans="4:37" x14ac:dyDescent="0.25">
      <c r="D932" t="s">
        <v>952</v>
      </c>
      <c r="E932">
        <v>102.085256</v>
      </c>
      <c r="F932">
        <v>102.085256</v>
      </c>
      <c r="G932">
        <v>102.085256</v>
      </c>
      <c r="H932">
        <v>102.085256</v>
      </c>
      <c r="J932">
        <v>1.22189783861428</v>
      </c>
      <c r="K932">
        <v>29.889885605346699</v>
      </c>
      <c r="N932" t="s">
        <v>1053</v>
      </c>
      <c r="O932">
        <v>3.0062600000000002</v>
      </c>
      <c r="Z932">
        <f t="shared" si="101"/>
        <v>0.2839594068138529</v>
      </c>
      <c r="AA932">
        <f t="shared" si="102"/>
        <v>3.2229395000637423E-3</v>
      </c>
      <c r="AF932">
        <f t="shared" si="103"/>
        <v>8.3015539680497907E-2</v>
      </c>
      <c r="AI932">
        <f t="shared" si="104"/>
        <v>0.28303003522157688</v>
      </c>
      <c r="AJ932">
        <f t="shared" si="105"/>
        <v>1.9291912228341602E-3</v>
      </c>
      <c r="AK932">
        <f t="shared" si="106"/>
        <v>8.1825356727060317E-2</v>
      </c>
    </row>
    <row r="933" spans="4:37" x14ac:dyDescent="0.25">
      <c r="D933" t="s">
        <v>953</v>
      </c>
      <c r="E933">
        <v>95.860776999999999</v>
      </c>
      <c r="F933">
        <v>95.860776999999999</v>
      </c>
      <c r="G933">
        <v>95.860776999999999</v>
      </c>
      <c r="H933">
        <v>95.860776999999999</v>
      </c>
      <c r="J933">
        <v>21.213521066086599</v>
      </c>
      <c r="K933">
        <v>0</v>
      </c>
      <c r="N933" t="s">
        <v>16</v>
      </c>
      <c r="O933">
        <v>0.50461999999999996</v>
      </c>
      <c r="Z933">
        <f t="shared" si="101"/>
        <v>0.26663459949846596</v>
      </c>
      <c r="AA933">
        <f t="shared" si="102"/>
        <v>5.8866314686608932E-2</v>
      </c>
      <c r="AF933">
        <f t="shared" si="103"/>
        <v>-1.7801094303039467E-4</v>
      </c>
      <c r="AI933">
        <f t="shared" si="104"/>
        <v>0.26568274149422699</v>
      </c>
      <c r="AJ933">
        <f t="shared" si="105"/>
        <v>5.7644787695000352E-2</v>
      </c>
      <c r="AK933">
        <f t="shared" si="106"/>
        <v>-1.4761734207377542E-3</v>
      </c>
    </row>
    <row r="934" spans="4:37" x14ac:dyDescent="0.25">
      <c r="D934" t="s">
        <v>84</v>
      </c>
      <c r="E934">
        <v>335.62215900000001</v>
      </c>
      <c r="F934">
        <v>335.62215900000001</v>
      </c>
      <c r="G934">
        <v>335.62215900000001</v>
      </c>
      <c r="H934">
        <v>335.62215900000001</v>
      </c>
      <c r="J934">
        <v>15.7849340056059</v>
      </c>
      <c r="K934">
        <v>0</v>
      </c>
      <c r="N934" t="s">
        <v>2</v>
      </c>
      <c r="O934">
        <v>0.26833000000000001</v>
      </c>
      <c r="Z934">
        <f t="shared" si="101"/>
        <v>0.93397073234121142</v>
      </c>
      <c r="AA934">
        <f t="shared" si="102"/>
        <v>4.3756740886515655E-2</v>
      </c>
      <c r="AF934">
        <f t="shared" si="103"/>
        <v>-1.7801094303039467E-4</v>
      </c>
      <c r="AI934">
        <f t="shared" si="104"/>
        <v>0.9338850308793043</v>
      </c>
      <c r="AJ934">
        <f t="shared" si="105"/>
        <v>4.2515602704152201E-2</v>
      </c>
      <c r="AK934">
        <f t="shared" si="106"/>
        <v>-1.4761734207377542E-3</v>
      </c>
    </row>
    <row r="935" spans="4:37" x14ac:dyDescent="0.25">
      <c r="D935" t="s">
        <v>954</v>
      </c>
      <c r="E935">
        <v>338.15655099999998</v>
      </c>
      <c r="F935">
        <v>338.15655099999998</v>
      </c>
      <c r="G935">
        <v>338.15655099999998</v>
      </c>
      <c r="H935">
        <v>338.15655099999998</v>
      </c>
      <c r="J935">
        <v>0</v>
      </c>
      <c r="K935">
        <v>0</v>
      </c>
      <c r="N935" t="s">
        <v>1043</v>
      </c>
      <c r="O935">
        <v>0.20183000000000001</v>
      </c>
      <c r="Z935">
        <f t="shared" si="101"/>
        <v>0.94102479310061915</v>
      </c>
      <c r="AA935">
        <f t="shared" si="102"/>
        <v>-1.7801094303039467E-4</v>
      </c>
      <c r="AF935">
        <f t="shared" si="103"/>
        <v>-1.7801094303039467E-4</v>
      </c>
      <c r="AI935">
        <f t="shared" si="104"/>
        <v>0.94094824732589288</v>
      </c>
      <c r="AJ935">
        <f t="shared" si="105"/>
        <v>-1.4761734207377542E-3</v>
      </c>
      <c r="AK935">
        <f t="shared" si="106"/>
        <v>-1.4761734207377542E-3</v>
      </c>
    </row>
    <row r="936" spans="4:37" x14ac:dyDescent="0.25">
      <c r="D936" t="s">
        <v>955</v>
      </c>
      <c r="E936">
        <v>0.39662199999999997</v>
      </c>
      <c r="F936">
        <v>95.305391</v>
      </c>
      <c r="G936">
        <v>95.305391</v>
      </c>
      <c r="H936">
        <v>95.305391</v>
      </c>
      <c r="J936">
        <v>27.0347919469088</v>
      </c>
      <c r="K936">
        <v>94.247528515636603</v>
      </c>
      <c r="N936" t="s">
        <v>1030</v>
      </c>
      <c r="O936">
        <v>0.73392999999999997</v>
      </c>
      <c r="Z936">
        <f t="shared" si="101"/>
        <v>9.2592076387124219E-4</v>
      </c>
      <c r="AA936">
        <f t="shared" si="102"/>
        <v>7.5068858922185497E-2</v>
      </c>
      <c r="AF936">
        <f t="shared" si="103"/>
        <v>0.2621443892907625</v>
      </c>
      <c r="AI936">
        <f t="shared" si="104"/>
        <v>0.26413491008953305</v>
      </c>
      <c r="AJ936">
        <f t="shared" si="105"/>
        <v>7.3868361722013928E-2</v>
      </c>
      <c r="AK936">
        <f t="shared" si="106"/>
        <v>0.26118670330155996</v>
      </c>
    </row>
    <row r="937" spans="4:37" x14ac:dyDescent="0.25">
      <c r="D937" t="s">
        <v>956</v>
      </c>
      <c r="E937">
        <v>96.707760999999905</v>
      </c>
      <c r="F937">
        <v>96.707760999999905</v>
      </c>
      <c r="G937">
        <v>96.707760999999905</v>
      </c>
      <c r="H937">
        <v>96.707760999999905</v>
      </c>
      <c r="J937">
        <v>12.211076485719699</v>
      </c>
      <c r="K937">
        <v>102.23871259709</v>
      </c>
      <c r="N937" t="s">
        <v>1036</v>
      </c>
      <c r="O937">
        <v>0.14362</v>
      </c>
      <c r="Z937">
        <f t="shared" si="101"/>
        <v>0.26899203930976806</v>
      </c>
      <c r="AA937">
        <f t="shared" si="102"/>
        <v>3.3809499855631781E-2</v>
      </c>
      <c r="AF937">
        <f t="shared" si="103"/>
        <v>0.28438652785898116</v>
      </c>
      <c r="AI937">
        <f t="shared" si="104"/>
        <v>0.26804324110075856</v>
      </c>
      <c r="AJ937">
        <f t="shared" si="105"/>
        <v>3.2555450836475555E-2</v>
      </c>
      <c r="AK937">
        <f t="shared" si="106"/>
        <v>0.28345771064053477</v>
      </c>
    </row>
    <row r="938" spans="4:37" x14ac:dyDescent="0.25">
      <c r="D938" t="s">
        <v>957</v>
      </c>
      <c r="E938">
        <v>0.346610999999999</v>
      </c>
      <c r="F938">
        <v>96.018039000000002</v>
      </c>
      <c r="G938">
        <v>96.018039000000002</v>
      </c>
      <c r="H938">
        <v>96.018039000000002</v>
      </c>
      <c r="J938">
        <v>27.132618606007199</v>
      </c>
      <c r="K938">
        <v>0.477415225705417</v>
      </c>
      <c r="N938" t="s">
        <v>581</v>
      </c>
      <c r="O938">
        <v>0.50219000000000003</v>
      </c>
      <c r="Z938">
        <f t="shared" si="101"/>
        <v>7.8672342082456576E-4</v>
      </c>
      <c r="AA938">
        <f t="shared" si="102"/>
        <v>7.5341143240148137E-2</v>
      </c>
      <c r="AF938">
        <f t="shared" si="103"/>
        <v>1.1507953385520976E-3</v>
      </c>
      <c r="AI938">
        <f t="shared" si="104"/>
        <v>0.26612102236980717</v>
      </c>
      <c r="AJ938">
        <f t="shared" si="105"/>
        <v>7.4140999446351219E-2</v>
      </c>
      <c r="AK938">
        <f t="shared" si="106"/>
        <v>-1.4564243971574361E-4</v>
      </c>
    </row>
    <row r="939" spans="4:37" x14ac:dyDescent="0.25">
      <c r="D939" t="s">
        <v>958</v>
      </c>
      <c r="E939">
        <v>247.116658999999</v>
      </c>
      <c r="F939">
        <v>247.116658999999</v>
      </c>
      <c r="G939">
        <v>247.116658999999</v>
      </c>
      <c r="H939">
        <v>247.116658999999</v>
      </c>
      <c r="J939">
        <v>35.718032688132702</v>
      </c>
      <c r="K939">
        <v>35.1186211492887</v>
      </c>
      <c r="N939" t="s">
        <v>1071</v>
      </c>
      <c r="O939">
        <v>6.6594800000000003</v>
      </c>
      <c r="Z939">
        <f t="shared" si="101"/>
        <v>0.68763031833194332</v>
      </c>
      <c r="AA939">
        <f t="shared" si="102"/>
        <v>9.9237222686417284E-2</v>
      </c>
      <c r="AF939">
        <f t="shared" si="103"/>
        <v>9.7568859854268289E-2</v>
      </c>
      <c r="AI939">
        <f t="shared" si="104"/>
        <v>0.68722488390379333</v>
      </c>
      <c r="AJ939">
        <f t="shared" si="105"/>
        <v>9.8068094365228287E-2</v>
      </c>
      <c r="AK939">
        <f t="shared" si="106"/>
        <v>9.6397566112519956E-2</v>
      </c>
    </row>
    <row r="940" spans="4:37" x14ac:dyDescent="0.25">
      <c r="D940" t="s">
        <v>959</v>
      </c>
      <c r="E940">
        <v>0.11126999999999899</v>
      </c>
      <c r="F940">
        <v>94.069109999999995</v>
      </c>
      <c r="G940">
        <v>94.069109999999995</v>
      </c>
      <c r="H940">
        <v>94.069109999999995</v>
      </c>
      <c r="J940">
        <v>5.7042702247593899</v>
      </c>
      <c r="K940">
        <v>53.562777795327698</v>
      </c>
      <c r="N940" t="s">
        <v>1072</v>
      </c>
      <c r="O940">
        <v>0.34717999999999999</v>
      </c>
      <c r="Z940">
        <f t="shared" si="101"/>
        <v>1.3169068982644137E-4</v>
      </c>
      <c r="AA940">
        <f t="shared" si="102"/>
        <v>1.569888132680541E-2</v>
      </c>
      <c r="AF940">
        <f t="shared" si="103"/>
        <v>0.14890511787480926</v>
      </c>
      <c r="AI940">
        <f t="shared" si="104"/>
        <v>0.26068946033598067</v>
      </c>
      <c r="AJ940">
        <f t="shared" si="105"/>
        <v>1.4421325966612931E-2</v>
      </c>
      <c r="AK940">
        <f t="shared" si="106"/>
        <v>0.14780045507593212</v>
      </c>
    </row>
    <row r="941" spans="4:37" x14ac:dyDescent="0.25">
      <c r="D941" t="s">
        <v>960</v>
      </c>
      <c r="E941">
        <v>95.635622999999995</v>
      </c>
      <c r="F941">
        <v>95.635622999999995</v>
      </c>
      <c r="G941">
        <v>95.635622999999995</v>
      </c>
      <c r="H941">
        <v>95.635622999999995</v>
      </c>
      <c r="J941">
        <v>0</v>
      </c>
      <c r="K941">
        <v>5.1491041422843304</v>
      </c>
      <c r="N941" t="s">
        <v>1032</v>
      </c>
      <c r="O941">
        <v>9.7129999999999994E-2</v>
      </c>
      <c r="Z941">
        <f t="shared" si="101"/>
        <v>0.2660079205962978</v>
      </c>
      <c r="AA941">
        <f t="shared" si="102"/>
        <v>-1.7801094303039467E-4</v>
      </c>
      <c r="AF941">
        <f t="shared" si="103"/>
        <v>1.4153668401045903E-2</v>
      </c>
      <c r="AI941">
        <f t="shared" si="104"/>
        <v>0.26505524920581414</v>
      </c>
      <c r="AJ941">
        <f t="shared" si="105"/>
        <v>-1.4761734207377542E-3</v>
      </c>
      <c r="AK941">
        <f t="shared" si="106"/>
        <v>1.2874107460428398E-2</v>
      </c>
    </row>
    <row r="942" spans="4:37" x14ac:dyDescent="0.25">
      <c r="D942" t="s">
        <v>961</v>
      </c>
      <c r="E942">
        <v>94.956142999999997</v>
      </c>
      <c r="F942">
        <v>94.956142999999997</v>
      </c>
      <c r="G942">
        <v>94.956142999999997</v>
      </c>
      <c r="H942">
        <v>94.956142999999997</v>
      </c>
      <c r="J942">
        <v>0</v>
      </c>
      <c r="K942">
        <v>37.694206791950101</v>
      </c>
      <c r="N942" t="s">
        <v>1032</v>
      </c>
      <c r="O942">
        <v>0.24892</v>
      </c>
      <c r="Z942">
        <f t="shared" si="101"/>
        <v>0.26411670045166252</v>
      </c>
      <c r="AA942">
        <f t="shared" si="102"/>
        <v>-1.7801094303039467E-4</v>
      </c>
      <c r="AF942">
        <f t="shared" si="103"/>
        <v>0.10473757630160241</v>
      </c>
      <c r="AI942">
        <f t="shared" si="104"/>
        <v>0.26316157438710885</v>
      </c>
      <c r="AJ942">
        <f t="shared" si="105"/>
        <v>-1.4761734207377542E-3</v>
      </c>
      <c r="AK942">
        <f t="shared" si="106"/>
        <v>0.10357558706225607</v>
      </c>
    </row>
    <row r="943" spans="4:37" x14ac:dyDescent="0.25">
      <c r="D943" t="s">
        <v>962</v>
      </c>
      <c r="E943">
        <v>1.348892</v>
      </c>
      <c r="F943">
        <v>1.348892</v>
      </c>
      <c r="G943">
        <v>95.428645000000003</v>
      </c>
      <c r="H943">
        <v>95.428645000000003</v>
      </c>
      <c r="J943">
        <v>15.849247982581099</v>
      </c>
      <c r="K943">
        <v>0</v>
      </c>
      <c r="N943" t="s">
        <v>306</v>
      </c>
      <c r="O943">
        <v>0.19434000000000001</v>
      </c>
      <c r="Z943">
        <f t="shared" si="101"/>
        <v>3.5764067342188822E-3</v>
      </c>
      <c r="AA943">
        <f t="shared" si="102"/>
        <v>4.3935748199221115E-2</v>
      </c>
      <c r="AF943">
        <f t="shared" si="103"/>
        <v>-1.7801094303039467E-4</v>
      </c>
      <c r="AI943">
        <f t="shared" si="104"/>
        <v>2.2831172332225891E-3</v>
      </c>
      <c r="AJ943">
        <f t="shared" si="105"/>
        <v>4.2694842356075326E-2</v>
      </c>
      <c r="AK943">
        <f t="shared" si="106"/>
        <v>-1.4761734207377542E-3</v>
      </c>
    </row>
    <row r="944" spans="4:37" x14ac:dyDescent="0.25">
      <c r="D944" t="s">
        <v>963</v>
      </c>
      <c r="E944">
        <v>3.4798669999999898</v>
      </c>
      <c r="F944">
        <v>3.4798669999999898</v>
      </c>
      <c r="G944">
        <v>96.260519000000002</v>
      </c>
      <c r="H944">
        <v>96.260519000000002</v>
      </c>
      <c r="J944">
        <v>58.445727051992598</v>
      </c>
      <c r="K944">
        <v>0</v>
      </c>
      <c r="N944" t="s">
        <v>1052</v>
      </c>
      <c r="O944">
        <v>0.28788999999999998</v>
      </c>
      <c r="Z944">
        <f t="shared" si="101"/>
        <v>9.5076230286117915E-3</v>
      </c>
      <c r="AA944">
        <f t="shared" si="102"/>
        <v>0.16249599913612145</v>
      </c>
      <c r="AF944">
        <f t="shared" si="103"/>
        <v>-1.7801094303039467E-4</v>
      </c>
      <c r="AI944">
        <f t="shared" si="104"/>
        <v>8.2220318396722565E-3</v>
      </c>
      <c r="AJ944">
        <f t="shared" si="105"/>
        <v>0.16140897636921797</v>
      </c>
      <c r="AK944">
        <f t="shared" si="106"/>
        <v>-1.4761734207377542E-3</v>
      </c>
    </row>
    <row r="945" spans="4:37" x14ac:dyDescent="0.25">
      <c r="D945" t="s">
        <v>964</v>
      </c>
      <c r="E945">
        <v>351.95572900000002</v>
      </c>
      <c r="F945">
        <v>351.95572900000002</v>
      </c>
      <c r="G945">
        <v>351.95572900000002</v>
      </c>
      <c r="H945">
        <v>351.95572900000002</v>
      </c>
      <c r="J945">
        <v>0</v>
      </c>
      <c r="K945">
        <v>12.856415499199599</v>
      </c>
      <c r="N945" t="s">
        <v>7</v>
      </c>
      <c r="O945">
        <v>2.5502099999999999</v>
      </c>
      <c r="Z945">
        <f t="shared" si="101"/>
        <v>0.97943252167689465</v>
      </c>
      <c r="AA945">
        <f t="shared" si="102"/>
        <v>-1.7801094303039467E-4</v>
      </c>
      <c r="AF945">
        <f t="shared" si="103"/>
        <v>3.5605694213688276E-2</v>
      </c>
      <c r="AI945">
        <f t="shared" si="104"/>
        <v>0.97940582650030816</v>
      </c>
      <c r="AJ945">
        <f t="shared" si="105"/>
        <v>-1.4761734207377542E-3</v>
      </c>
      <c r="AK945">
        <f t="shared" si="106"/>
        <v>3.4353976531646832E-2</v>
      </c>
    </row>
    <row r="946" spans="4:37" x14ac:dyDescent="0.25">
      <c r="D946" t="s">
        <v>965</v>
      </c>
      <c r="E946">
        <v>1.593353</v>
      </c>
      <c r="F946">
        <v>93.130235999999996</v>
      </c>
      <c r="G946">
        <v>93.130235999999996</v>
      </c>
      <c r="H946">
        <v>93.130235999999996</v>
      </c>
      <c r="J946">
        <v>222.06338501723201</v>
      </c>
      <c r="K946">
        <v>118.84879276301299</v>
      </c>
      <c r="N946" t="s">
        <v>1046</v>
      </c>
      <c r="O946">
        <v>0.38413000000000003</v>
      </c>
      <c r="Z946">
        <f t="shared" si="101"/>
        <v>4.2568234761063244E-3</v>
      </c>
      <c r="AA946">
        <f t="shared" si="102"/>
        <v>0.61789867583286273</v>
      </c>
      <c r="AF946">
        <f t="shared" si="103"/>
        <v>0.3306179374866377</v>
      </c>
      <c r="AI946">
        <f t="shared" si="104"/>
        <v>0.25807286815999747</v>
      </c>
      <c r="AJ946">
        <f t="shared" si="105"/>
        <v>0.61740273451412853</v>
      </c>
      <c r="AK946">
        <f t="shared" si="106"/>
        <v>0.32974912546787927</v>
      </c>
    </row>
    <row r="947" spans="4:37" x14ac:dyDescent="0.25">
      <c r="D947" t="s">
        <v>966</v>
      </c>
      <c r="E947">
        <v>19.693196</v>
      </c>
      <c r="F947">
        <v>19.693196</v>
      </c>
      <c r="G947">
        <v>110.774078</v>
      </c>
      <c r="H947">
        <v>110.774078</v>
      </c>
      <c r="J947">
        <v>133.25368329554499</v>
      </c>
      <c r="K947">
        <v>0</v>
      </c>
      <c r="N947" t="s">
        <v>676</v>
      </c>
      <c r="O947">
        <v>3.0000000000000001E-5</v>
      </c>
      <c r="Z947">
        <f t="shared" si="101"/>
        <v>5.4634741437393497E-2</v>
      </c>
      <c r="AA947">
        <f t="shared" si="102"/>
        <v>0.37071156666835053</v>
      </c>
      <c r="AF947">
        <f t="shared" si="103"/>
        <v>-1.7801094303039467E-4</v>
      </c>
      <c r="AI947">
        <f t="shared" si="104"/>
        <v>5.3407722153859187E-2</v>
      </c>
      <c r="AJ947">
        <f t="shared" si="105"/>
        <v>0.36989479343111825</v>
      </c>
      <c r="AK947">
        <f t="shared" si="106"/>
        <v>-1.4761734207377542E-3</v>
      </c>
    </row>
    <row r="948" spans="4:37" x14ac:dyDescent="0.25">
      <c r="D948" t="s">
        <v>967</v>
      </c>
      <c r="E948">
        <v>343.2167</v>
      </c>
      <c r="F948">
        <v>343.2167</v>
      </c>
      <c r="G948">
        <v>343.2167</v>
      </c>
      <c r="H948">
        <v>343.2167</v>
      </c>
      <c r="J948">
        <v>11.490219389425301</v>
      </c>
      <c r="K948">
        <v>126.795766698701</v>
      </c>
      <c r="N948" t="s">
        <v>1038</v>
      </c>
      <c r="O948">
        <v>18.271419999999999</v>
      </c>
      <c r="Z948">
        <f t="shared" si="101"/>
        <v>0.95510888052579124</v>
      </c>
      <c r="AA948">
        <f t="shared" si="102"/>
        <v>3.1803113410239357E-2</v>
      </c>
      <c r="AF948">
        <f t="shared" si="103"/>
        <v>0.35273702442968902</v>
      </c>
      <c r="AI948">
        <f t="shared" si="104"/>
        <v>0.95505061493082111</v>
      </c>
      <c r="AJ948">
        <f t="shared" si="105"/>
        <v>3.0546460239051505E-2</v>
      </c>
      <c r="AK948">
        <f t="shared" si="106"/>
        <v>0.35189692146911467</v>
      </c>
    </row>
    <row r="949" spans="4:37" x14ac:dyDescent="0.25">
      <c r="D949" t="s">
        <v>968</v>
      </c>
      <c r="E949">
        <v>79.070138999999998</v>
      </c>
      <c r="F949">
        <v>79.070138999999998</v>
      </c>
      <c r="G949">
        <v>79.070138999999998</v>
      </c>
      <c r="H949">
        <v>79.070138999999998</v>
      </c>
      <c r="J949">
        <v>0</v>
      </c>
      <c r="K949">
        <v>0</v>
      </c>
      <c r="N949" t="s">
        <v>13</v>
      </c>
      <c r="O949">
        <v>4.5439100000000003</v>
      </c>
      <c r="Z949">
        <f t="shared" si="101"/>
        <v>0.2199006370170416</v>
      </c>
      <c r="AA949">
        <f t="shared" si="102"/>
        <v>-1.7801094303039467E-4</v>
      </c>
      <c r="AF949">
        <f t="shared" si="103"/>
        <v>-1.7801094303039467E-4</v>
      </c>
      <c r="AI949">
        <f t="shared" si="104"/>
        <v>0.21888812153396969</v>
      </c>
      <c r="AJ949">
        <f t="shared" si="105"/>
        <v>-1.4761734207377542E-3</v>
      </c>
      <c r="AK949">
        <f t="shared" si="106"/>
        <v>-1.4761734207377542E-3</v>
      </c>
    </row>
    <row r="950" spans="4:37" x14ac:dyDescent="0.25">
      <c r="D950" t="s">
        <v>969</v>
      </c>
      <c r="E950">
        <v>342.43307600000003</v>
      </c>
      <c r="F950">
        <v>342.43307600000003</v>
      </c>
      <c r="G950">
        <v>342.43307600000003</v>
      </c>
      <c r="H950">
        <v>342.43307600000003</v>
      </c>
      <c r="J950">
        <v>0</v>
      </c>
      <c r="K950">
        <v>30.119653435979</v>
      </c>
      <c r="N950" t="s">
        <v>1035</v>
      </c>
      <c r="O950">
        <v>0.31741000000000003</v>
      </c>
      <c r="Z950">
        <f t="shared" si="101"/>
        <v>0.95292779279014106</v>
      </c>
      <c r="AA950">
        <f t="shared" si="102"/>
        <v>-1.7801094303039467E-4</v>
      </c>
      <c r="AF950">
        <f t="shared" si="103"/>
        <v>8.365506041676822E-2</v>
      </c>
      <c r="AI950">
        <f t="shared" si="104"/>
        <v>0.95286669629284348</v>
      </c>
      <c r="AJ950">
        <f t="shared" si="105"/>
        <v>-1.4761734207377542E-3</v>
      </c>
      <c r="AK950">
        <f t="shared" si="106"/>
        <v>8.2465707517395459E-2</v>
      </c>
    </row>
    <row r="951" spans="4:37" x14ac:dyDescent="0.25">
      <c r="D951" t="s">
        <v>970</v>
      </c>
      <c r="E951">
        <v>96.309788999999995</v>
      </c>
      <c r="F951">
        <v>96.309788999999995</v>
      </c>
      <c r="G951">
        <v>96.309788999999995</v>
      </c>
      <c r="H951">
        <v>96.309788999999995</v>
      </c>
      <c r="J951">
        <v>16.6811365760184</v>
      </c>
      <c r="K951">
        <v>0</v>
      </c>
      <c r="N951" t="s">
        <v>1033</v>
      </c>
      <c r="O951">
        <v>0.99158000000000002</v>
      </c>
      <c r="Z951">
        <f t="shared" si="101"/>
        <v>0.26788435010125478</v>
      </c>
      <c r="AA951">
        <f t="shared" si="102"/>
        <v>4.6251172444233338E-2</v>
      </c>
      <c r="AF951">
        <f t="shared" si="103"/>
        <v>-1.7801094303039467E-4</v>
      </c>
      <c r="AI951">
        <f t="shared" si="104"/>
        <v>0.26693411418760499</v>
      </c>
      <c r="AJ951">
        <f t="shared" si="105"/>
        <v>4.50132718629929E-2</v>
      </c>
      <c r="AK951">
        <f t="shared" si="106"/>
        <v>-1.4761734207377542E-3</v>
      </c>
    </row>
    <row r="952" spans="4:37" x14ac:dyDescent="0.25">
      <c r="D952" t="s">
        <v>971</v>
      </c>
      <c r="E952">
        <v>83.909985000000006</v>
      </c>
      <c r="F952">
        <v>110.362931</v>
      </c>
      <c r="G952">
        <v>110.362931</v>
      </c>
      <c r="H952">
        <v>110.362931</v>
      </c>
      <c r="J952">
        <v>0</v>
      </c>
      <c r="K952">
        <v>0</v>
      </c>
      <c r="N952" t="s">
        <v>1061</v>
      </c>
      <c r="O952">
        <v>1.22679</v>
      </c>
      <c r="Z952">
        <f t="shared" si="101"/>
        <v>0.23337154749583772</v>
      </c>
      <c r="AA952">
        <f t="shared" si="102"/>
        <v>-1.7801094303039467E-4</v>
      </c>
      <c r="AF952">
        <f t="shared" si="103"/>
        <v>-1.7801094303039467E-4</v>
      </c>
      <c r="AI952">
        <f t="shared" si="104"/>
        <v>0.30609947759651956</v>
      </c>
      <c r="AJ952">
        <f t="shared" si="105"/>
        <v>-1.4761734207377542E-3</v>
      </c>
      <c r="AK952">
        <f t="shared" si="106"/>
        <v>-1.4761734207377542E-3</v>
      </c>
    </row>
    <row r="953" spans="4:37" x14ac:dyDescent="0.25">
      <c r="D953" t="s">
        <v>972</v>
      </c>
      <c r="E953">
        <v>0.32841799999999999</v>
      </c>
      <c r="F953">
        <v>95.743971999999999</v>
      </c>
      <c r="G953">
        <v>95.743971999999999</v>
      </c>
      <c r="H953">
        <v>95.743971999999999</v>
      </c>
      <c r="J953">
        <v>34.777024577242798</v>
      </c>
      <c r="K953">
        <v>0</v>
      </c>
      <c r="N953" t="s">
        <v>1055</v>
      </c>
      <c r="O953">
        <v>0.24676000000000001</v>
      </c>
      <c r="Z953">
        <f t="shared" si="101"/>
        <v>7.3608621576871816E-4</v>
      </c>
      <c r="AA953">
        <f t="shared" si="102"/>
        <v>9.6618082320872822E-2</v>
      </c>
      <c r="AF953">
        <f t="shared" si="103"/>
        <v>-1.7801094303039467E-4</v>
      </c>
      <c r="AI953">
        <f t="shared" si="104"/>
        <v>0.26535721213766189</v>
      </c>
      <c r="AJ953">
        <f t="shared" si="105"/>
        <v>9.5445554535079316E-2</v>
      </c>
      <c r="AK953">
        <f t="shared" si="106"/>
        <v>-1.4761734207377542E-3</v>
      </c>
    </row>
    <row r="954" spans="4:37" x14ac:dyDescent="0.25">
      <c r="D954" t="s">
        <v>973</v>
      </c>
      <c r="E954">
        <v>99.582710000000006</v>
      </c>
      <c r="F954">
        <v>99.582710000000006</v>
      </c>
      <c r="G954">
        <v>99.582710000000006</v>
      </c>
      <c r="H954">
        <v>99.582710000000006</v>
      </c>
      <c r="J954">
        <v>0</v>
      </c>
      <c r="K954">
        <v>22.435163100846399</v>
      </c>
      <c r="N954" t="s">
        <v>128</v>
      </c>
      <c r="O954">
        <v>7.04617</v>
      </c>
      <c r="Z954">
        <f t="shared" si="101"/>
        <v>0.27699398412580267</v>
      </c>
      <c r="AA954">
        <f t="shared" si="102"/>
        <v>-1.7801094303039467E-4</v>
      </c>
      <c r="AF954">
        <f t="shared" si="103"/>
        <v>6.2266553142002669E-2</v>
      </c>
      <c r="AI954">
        <f t="shared" si="104"/>
        <v>0.2760555718924847</v>
      </c>
      <c r="AJ954">
        <f t="shared" si="105"/>
        <v>-1.4761734207377542E-3</v>
      </c>
      <c r="AK954">
        <f t="shared" si="106"/>
        <v>6.1049439426760652E-2</v>
      </c>
    </row>
    <row r="955" spans="4:37" x14ac:dyDescent="0.25">
      <c r="D955" t="s">
        <v>974</v>
      </c>
      <c r="E955">
        <v>341.608093</v>
      </c>
      <c r="F955">
        <v>341.608093</v>
      </c>
      <c r="G955">
        <v>341.608093</v>
      </c>
      <c r="H955">
        <v>341.608093</v>
      </c>
      <c r="J955">
        <v>7.60017738663438</v>
      </c>
      <c r="K955">
        <v>7.2813102330535502</v>
      </c>
      <c r="N955" t="s">
        <v>1044</v>
      </c>
      <c r="O955">
        <v>0.59318000000000004</v>
      </c>
      <c r="Z955">
        <f t="shared" si="101"/>
        <v>0.95063158912177459</v>
      </c>
      <c r="AA955">
        <f t="shared" si="102"/>
        <v>2.0975825191078434E-2</v>
      </c>
      <c r="AF955">
        <f t="shared" si="103"/>
        <v>2.0088311232883096E-2</v>
      </c>
      <c r="AI955">
        <f t="shared" si="104"/>
        <v>0.95056751230956216</v>
      </c>
      <c r="AJ955">
        <f t="shared" si="105"/>
        <v>1.970511894219076E-2</v>
      </c>
      <c r="AK955">
        <f t="shared" si="106"/>
        <v>1.8816453051733E-2</v>
      </c>
    </row>
    <row r="956" spans="4:37" x14ac:dyDescent="0.25">
      <c r="D956" t="s">
        <v>102</v>
      </c>
      <c r="E956">
        <v>5.3381970000000001</v>
      </c>
      <c r="F956">
        <v>5.3381970000000001</v>
      </c>
      <c r="G956">
        <v>5.3381970000000001</v>
      </c>
      <c r="H956">
        <v>5.3381970000000001</v>
      </c>
      <c r="J956">
        <v>27.156685382818399</v>
      </c>
      <c r="K956">
        <v>1.69326125752514</v>
      </c>
      <c r="N956" t="s">
        <v>1051</v>
      </c>
      <c r="O956">
        <v>1.32135</v>
      </c>
      <c r="Z956">
        <f t="shared" si="101"/>
        <v>1.4679977080798835E-2</v>
      </c>
      <c r="AA956">
        <f t="shared" si="102"/>
        <v>7.5408129131008472E-2</v>
      </c>
      <c r="AF956">
        <f t="shared" si="103"/>
        <v>4.5349015788421687E-3</v>
      </c>
      <c r="AI956">
        <f t="shared" si="104"/>
        <v>1.3401099252759563E-2</v>
      </c>
      <c r="AJ956">
        <f t="shared" si="105"/>
        <v>7.4208072280304779E-2</v>
      </c>
      <c r="AK956">
        <f t="shared" si="106"/>
        <v>3.2428561384318434E-3</v>
      </c>
    </row>
    <row r="957" spans="4:37" x14ac:dyDescent="0.25">
      <c r="D957" t="s">
        <v>975</v>
      </c>
      <c r="E957">
        <v>75.413634999999999</v>
      </c>
      <c r="F957">
        <v>75.413634999999999</v>
      </c>
      <c r="G957">
        <v>75.413634999999999</v>
      </c>
      <c r="H957">
        <v>75.413634999999999</v>
      </c>
      <c r="J957">
        <v>38.610156490757902</v>
      </c>
      <c r="K957">
        <v>0</v>
      </c>
      <c r="N957" t="s">
        <v>13</v>
      </c>
      <c r="O957">
        <v>5.1060299999999996</v>
      </c>
      <c r="Z957">
        <f t="shared" si="101"/>
        <v>0.20972336318449408</v>
      </c>
      <c r="AA957">
        <f t="shared" si="102"/>
        <v>0.1072869707235985</v>
      </c>
      <c r="AF957">
        <f t="shared" si="103"/>
        <v>-1.7801094303039467E-4</v>
      </c>
      <c r="AI957">
        <f t="shared" si="104"/>
        <v>0.20869763829782578</v>
      </c>
      <c r="AJ957">
        <f t="shared" si="105"/>
        <v>0.1061282904234043</v>
      </c>
      <c r="AK957">
        <f t="shared" si="106"/>
        <v>-1.4761734207377542E-3</v>
      </c>
    </row>
    <row r="958" spans="4:37" x14ac:dyDescent="0.25">
      <c r="D958" t="s">
        <v>976</v>
      </c>
      <c r="E958">
        <v>2.0734569999999999</v>
      </c>
      <c r="F958">
        <v>2.0734569999999999</v>
      </c>
      <c r="G958">
        <v>97.975938999999997</v>
      </c>
      <c r="H958">
        <v>97.975938999999997</v>
      </c>
      <c r="J958">
        <v>0</v>
      </c>
      <c r="K958">
        <v>0</v>
      </c>
      <c r="N958" t="s">
        <v>10</v>
      </c>
      <c r="O958">
        <v>0.94530000000000003</v>
      </c>
      <c r="Z958">
        <f t="shared" si="101"/>
        <v>5.5931135160191461E-3</v>
      </c>
      <c r="AA958">
        <f t="shared" si="102"/>
        <v>-1.7801094303039467E-4</v>
      </c>
      <c r="AF958">
        <f t="shared" si="103"/>
        <v>-1.7801094303039467E-4</v>
      </c>
      <c r="AI958">
        <f t="shared" si="104"/>
        <v>4.3024415621434929E-3</v>
      </c>
      <c r="AJ958">
        <f t="shared" si="105"/>
        <v>-1.4761734207377542E-3</v>
      </c>
      <c r="AK958">
        <f t="shared" si="106"/>
        <v>-1.4761734207377542E-3</v>
      </c>
    </row>
    <row r="959" spans="4:37" x14ac:dyDescent="0.25">
      <c r="D959" t="s">
        <v>977</v>
      </c>
      <c r="E959">
        <v>1.569226</v>
      </c>
      <c r="F959">
        <v>97.297109999999904</v>
      </c>
      <c r="G959">
        <v>97.297109999999904</v>
      </c>
      <c r="H959">
        <v>97.297109999999904</v>
      </c>
      <c r="J959">
        <v>13.7721921275476</v>
      </c>
      <c r="K959">
        <v>27.891839740814898</v>
      </c>
      <c r="N959" t="s">
        <v>383</v>
      </c>
      <c r="O959">
        <v>9.221E-2</v>
      </c>
      <c r="Z959">
        <f t="shared" si="101"/>
        <v>4.1896699639652531E-3</v>
      </c>
      <c r="AA959">
        <f t="shared" si="102"/>
        <v>3.8154606922697953E-2</v>
      </c>
      <c r="AF959">
        <f t="shared" si="103"/>
        <v>7.7454309638542732E-2</v>
      </c>
      <c r="AI959">
        <f t="shared" si="104"/>
        <v>0.26968572558996962</v>
      </c>
      <c r="AJ959">
        <f t="shared" si="105"/>
        <v>3.6906197554578211E-2</v>
      </c>
      <c r="AK959">
        <f t="shared" si="106"/>
        <v>7.6256908589834721E-2</v>
      </c>
    </row>
    <row r="960" spans="4:37" x14ac:dyDescent="0.25">
      <c r="D960" t="s">
        <v>978</v>
      </c>
      <c r="E960">
        <v>351.84459899999899</v>
      </c>
      <c r="F960">
        <v>351.84459899999899</v>
      </c>
      <c r="G960">
        <v>351.84459899999899</v>
      </c>
      <c r="H960">
        <v>351.84459899999899</v>
      </c>
      <c r="J960">
        <v>34.243682045189999</v>
      </c>
      <c r="K960">
        <v>142.43575459643699</v>
      </c>
      <c r="N960" t="s">
        <v>7</v>
      </c>
      <c r="O960">
        <v>4.1535399999999996</v>
      </c>
      <c r="Z960">
        <f t="shared" si="101"/>
        <v>0.97912320971086875</v>
      </c>
      <c r="AA960">
        <f t="shared" si="102"/>
        <v>9.5133611636512683E-2</v>
      </c>
      <c r="AF960">
        <f t="shared" si="103"/>
        <v>0.39626834275259759</v>
      </c>
      <c r="AI960">
        <f t="shared" si="104"/>
        <v>0.97909611306855937</v>
      </c>
      <c r="AJ960">
        <f t="shared" si="105"/>
        <v>9.3959157109558503E-2</v>
      </c>
      <c r="AK960">
        <f t="shared" si="106"/>
        <v>0.39548474045833826</v>
      </c>
    </row>
    <row r="961" spans="4:37" x14ac:dyDescent="0.25">
      <c r="D961" t="s">
        <v>979</v>
      </c>
      <c r="E961">
        <v>2.0620639999999999</v>
      </c>
      <c r="F961">
        <v>94.855857</v>
      </c>
      <c r="G961">
        <v>94.855857</v>
      </c>
      <c r="H961">
        <v>94.855857</v>
      </c>
      <c r="J961">
        <v>37.332740194528199</v>
      </c>
      <c r="K961">
        <v>16.485223421390302</v>
      </c>
      <c r="N961" t="s">
        <v>9</v>
      </c>
      <c r="O961">
        <v>0.42854999999999999</v>
      </c>
      <c r="Z961">
        <f t="shared" si="101"/>
        <v>5.5614029857491906E-3</v>
      </c>
      <c r="AA961">
        <f t="shared" si="102"/>
        <v>0.10373149384051883</v>
      </c>
      <c r="AF961">
        <f t="shared" si="103"/>
        <v>4.5705880596597352E-2</v>
      </c>
      <c r="AI961">
        <f t="shared" si="104"/>
        <v>0.26288208260976637</v>
      </c>
      <c r="AJ961">
        <f t="shared" si="105"/>
        <v>0.10256819877512337</v>
      </c>
      <c r="AK961">
        <f t="shared" si="106"/>
        <v>4.4467272263928409E-2</v>
      </c>
    </row>
    <row r="962" spans="4:37" x14ac:dyDescent="0.25">
      <c r="D962" t="s">
        <v>980</v>
      </c>
      <c r="E962">
        <v>19.349820000000001</v>
      </c>
      <c r="F962">
        <v>19.349820000000001</v>
      </c>
      <c r="G962">
        <v>111.33024</v>
      </c>
      <c r="H962">
        <v>111.33024</v>
      </c>
      <c r="J962">
        <v>158.23602926166899</v>
      </c>
      <c r="K962">
        <v>21.623918444881401</v>
      </c>
      <c r="N962" t="s">
        <v>1058</v>
      </c>
      <c r="O962">
        <v>0.18509999999999999</v>
      </c>
      <c r="Z962">
        <f t="shared" si="101"/>
        <v>5.3679011160734473E-2</v>
      </c>
      <c r="AA962">
        <f t="shared" si="102"/>
        <v>0.44024579276975306</v>
      </c>
      <c r="AF962">
        <f t="shared" si="103"/>
        <v>6.0008587880937291E-2</v>
      </c>
      <c r="AI962">
        <f t="shared" si="104"/>
        <v>5.2450751404833851E-2</v>
      </c>
      <c r="AJ962">
        <f t="shared" si="105"/>
        <v>0.43951927019015741</v>
      </c>
      <c r="AK962">
        <f t="shared" si="106"/>
        <v>5.8788543481611229E-2</v>
      </c>
    </row>
    <row r="963" spans="4:37" x14ac:dyDescent="0.25">
      <c r="D963" t="s">
        <v>981</v>
      </c>
      <c r="E963">
        <v>347.28487200000001</v>
      </c>
      <c r="F963">
        <v>347.28487200000001</v>
      </c>
      <c r="G963">
        <v>347.28487200000001</v>
      </c>
      <c r="H963">
        <v>347.28487200000001</v>
      </c>
      <c r="J963">
        <v>15.492098994260299</v>
      </c>
      <c r="K963">
        <v>0</v>
      </c>
      <c r="N963" t="s">
        <v>1044</v>
      </c>
      <c r="O963">
        <v>4.9666699999999997</v>
      </c>
      <c r="Z963">
        <f t="shared" si="101"/>
        <v>0.96643196411653876</v>
      </c>
      <c r="AA963">
        <f t="shared" si="102"/>
        <v>4.2941683088624186E-2</v>
      </c>
      <c r="AF963">
        <f t="shared" si="103"/>
        <v>-1.7801094303039467E-4</v>
      </c>
      <c r="AI963">
        <f t="shared" si="104"/>
        <v>0.96638839510766494</v>
      </c>
      <c r="AJ963">
        <f t="shared" si="105"/>
        <v>4.1699487017126197E-2</v>
      </c>
      <c r="AK963">
        <f t="shared" si="106"/>
        <v>-1.4761734207377542E-3</v>
      </c>
    </row>
    <row r="964" spans="4:37" x14ac:dyDescent="0.25">
      <c r="D964" t="s">
        <v>982</v>
      </c>
      <c r="E964">
        <v>332.933424</v>
      </c>
      <c r="F964">
        <v>332.933424</v>
      </c>
      <c r="G964">
        <v>332.933424</v>
      </c>
      <c r="H964">
        <v>332.933424</v>
      </c>
      <c r="J964">
        <v>20.969363382202999</v>
      </c>
      <c r="K964">
        <v>0</v>
      </c>
      <c r="N964" t="s">
        <v>0</v>
      </c>
      <c r="O964">
        <v>0.55686999999999998</v>
      </c>
      <c r="Z964">
        <f t="shared" si="101"/>
        <v>0.92648708338085073</v>
      </c>
      <c r="AA964">
        <f t="shared" si="102"/>
        <v>5.8186742174940964E-2</v>
      </c>
      <c r="AF964">
        <f t="shared" si="103"/>
        <v>-1.7801094303039467E-4</v>
      </c>
      <c r="AI964">
        <f t="shared" si="104"/>
        <v>0.92639166865573408</v>
      </c>
      <c r="AJ964">
        <f t="shared" si="105"/>
        <v>5.6964333144809365E-2</v>
      </c>
      <c r="AK964">
        <f t="shared" si="106"/>
        <v>-1.4761734207377542E-3</v>
      </c>
    </row>
    <row r="965" spans="4:37" x14ac:dyDescent="0.25">
      <c r="D965" t="s">
        <v>77</v>
      </c>
      <c r="E965">
        <v>1.447975</v>
      </c>
      <c r="F965">
        <v>93.015317999999994</v>
      </c>
      <c r="G965">
        <v>93.015317999999994</v>
      </c>
      <c r="H965">
        <v>93.015317999999994</v>
      </c>
      <c r="J965">
        <v>54.276404521276199</v>
      </c>
      <c r="K965">
        <v>30.8876127982174</v>
      </c>
      <c r="N965" t="s">
        <v>1046</v>
      </c>
      <c r="O965">
        <v>0.54847000000000001</v>
      </c>
      <c r="Z965">
        <f t="shared" si="101"/>
        <v>3.8521878691910594E-3</v>
      </c>
      <c r="AA965">
        <f t="shared" si="102"/>
        <v>0.15089137978077249</v>
      </c>
      <c r="AF965">
        <f t="shared" si="103"/>
        <v>8.5792548225278417E-2</v>
      </c>
      <c r="AI965">
        <f t="shared" si="104"/>
        <v>0.25775259777261889</v>
      </c>
      <c r="AJ965">
        <f t="shared" si="105"/>
        <v>0.14978929501365471</v>
      </c>
      <c r="AK965">
        <f t="shared" si="106"/>
        <v>8.4605969638517214E-2</v>
      </c>
    </row>
    <row r="966" spans="4:37" x14ac:dyDescent="0.25">
      <c r="D966" t="s">
        <v>983</v>
      </c>
      <c r="E966">
        <v>353.26821200000001</v>
      </c>
      <c r="F966">
        <v>353.26821200000001</v>
      </c>
      <c r="G966">
        <v>353.26821200000001</v>
      </c>
      <c r="H966">
        <v>353.26821200000001</v>
      </c>
      <c r="J966">
        <v>0</v>
      </c>
      <c r="K966">
        <v>5.6473856522641199</v>
      </c>
      <c r="N966" t="s">
        <v>7</v>
      </c>
      <c r="O966">
        <v>1.30054</v>
      </c>
      <c r="Z966">
        <f t="shared" si="101"/>
        <v>0.9830856009273381</v>
      </c>
      <c r="AA966">
        <f t="shared" si="102"/>
        <v>-1.7801094303039467E-4</v>
      </c>
      <c r="AF966">
        <f t="shared" si="103"/>
        <v>1.5540552532106495E-2</v>
      </c>
      <c r="AI966">
        <f t="shared" si="104"/>
        <v>0.98306364719713324</v>
      </c>
      <c r="AJ966">
        <f t="shared" si="105"/>
        <v>-1.4761734207377542E-3</v>
      </c>
      <c r="AK966">
        <f t="shared" si="106"/>
        <v>1.4262791671994832E-2</v>
      </c>
    </row>
    <row r="967" spans="4:37" x14ac:dyDescent="0.25">
      <c r="D967" t="s">
        <v>984</v>
      </c>
      <c r="E967">
        <v>339.76345099999998</v>
      </c>
      <c r="F967">
        <v>339.76345099999998</v>
      </c>
      <c r="G967">
        <v>339.76345099999998</v>
      </c>
      <c r="H967">
        <v>339.76345099999998</v>
      </c>
      <c r="J967">
        <v>0</v>
      </c>
      <c r="K967">
        <v>59.0294770544375</v>
      </c>
      <c r="N967" t="s">
        <v>1043</v>
      </c>
      <c r="O967">
        <v>0.15952</v>
      </c>
      <c r="Z967">
        <f t="shared" ref="Z967:Z1005" si="107">(E967-T$9)/(S$9-T$9)</f>
        <v>0.94549733335259767</v>
      </c>
      <c r="AA967">
        <f t="shared" ref="AA967:AA1005" si="108">(J967-T$9)/(S$9-T$9)</f>
        <v>-1.7801094303039467E-4</v>
      </c>
      <c r="AF967">
        <f t="shared" ref="AF967:AF1005" si="109">(K967-T$10)/(S$10-T$10)</f>
        <v>0.16412077067325967</v>
      </c>
      <c r="AI967">
        <f t="shared" ref="AI967:AI1005" si="110">(F967-T$12)/(S$12-T$12)</f>
        <v>0.94542659262844408</v>
      </c>
      <c r="AJ967">
        <f t="shared" ref="AJ967:AJ1005" si="111">(J967-T$12)/(S$12-T$12)</f>
        <v>-1.4761734207377542E-3</v>
      </c>
      <c r="AK967">
        <f t="shared" ref="AK967:AK1005" si="112">(K967-T$12)/(S$12-T$12)</f>
        <v>0.1630358567484036</v>
      </c>
    </row>
    <row r="968" spans="4:37" x14ac:dyDescent="0.25">
      <c r="D968" t="s">
        <v>985</v>
      </c>
      <c r="E968">
        <v>1.7177399999999901</v>
      </c>
      <c r="F968">
        <v>1.7177399999999901</v>
      </c>
      <c r="G968">
        <v>94.352566999999993</v>
      </c>
      <c r="H968">
        <v>94.352566999999993</v>
      </c>
      <c r="J968">
        <v>86.256210288300494</v>
      </c>
      <c r="K968">
        <v>27.6048516726975</v>
      </c>
      <c r="N968" t="s">
        <v>1028</v>
      </c>
      <c r="O968">
        <v>0.29064000000000001</v>
      </c>
      <c r="Z968">
        <f t="shared" si="107"/>
        <v>4.6030341079582211E-3</v>
      </c>
      <c r="AA968">
        <f t="shared" si="108"/>
        <v>0.23990187734967675</v>
      </c>
      <c r="AF968">
        <f t="shared" si="109"/>
        <v>7.6655525839617697E-2</v>
      </c>
      <c r="AI968">
        <f t="shared" si="110"/>
        <v>3.3110770988989571E-3</v>
      </c>
      <c r="AJ968">
        <f t="shared" si="111"/>
        <v>0.23891532210510572</v>
      </c>
      <c r="AK968">
        <f t="shared" si="112"/>
        <v>7.5457088024309921E-2</v>
      </c>
    </row>
    <row r="969" spans="4:37" x14ac:dyDescent="0.25">
      <c r="D969" t="s">
        <v>95</v>
      </c>
      <c r="E969">
        <v>8.1508000000000302E-2</v>
      </c>
      <c r="F969">
        <v>94.046827999999906</v>
      </c>
      <c r="G969">
        <v>94.046827999999906</v>
      </c>
      <c r="H969">
        <v>94.046827999999906</v>
      </c>
      <c r="J969">
        <v>0</v>
      </c>
      <c r="K969">
        <v>35.0466113306192</v>
      </c>
      <c r="N969" t="s">
        <v>1072</v>
      </c>
      <c r="O969">
        <v>0.59016000000000002</v>
      </c>
      <c r="Z969">
        <f t="shared" si="107"/>
        <v>4.8853087623827615E-5</v>
      </c>
      <c r="AA969">
        <f t="shared" si="108"/>
        <v>-1.7801094303039467E-4</v>
      </c>
      <c r="AF969">
        <f t="shared" si="109"/>
        <v>9.7368432439658162E-2</v>
      </c>
      <c r="AI969">
        <f t="shared" si="110"/>
        <v>0.26062736158059341</v>
      </c>
      <c r="AJ969">
        <f t="shared" si="111"/>
        <v>-1.4761734207377542E-3</v>
      </c>
      <c r="AK969">
        <f t="shared" si="112"/>
        <v>9.619687855686862E-2</v>
      </c>
    </row>
    <row r="970" spans="4:37" x14ac:dyDescent="0.25">
      <c r="D970" t="s">
        <v>986</v>
      </c>
      <c r="E970">
        <v>342.14388600000001</v>
      </c>
      <c r="F970">
        <v>342.14388600000001</v>
      </c>
      <c r="G970">
        <v>342.14388600000001</v>
      </c>
      <c r="H970">
        <v>342.14388600000001</v>
      </c>
      <c r="J970">
        <v>0</v>
      </c>
      <c r="K970">
        <v>0</v>
      </c>
      <c r="N970" t="s">
        <v>1044</v>
      </c>
      <c r="O970">
        <v>1.2314400000000001</v>
      </c>
      <c r="Z970">
        <f t="shared" si="107"/>
        <v>0.95212288027818026</v>
      </c>
      <c r="AA970">
        <f t="shared" si="108"/>
        <v>-1.7801094303039467E-4</v>
      </c>
      <c r="AF970">
        <f t="shared" si="109"/>
        <v>-1.7801094303039467E-4</v>
      </c>
      <c r="AI970">
        <f t="shared" si="110"/>
        <v>0.95206073905963362</v>
      </c>
      <c r="AJ970">
        <f t="shared" si="111"/>
        <v>-1.4761734207377542E-3</v>
      </c>
      <c r="AK970">
        <f t="shared" si="112"/>
        <v>-1.4761734207377542E-3</v>
      </c>
    </row>
    <row r="971" spans="4:37" x14ac:dyDescent="0.25">
      <c r="D971" t="s">
        <v>987</v>
      </c>
      <c r="E971">
        <v>93.465194999999994</v>
      </c>
      <c r="F971">
        <v>93.465194999999994</v>
      </c>
      <c r="G971">
        <v>93.465194999999994</v>
      </c>
      <c r="H971">
        <v>93.465194999999994</v>
      </c>
      <c r="J971">
        <v>77.728593424533102</v>
      </c>
      <c r="K971">
        <v>1.0751377488331699</v>
      </c>
      <c r="N971" t="s">
        <v>1032</v>
      </c>
      <c r="O971">
        <v>0.39561000000000002</v>
      </c>
      <c r="Z971">
        <f t="shared" si="107"/>
        <v>0.25996689340479784</v>
      </c>
      <c r="AA971">
        <f t="shared" si="108"/>
        <v>0.2161666668968478</v>
      </c>
      <c r="AF971">
        <f t="shared" si="109"/>
        <v>2.8144570749408337E-3</v>
      </c>
      <c r="AI971">
        <f t="shared" si="110"/>
        <v>0.25900638117524249</v>
      </c>
      <c r="AJ971">
        <f t="shared" si="111"/>
        <v>0.21514930497659182</v>
      </c>
      <c r="AK971">
        <f t="shared" si="112"/>
        <v>1.5201786155323836E-3</v>
      </c>
    </row>
    <row r="972" spans="4:37" x14ac:dyDescent="0.25">
      <c r="D972" t="s">
        <v>988</v>
      </c>
      <c r="E972">
        <v>337.89985200000001</v>
      </c>
      <c r="F972">
        <v>337.89985200000001</v>
      </c>
      <c r="G972">
        <v>337.89985200000001</v>
      </c>
      <c r="H972">
        <v>337.89985200000001</v>
      </c>
      <c r="J972">
        <v>0</v>
      </c>
      <c r="K972">
        <v>14.9954292837603</v>
      </c>
      <c r="N972" t="s">
        <v>2</v>
      </c>
      <c r="O972">
        <v>0.21206</v>
      </c>
      <c r="Z972">
        <f t="shared" si="107"/>
        <v>0.94031031391078623</v>
      </c>
      <c r="AA972">
        <f t="shared" si="108"/>
        <v>-1.7801094303039467E-4</v>
      </c>
      <c r="AF972">
        <f t="shared" si="109"/>
        <v>4.1559285134706844E-2</v>
      </c>
      <c r="AI972">
        <f t="shared" si="110"/>
        <v>0.94023284079106217</v>
      </c>
      <c r="AJ972">
        <f t="shared" si="111"/>
        <v>-1.4761734207377542E-3</v>
      </c>
      <c r="AK972">
        <f t="shared" si="112"/>
        <v>4.0315294805453324E-2</v>
      </c>
    </row>
    <row r="973" spans="4:37" x14ac:dyDescent="0.25">
      <c r="D973" t="s">
        <v>989</v>
      </c>
      <c r="E973">
        <v>3.54698</v>
      </c>
      <c r="F973">
        <v>3.54698</v>
      </c>
      <c r="G973">
        <v>97.826803999999996</v>
      </c>
      <c r="H973">
        <v>97.826803999999996</v>
      </c>
      <c r="J973">
        <v>115.478003867364</v>
      </c>
      <c r="K973">
        <v>0</v>
      </c>
      <c r="N973" t="s">
        <v>10</v>
      </c>
      <c r="O973">
        <v>1.67414</v>
      </c>
      <c r="Z973">
        <f t="shared" si="107"/>
        <v>9.6944209587450179E-3</v>
      </c>
      <c r="AA973">
        <f t="shared" si="108"/>
        <v>0.32123590436901217</v>
      </c>
      <c r="AF973">
        <f t="shared" si="109"/>
        <v>-1.7801094303039467E-4</v>
      </c>
      <c r="AI973">
        <f t="shared" si="110"/>
        <v>8.4090722207103806E-3</v>
      </c>
      <c r="AJ973">
        <f t="shared" si="111"/>
        <v>0.32035491511457703</v>
      </c>
      <c r="AK973">
        <f t="shared" si="112"/>
        <v>-1.4761734207377542E-3</v>
      </c>
    </row>
    <row r="974" spans="4:37" x14ac:dyDescent="0.25">
      <c r="D974" t="s">
        <v>990</v>
      </c>
      <c r="E974">
        <v>1.4137930000000001</v>
      </c>
      <c r="F974">
        <v>95.008938000000001</v>
      </c>
      <c r="G974">
        <v>95.008938000000001</v>
      </c>
      <c r="H974">
        <v>95.008938000000001</v>
      </c>
      <c r="J974">
        <v>0.75155376848517297</v>
      </c>
      <c r="K974">
        <v>5.0168395996535002</v>
      </c>
      <c r="N974" t="s">
        <v>9</v>
      </c>
      <c r="O974">
        <v>0.53432999999999997</v>
      </c>
      <c r="Z974">
        <f t="shared" si="107"/>
        <v>3.7570479283776108E-3</v>
      </c>
      <c r="AA974">
        <f t="shared" si="108"/>
        <v>1.9138146099449687E-3</v>
      </c>
      <c r="AF974">
        <f t="shared" si="109"/>
        <v>1.3785531932799017E-2</v>
      </c>
      <c r="AI974">
        <f t="shared" si="110"/>
        <v>0.26330871125950178</v>
      </c>
      <c r="AJ974">
        <f t="shared" si="111"/>
        <v>6.1836717837246826E-4</v>
      </c>
      <c r="AK974">
        <f t="shared" si="112"/>
        <v>1.2505493176288214E-2</v>
      </c>
    </row>
    <row r="975" spans="4:37" x14ac:dyDescent="0.25">
      <c r="D975" t="s">
        <v>991</v>
      </c>
      <c r="E975">
        <v>92.295232999999996</v>
      </c>
      <c r="F975">
        <v>92.295232999999996</v>
      </c>
      <c r="G975">
        <v>92.295232999999996</v>
      </c>
      <c r="H975">
        <v>92.295232999999996</v>
      </c>
      <c r="J975">
        <v>0</v>
      </c>
      <c r="K975">
        <v>159.261956902783</v>
      </c>
      <c r="N975" t="s">
        <v>1031</v>
      </c>
      <c r="O975">
        <v>3.2833800000000002</v>
      </c>
      <c r="Z975">
        <f t="shared" si="107"/>
        <v>0.25671049777452504</v>
      </c>
      <c r="AA975">
        <f t="shared" si="108"/>
        <v>-1.7801094303039467E-4</v>
      </c>
      <c r="AF975">
        <f t="shared" si="109"/>
        <v>0.4431012925958156</v>
      </c>
      <c r="AI975">
        <f t="shared" si="110"/>
        <v>0.25574575896672708</v>
      </c>
      <c r="AJ975">
        <f t="shared" si="111"/>
        <v>-1.4761734207377542E-3</v>
      </c>
      <c r="AK975">
        <f t="shared" si="112"/>
        <v>0.44237847625919741</v>
      </c>
    </row>
    <row r="976" spans="4:37" x14ac:dyDescent="0.25">
      <c r="D976" t="s">
        <v>992</v>
      </c>
      <c r="E976">
        <v>350.80697900000001</v>
      </c>
      <c r="F976">
        <v>350.80697900000001</v>
      </c>
      <c r="G976">
        <v>350.80697900000001</v>
      </c>
      <c r="H976">
        <v>350.80697900000001</v>
      </c>
      <c r="J976">
        <v>32.9548357206289</v>
      </c>
      <c r="K976">
        <v>0</v>
      </c>
      <c r="N976" t="s">
        <v>7</v>
      </c>
      <c r="O976">
        <v>0.48302</v>
      </c>
      <c r="Z976">
        <f t="shared" si="107"/>
        <v>0.97623516613861572</v>
      </c>
      <c r="AA976">
        <f t="shared" si="108"/>
        <v>9.1546321160929797E-2</v>
      </c>
      <c r="AF976">
        <f t="shared" si="109"/>
        <v>-1.7801094303039467E-4</v>
      </c>
      <c r="AI976">
        <f t="shared" si="110"/>
        <v>0.97620432101377774</v>
      </c>
      <c r="AJ976">
        <f t="shared" si="111"/>
        <v>9.0367210576912688E-2</v>
      </c>
      <c r="AK976">
        <f t="shared" si="112"/>
        <v>-1.4761734207377542E-3</v>
      </c>
    </row>
    <row r="977" spans="4:37" x14ac:dyDescent="0.25">
      <c r="D977" t="s">
        <v>993</v>
      </c>
      <c r="E977">
        <v>92.223212000000004</v>
      </c>
      <c r="F977">
        <v>92.223212000000004</v>
      </c>
      <c r="G977">
        <v>92.223212000000004</v>
      </c>
      <c r="H977">
        <v>92.223212000000004</v>
      </c>
      <c r="J977">
        <v>24.0464953232397</v>
      </c>
      <c r="K977">
        <v>0</v>
      </c>
      <c r="N977" t="s">
        <v>1040</v>
      </c>
      <c r="O977">
        <v>0.19775000000000001</v>
      </c>
      <c r="Z977">
        <f t="shared" si="107"/>
        <v>0.25651003923853166</v>
      </c>
      <c r="AA977">
        <f t="shared" si="108"/>
        <v>6.6751429751601338E-2</v>
      </c>
      <c r="AF977">
        <f t="shared" si="109"/>
        <v>-1.7801094303039467E-4</v>
      </c>
      <c r="AI977">
        <f t="shared" si="110"/>
        <v>0.25554504024929914</v>
      </c>
      <c r="AJ977">
        <f t="shared" si="111"/>
        <v>6.5540137098678258E-2</v>
      </c>
      <c r="AK977">
        <f t="shared" si="112"/>
        <v>-1.4761734207377542E-3</v>
      </c>
    </row>
    <row r="978" spans="4:37" x14ac:dyDescent="0.25">
      <c r="D978" t="s">
        <v>994</v>
      </c>
      <c r="E978">
        <v>91.048039999999901</v>
      </c>
      <c r="F978">
        <v>91.048039999999901</v>
      </c>
      <c r="G978">
        <v>91.048039999999901</v>
      </c>
      <c r="H978">
        <v>91.048039999999901</v>
      </c>
      <c r="J978">
        <v>18.850570347512001</v>
      </c>
      <c r="K978">
        <v>142.98731735394099</v>
      </c>
      <c r="N978" t="s">
        <v>1032</v>
      </c>
      <c r="O978">
        <v>0.36764000000000002</v>
      </c>
      <c r="Z978">
        <f t="shared" si="107"/>
        <v>0.25323914243537116</v>
      </c>
      <c r="AA978">
        <f t="shared" si="108"/>
        <v>5.2289432365203399E-2</v>
      </c>
      <c r="AF978">
        <f t="shared" si="109"/>
        <v>0.39780352641955191</v>
      </c>
      <c r="AI978">
        <f t="shared" si="110"/>
        <v>0.2522698980463679</v>
      </c>
      <c r="AJ978">
        <f t="shared" si="111"/>
        <v>5.1059369031307214E-2</v>
      </c>
      <c r="AK978">
        <f t="shared" si="112"/>
        <v>0.3970219166884274</v>
      </c>
    </row>
    <row r="979" spans="4:37" x14ac:dyDescent="0.25">
      <c r="D979" t="s">
        <v>995</v>
      </c>
      <c r="E979">
        <v>96.174066999999994</v>
      </c>
      <c r="F979">
        <v>96.174066999999994</v>
      </c>
      <c r="G979">
        <v>96.174066999999994</v>
      </c>
      <c r="H979">
        <v>96.174066999999994</v>
      </c>
      <c r="J979">
        <v>0</v>
      </c>
      <c r="K979">
        <v>38.657496758907001</v>
      </c>
      <c r="N979" t="s">
        <v>250</v>
      </c>
      <c r="O979">
        <v>1.4666300000000001</v>
      </c>
      <c r="Z979">
        <f t="shared" si="107"/>
        <v>0.26750659037253549</v>
      </c>
      <c r="AA979">
        <f t="shared" si="108"/>
        <v>-1.7801094303039467E-4</v>
      </c>
      <c r="AF979">
        <f t="shared" si="109"/>
        <v>0.1074187345264713</v>
      </c>
      <c r="AI979">
        <f t="shared" si="110"/>
        <v>0.26655586415266014</v>
      </c>
      <c r="AJ979">
        <f t="shared" si="111"/>
        <v>-1.4761734207377542E-3</v>
      </c>
      <c r="AK979">
        <f t="shared" si="112"/>
        <v>0.10626022524665842</v>
      </c>
    </row>
    <row r="980" spans="4:37" x14ac:dyDescent="0.25">
      <c r="D980" t="s">
        <v>996</v>
      </c>
      <c r="E980">
        <v>343.27524199999999</v>
      </c>
      <c r="F980">
        <v>343.27524199999999</v>
      </c>
      <c r="G980">
        <v>343.27524199999999</v>
      </c>
      <c r="H980">
        <v>343.27524199999999</v>
      </c>
      <c r="J980">
        <v>2.7207724983514399</v>
      </c>
      <c r="K980">
        <v>0</v>
      </c>
      <c r="N980" t="s">
        <v>1056</v>
      </c>
      <c r="O980">
        <v>0.20177</v>
      </c>
      <c r="Z980">
        <f t="shared" si="107"/>
        <v>0.95527182249569065</v>
      </c>
      <c r="AA980">
        <f t="shared" si="108"/>
        <v>7.3948090926613617E-3</v>
      </c>
      <c r="AF980">
        <f t="shared" si="109"/>
        <v>-1.7801094303039467E-4</v>
      </c>
      <c r="AI980">
        <f t="shared" si="110"/>
        <v>0.95521376838822469</v>
      </c>
      <c r="AJ980">
        <f t="shared" si="111"/>
        <v>6.1064756161050039E-3</v>
      </c>
      <c r="AK980">
        <f t="shared" si="112"/>
        <v>-1.4761734207377542E-3</v>
      </c>
    </row>
    <row r="981" spans="4:37" x14ac:dyDescent="0.25">
      <c r="D981" t="s">
        <v>997</v>
      </c>
      <c r="E981">
        <v>342.15433200000001</v>
      </c>
      <c r="F981">
        <v>342.15433200000001</v>
      </c>
      <c r="G981">
        <v>342.15433200000001</v>
      </c>
      <c r="H981">
        <v>342.15433200000001</v>
      </c>
      <c r="J981">
        <v>19.503976003338199</v>
      </c>
      <c r="K981">
        <v>28.886678109238499</v>
      </c>
      <c r="N981" t="s">
        <v>1044</v>
      </c>
      <c r="O981">
        <v>1.5817600000000001</v>
      </c>
      <c r="Z981">
        <f t="shared" si="107"/>
        <v>0.95215195499065286</v>
      </c>
      <c r="AA981">
        <f t="shared" si="108"/>
        <v>5.4108078887422029E-2</v>
      </c>
      <c r="AF981">
        <f t="shared" si="109"/>
        <v>8.0223277618496208E-2</v>
      </c>
      <c r="AI981">
        <f t="shared" si="110"/>
        <v>0.95208985150908942</v>
      </c>
      <c r="AJ981">
        <f t="shared" si="111"/>
        <v>5.2880376032010207E-2</v>
      </c>
      <c r="AK981">
        <f t="shared" si="112"/>
        <v>7.902947050036277E-2</v>
      </c>
    </row>
    <row r="982" spans="4:37" x14ac:dyDescent="0.25">
      <c r="D982" t="s">
        <v>998</v>
      </c>
      <c r="E982">
        <v>341.00962199999998</v>
      </c>
      <c r="F982">
        <v>341.00962199999998</v>
      </c>
      <c r="G982">
        <v>341.00962199999998</v>
      </c>
      <c r="H982">
        <v>341.00962199999998</v>
      </c>
      <c r="J982">
        <v>18.7798778553151</v>
      </c>
      <c r="K982">
        <v>35.2959976803986</v>
      </c>
      <c r="N982" t="s">
        <v>1</v>
      </c>
      <c r="O982">
        <v>0.18439</v>
      </c>
      <c r="Z982">
        <f t="shared" si="107"/>
        <v>0.94896584412386431</v>
      </c>
      <c r="AA982">
        <f t="shared" si="108"/>
        <v>5.2092671510848232E-2</v>
      </c>
      <c r="AF982">
        <f t="shared" si="109"/>
        <v>9.8062558077645828E-2</v>
      </c>
      <c r="AI982">
        <f t="shared" si="110"/>
        <v>0.94889960528886197</v>
      </c>
      <c r="AJ982">
        <f t="shared" si="111"/>
        <v>5.0862352794854647E-2</v>
      </c>
      <c r="AK982">
        <f t="shared" si="112"/>
        <v>9.6891905122339389E-2</v>
      </c>
    </row>
    <row r="983" spans="4:37" x14ac:dyDescent="0.25">
      <c r="D983" t="s">
        <v>999</v>
      </c>
      <c r="E983">
        <v>2.0991759999999999</v>
      </c>
      <c r="F983">
        <v>2.0991759999999999</v>
      </c>
      <c r="G983">
        <v>97.725412999999904</v>
      </c>
      <c r="H983">
        <v>97.725412999999904</v>
      </c>
      <c r="J983">
        <v>2.1138386204046999</v>
      </c>
      <c r="K983">
        <v>0</v>
      </c>
      <c r="N983" t="s">
        <v>20</v>
      </c>
      <c r="O983">
        <v>0.46843000000000001</v>
      </c>
      <c r="Z983">
        <f t="shared" si="107"/>
        <v>5.6646980967277388E-3</v>
      </c>
      <c r="AA983">
        <f t="shared" si="108"/>
        <v>5.7055090743613826E-3</v>
      </c>
      <c r="AF983">
        <f t="shared" si="109"/>
        <v>-1.7801094303039467E-4</v>
      </c>
      <c r="AI983">
        <f t="shared" si="110"/>
        <v>4.3741190547294121E-3</v>
      </c>
      <c r="AJ983">
        <f t="shared" si="111"/>
        <v>4.4149830022136858E-3</v>
      </c>
      <c r="AK983">
        <f t="shared" si="112"/>
        <v>-1.4761734207377542E-3</v>
      </c>
    </row>
    <row r="984" spans="4:37" x14ac:dyDescent="0.25">
      <c r="D984" t="s">
        <v>1000</v>
      </c>
      <c r="E984">
        <v>254.344921</v>
      </c>
      <c r="F984">
        <v>254.344921</v>
      </c>
      <c r="G984">
        <v>254.344921</v>
      </c>
      <c r="H984">
        <v>254.344921</v>
      </c>
      <c r="J984">
        <v>0</v>
      </c>
      <c r="K984">
        <v>0</v>
      </c>
      <c r="N984" t="s">
        <v>1071</v>
      </c>
      <c r="O984">
        <v>34.777929999999998</v>
      </c>
      <c r="Z984">
        <f t="shared" si="107"/>
        <v>0.70774898952918741</v>
      </c>
      <c r="AA984">
        <f t="shared" si="108"/>
        <v>-1.7801094303039467E-4</v>
      </c>
      <c r="AF984">
        <f t="shared" si="109"/>
        <v>-1.7801094303039467E-4</v>
      </c>
      <c r="AI984">
        <f t="shared" si="110"/>
        <v>0.70736966775674848</v>
      </c>
      <c r="AJ984">
        <f t="shared" si="111"/>
        <v>-1.4761734207377542E-3</v>
      </c>
      <c r="AK984">
        <f t="shared" si="112"/>
        <v>-1.4761734207377542E-3</v>
      </c>
    </row>
    <row r="985" spans="4:37" x14ac:dyDescent="0.25">
      <c r="D985" t="s">
        <v>1001</v>
      </c>
      <c r="E985">
        <v>352.928494</v>
      </c>
      <c r="F985">
        <v>352.928494</v>
      </c>
      <c r="G985">
        <v>352.928494</v>
      </c>
      <c r="H985">
        <v>352.928494</v>
      </c>
      <c r="J985">
        <v>23.032886591477698</v>
      </c>
      <c r="K985">
        <v>115.66582197691299</v>
      </c>
      <c r="N985" t="s">
        <v>7</v>
      </c>
      <c r="O985">
        <v>0.75368999999999997</v>
      </c>
      <c r="Z985">
        <f t="shared" si="107"/>
        <v>0.98214005208838007</v>
      </c>
      <c r="AA985">
        <f t="shared" si="108"/>
        <v>6.3930217571277426E-2</v>
      </c>
      <c r="AF985">
        <f t="shared" si="109"/>
        <v>0.32175866499817918</v>
      </c>
      <c r="AI985">
        <f t="shared" si="110"/>
        <v>0.98211687110061685</v>
      </c>
      <c r="AJ985">
        <f t="shared" si="111"/>
        <v>6.2715263178389991E-2</v>
      </c>
      <c r="AK985">
        <f t="shared" si="112"/>
        <v>0.32087835425119587</v>
      </c>
    </row>
    <row r="986" spans="4:37" x14ac:dyDescent="0.25">
      <c r="D986" t="s">
        <v>1002</v>
      </c>
      <c r="E986">
        <v>340.36302699999999</v>
      </c>
      <c r="F986">
        <v>340.36302699999999</v>
      </c>
      <c r="G986">
        <v>340.36302699999999</v>
      </c>
      <c r="H986">
        <v>340.36302699999999</v>
      </c>
      <c r="J986">
        <v>34.086652969601801</v>
      </c>
      <c r="K986">
        <v>38.121265085931398</v>
      </c>
      <c r="N986" t="s">
        <v>1034</v>
      </c>
      <c r="O986">
        <v>0.46710000000000002</v>
      </c>
      <c r="Z986">
        <f t="shared" si="107"/>
        <v>0.94716615393516057</v>
      </c>
      <c r="AA986">
        <f t="shared" si="108"/>
        <v>9.4696547188632157E-2</v>
      </c>
      <c r="AF986">
        <f t="shared" si="109"/>
        <v>0.10592622239642638</v>
      </c>
      <c r="AI986">
        <f t="shared" si="110"/>
        <v>0.94709757922569493</v>
      </c>
      <c r="AJ986">
        <f t="shared" si="111"/>
        <v>9.3521525381993389E-2</v>
      </c>
      <c r="AK986">
        <f t="shared" si="112"/>
        <v>0.1047657759382077</v>
      </c>
    </row>
    <row r="987" spans="4:37" x14ac:dyDescent="0.25">
      <c r="D987" t="s">
        <v>1003</v>
      </c>
      <c r="E987">
        <v>0.32031199999999899</v>
      </c>
      <c r="F987">
        <v>92.365199000000004</v>
      </c>
      <c r="G987">
        <v>92.365199000000004</v>
      </c>
      <c r="H987">
        <v>92.365199000000004</v>
      </c>
      <c r="J987">
        <v>16.3037836748573</v>
      </c>
      <c r="K987">
        <v>0</v>
      </c>
      <c r="N987" t="s">
        <v>1057</v>
      </c>
      <c r="O987">
        <v>0.14615</v>
      </c>
      <c r="Z987">
        <f t="shared" si="107"/>
        <v>7.1352450609011805E-4</v>
      </c>
      <c r="AA987">
        <f t="shared" si="108"/>
        <v>4.5200873085440692E-2</v>
      </c>
      <c r="AF987">
        <f t="shared" si="109"/>
        <v>-1.7801094303039467E-4</v>
      </c>
      <c r="AI987">
        <f t="shared" si="110"/>
        <v>0.25594075050785492</v>
      </c>
      <c r="AJ987">
        <f t="shared" si="111"/>
        <v>4.3961609287649771E-2</v>
      </c>
      <c r="AK987">
        <f t="shared" si="112"/>
        <v>-1.4761734207377542E-3</v>
      </c>
    </row>
    <row r="988" spans="4:37" x14ac:dyDescent="0.25">
      <c r="D988" t="s">
        <v>1004</v>
      </c>
      <c r="E988">
        <v>90.036049000000006</v>
      </c>
      <c r="F988">
        <v>90.036049000000006</v>
      </c>
      <c r="G988">
        <v>90.036049000000006</v>
      </c>
      <c r="H988">
        <v>90.036049000000006</v>
      </c>
      <c r="J988">
        <v>0</v>
      </c>
      <c r="K988">
        <v>0</v>
      </c>
      <c r="N988" t="s">
        <v>1032</v>
      </c>
      <c r="O988">
        <v>0.37458000000000002</v>
      </c>
      <c r="Z988">
        <f t="shared" si="107"/>
        <v>0.25042243294371669</v>
      </c>
      <c r="AA988">
        <f t="shared" si="108"/>
        <v>-1.7801094303039467E-4</v>
      </c>
      <c r="AF988">
        <f t="shared" si="109"/>
        <v>-1.7801094303039467E-4</v>
      </c>
      <c r="AI988">
        <f t="shared" si="110"/>
        <v>0.24944953265893025</v>
      </c>
      <c r="AJ988">
        <f t="shared" si="111"/>
        <v>-1.4761734207377542E-3</v>
      </c>
      <c r="AK988">
        <f t="shared" si="112"/>
        <v>-1.4761734207377542E-3</v>
      </c>
    </row>
    <row r="989" spans="4:37" x14ac:dyDescent="0.25">
      <c r="D989" t="s">
        <v>1005</v>
      </c>
      <c r="E989">
        <v>336.42219699999998</v>
      </c>
      <c r="F989">
        <v>336.42219699999998</v>
      </c>
      <c r="G989">
        <v>336.42219699999998</v>
      </c>
      <c r="H989">
        <v>336.42219699999998</v>
      </c>
      <c r="J989">
        <v>31.832349053526102</v>
      </c>
      <c r="K989">
        <v>76.575600358352304</v>
      </c>
      <c r="N989" t="s">
        <v>4</v>
      </c>
      <c r="O989">
        <v>0.39774999999999999</v>
      </c>
      <c r="Z989">
        <f t="shared" si="107"/>
        <v>0.93619750572979332</v>
      </c>
      <c r="AA989">
        <f t="shared" si="108"/>
        <v>8.8422065263906613E-2</v>
      </c>
      <c r="AF989">
        <f t="shared" si="109"/>
        <v>0.21295750148596609</v>
      </c>
      <c r="AI989">
        <f t="shared" si="110"/>
        <v>0.93611469446705853</v>
      </c>
      <c r="AJ989">
        <f t="shared" si="111"/>
        <v>8.7238899609960077E-2</v>
      </c>
      <c r="AK989">
        <f t="shared" si="112"/>
        <v>0.21193597428905378</v>
      </c>
    </row>
    <row r="990" spans="4:37" x14ac:dyDescent="0.25">
      <c r="D990" t="s">
        <v>1006</v>
      </c>
      <c r="E990">
        <v>339.04894999999999</v>
      </c>
      <c r="F990">
        <v>339.04894999999999</v>
      </c>
      <c r="G990">
        <v>339.04894999999999</v>
      </c>
      <c r="H990">
        <v>339.04894999999999</v>
      </c>
      <c r="J990">
        <v>0</v>
      </c>
      <c r="K990">
        <v>0</v>
      </c>
      <c r="N990" t="s">
        <v>1039</v>
      </c>
      <c r="O990">
        <v>0.11629</v>
      </c>
      <c r="Z990">
        <f t="shared" si="107"/>
        <v>0.9435086380494806</v>
      </c>
      <c r="AA990">
        <f t="shared" si="108"/>
        <v>-1.7801094303039467E-4</v>
      </c>
      <c r="AF990">
        <f t="shared" si="109"/>
        <v>-1.7801094303039467E-4</v>
      </c>
      <c r="AI990">
        <f t="shared" si="110"/>
        <v>0.94343531613518494</v>
      </c>
      <c r="AJ990">
        <f t="shared" si="111"/>
        <v>-1.4761734207377542E-3</v>
      </c>
      <c r="AK990">
        <f t="shared" si="112"/>
        <v>-1.4761734207377542E-3</v>
      </c>
    </row>
    <row r="991" spans="4:37" x14ac:dyDescent="0.25">
      <c r="D991" t="s">
        <v>1007</v>
      </c>
      <c r="E991">
        <v>1.626242</v>
      </c>
      <c r="F991">
        <v>1.626242</v>
      </c>
      <c r="G991">
        <v>96.981478999999993</v>
      </c>
      <c r="H991">
        <v>96.981478999999993</v>
      </c>
      <c r="J991">
        <v>342.69870620507498</v>
      </c>
      <c r="K991">
        <v>16.1761503082727</v>
      </c>
      <c r="N991" t="s">
        <v>14</v>
      </c>
      <c r="O991">
        <v>0.17227999999999999</v>
      </c>
      <c r="Z991">
        <f t="shared" si="107"/>
        <v>4.3483645653759253E-3</v>
      </c>
      <c r="AA991">
        <f t="shared" si="108"/>
        <v>0.95366713051142993</v>
      </c>
      <c r="AF991">
        <f t="shared" si="109"/>
        <v>4.4845626729385454E-2</v>
      </c>
      <c r="AI991">
        <f t="shared" si="110"/>
        <v>3.0560770127126451E-3</v>
      </c>
      <c r="AJ991">
        <f t="shared" si="111"/>
        <v>0.95360699362379941</v>
      </c>
      <c r="AK991">
        <f t="shared" si="112"/>
        <v>4.3605901846183008E-2</v>
      </c>
    </row>
    <row r="992" spans="4:37" x14ac:dyDescent="0.25">
      <c r="D992" t="s">
        <v>1008</v>
      </c>
      <c r="E992">
        <v>0.21593000000000001</v>
      </c>
      <c r="F992">
        <v>94.012455000000003</v>
      </c>
      <c r="G992">
        <v>94.012455000000003</v>
      </c>
      <c r="H992">
        <v>94.012455000000003</v>
      </c>
      <c r="J992">
        <v>0</v>
      </c>
      <c r="K992">
        <v>15.398755070047301</v>
      </c>
      <c r="N992" t="s">
        <v>1055</v>
      </c>
      <c r="O992">
        <v>0.19692999999999999</v>
      </c>
      <c r="Z992">
        <f t="shared" si="107"/>
        <v>4.2299448145758246E-4</v>
      </c>
      <c r="AA992">
        <f t="shared" si="108"/>
        <v>-1.7801094303039467E-4</v>
      </c>
      <c r="AF992">
        <f t="shared" si="109"/>
        <v>4.2681875721444981E-2</v>
      </c>
      <c r="AI992">
        <f t="shared" si="110"/>
        <v>0.2605315658477636</v>
      </c>
      <c r="AJ992">
        <f t="shared" si="111"/>
        <v>-1.4761734207377542E-3</v>
      </c>
      <c r="AK992">
        <f t="shared" si="112"/>
        <v>4.1439342437798933E-2</v>
      </c>
    </row>
    <row r="993" spans="4:37" x14ac:dyDescent="0.25">
      <c r="D993" t="s">
        <v>1009</v>
      </c>
      <c r="E993">
        <v>340.112753</v>
      </c>
      <c r="F993">
        <v>340.112753</v>
      </c>
      <c r="G993">
        <v>340.112753</v>
      </c>
      <c r="H993">
        <v>340.112753</v>
      </c>
      <c r="J993">
        <v>0</v>
      </c>
      <c r="K993">
        <v>10.2911751925926</v>
      </c>
      <c r="N993" t="s">
        <v>3</v>
      </c>
      <c r="O993">
        <v>8.7410000000000002E-2</v>
      </c>
      <c r="Z993">
        <f t="shared" si="107"/>
        <v>0.94646955766966578</v>
      </c>
      <c r="AA993">
        <f t="shared" si="108"/>
        <v>-1.7801094303039467E-4</v>
      </c>
      <c r="AF993">
        <f t="shared" si="109"/>
        <v>2.8465772297391296E-2</v>
      </c>
      <c r="AI993">
        <f t="shared" si="110"/>
        <v>0.94640007882601196</v>
      </c>
      <c r="AJ993">
        <f t="shared" si="111"/>
        <v>-1.4761734207377542E-3</v>
      </c>
      <c r="AK993">
        <f t="shared" si="112"/>
        <v>2.720478748627474E-2</v>
      </c>
    </row>
    <row r="994" spans="4:37" x14ac:dyDescent="0.25">
      <c r="D994" t="s">
        <v>1010</v>
      </c>
      <c r="E994">
        <v>4.4734540000000003</v>
      </c>
      <c r="F994">
        <v>4.4734540000000003</v>
      </c>
      <c r="G994">
        <v>4.4734540000000003</v>
      </c>
      <c r="H994">
        <v>4.4734540000000003</v>
      </c>
      <c r="J994">
        <v>84.303859403091096</v>
      </c>
      <c r="K994">
        <v>0</v>
      </c>
      <c r="N994" t="s">
        <v>1051</v>
      </c>
      <c r="O994">
        <v>0.29786000000000001</v>
      </c>
      <c r="Z994">
        <f t="shared" si="107"/>
        <v>1.2273108031625462E-2</v>
      </c>
      <c r="AA994">
        <f t="shared" si="108"/>
        <v>0.23446783172139557</v>
      </c>
      <c r="AF994">
        <f t="shared" si="109"/>
        <v>-1.7801094303039467E-4</v>
      </c>
      <c r="AI994">
        <f t="shared" si="110"/>
        <v>1.0991106252595258E-2</v>
      </c>
      <c r="AJ994">
        <f t="shared" si="111"/>
        <v>0.23347422345820226</v>
      </c>
      <c r="AK994">
        <f t="shared" si="112"/>
        <v>-1.4761734207377542E-3</v>
      </c>
    </row>
    <row r="995" spans="4:37" x14ac:dyDescent="0.25">
      <c r="D995" t="s">
        <v>1011</v>
      </c>
      <c r="E995">
        <v>83.836340000000007</v>
      </c>
      <c r="F995">
        <v>110.29767099999999</v>
      </c>
      <c r="G995">
        <v>110.29767099999999</v>
      </c>
      <c r="H995">
        <v>110.29767099999999</v>
      </c>
      <c r="J995">
        <v>0</v>
      </c>
      <c r="K995">
        <v>109.132585921418</v>
      </c>
      <c r="N995" t="s">
        <v>1061</v>
      </c>
      <c r="O995">
        <v>1.7311300000000001</v>
      </c>
      <c r="Z995">
        <f t="shared" si="107"/>
        <v>0.23316656882457193</v>
      </c>
      <c r="AA995">
        <f t="shared" si="108"/>
        <v>-1.7801094303039467E-4</v>
      </c>
      <c r="AF995">
        <f t="shared" si="109"/>
        <v>0.30357448350967398</v>
      </c>
      <c r="AI995">
        <f t="shared" si="110"/>
        <v>0.30591760142846647</v>
      </c>
      <c r="AJ995">
        <f t="shared" si="111"/>
        <v>-1.4761734207377542E-3</v>
      </c>
      <c r="AK995">
        <f t="shared" si="112"/>
        <v>0.30267057094197686</v>
      </c>
    </row>
    <row r="996" spans="4:37" x14ac:dyDescent="0.25">
      <c r="D996" t="s">
        <v>23</v>
      </c>
      <c r="E996">
        <v>0.60064399999999996</v>
      </c>
      <c r="F996">
        <v>93.702566000000004</v>
      </c>
      <c r="G996">
        <v>93.702566000000004</v>
      </c>
      <c r="H996">
        <v>93.702566000000004</v>
      </c>
      <c r="J996">
        <v>0</v>
      </c>
      <c r="K996">
        <v>1.3875623657154399</v>
      </c>
      <c r="N996" t="s">
        <v>1030</v>
      </c>
      <c r="O996">
        <v>0.61053000000000002</v>
      </c>
      <c r="Z996">
        <f t="shared" si="107"/>
        <v>1.4937822408076845E-3</v>
      </c>
      <c r="AA996">
        <f t="shared" si="108"/>
        <v>-1.7801094303039467E-4</v>
      </c>
      <c r="AF996">
        <f t="shared" si="109"/>
        <v>3.6840392982994325E-3</v>
      </c>
      <c r="AI996">
        <f t="shared" si="110"/>
        <v>0.25966792159643354</v>
      </c>
      <c r="AJ996">
        <f t="shared" si="111"/>
        <v>-1.4761734207377542E-3</v>
      </c>
      <c r="AK996">
        <f t="shared" si="112"/>
        <v>2.3908894969911351E-3</v>
      </c>
    </row>
    <row r="997" spans="4:37" x14ac:dyDescent="0.25">
      <c r="D997" t="s">
        <v>1012</v>
      </c>
      <c r="E997">
        <v>0.373692999999999</v>
      </c>
      <c r="F997">
        <v>92.057072999999903</v>
      </c>
      <c r="G997">
        <v>92.057072999999903</v>
      </c>
      <c r="H997">
        <v>92.057072999999903</v>
      </c>
      <c r="J997">
        <v>19.769081643774399</v>
      </c>
      <c r="K997">
        <v>25.878410534824599</v>
      </c>
      <c r="N997" t="s">
        <v>1037</v>
      </c>
      <c r="O997">
        <v>0.18079000000000001</v>
      </c>
      <c r="Z997">
        <f t="shared" si="107"/>
        <v>8.6210168649391889E-4</v>
      </c>
      <c r="AA997">
        <f t="shared" si="108"/>
        <v>5.4845956569840017E-2</v>
      </c>
      <c r="AF997">
        <f t="shared" si="109"/>
        <v>7.1850262611160287E-2</v>
      </c>
      <c r="AI997">
        <f t="shared" si="110"/>
        <v>0.25508201964427019</v>
      </c>
      <c r="AJ997">
        <f t="shared" si="111"/>
        <v>5.3619211429064957E-2</v>
      </c>
      <c r="AK997">
        <f t="shared" si="112"/>
        <v>7.0645587893670661E-2</v>
      </c>
    </row>
    <row r="998" spans="4:37" x14ac:dyDescent="0.25">
      <c r="D998" t="s">
        <v>1013</v>
      </c>
      <c r="E998">
        <v>340.50758400000001</v>
      </c>
      <c r="F998">
        <v>340.50758400000001</v>
      </c>
      <c r="G998">
        <v>340.50758400000001</v>
      </c>
      <c r="H998">
        <v>340.50758400000001</v>
      </c>
      <c r="J998">
        <v>0</v>
      </c>
      <c r="K998">
        <v>119.505952916019</v>
      </c>
      <c r="N998" t="s">
        <v>1048</v>
      </c>
      <c r="O998">
        <v>0.15628</v>
      </c>
      <c r="Z998">
        <f t="shared" si="107"/>
        <v>0.94756850442442897</v>
      </c>
      <c r="AA998">
        <f t="shared" si="108"/>
        <v>-1.7801094303039467E-4</v>
      </c>
      <c r="AF998">
        <f t="shared" si="109"/>
        <v>0.3324470340304897</v>
      </c>
      <c r="AI998">
        <f t="shared" si="110"/>
        <v>0.9475004519383099</v>
      </c>
      <c r="AJ998">
        <f t="shared" si="111"/>
        <v>-1.4761734207377542E-3</v>
      </c>
      <c r="AK998">
        <f t="shared" si="112"/>
        <v>0.33158059605362716</v>
      </c>
    </row>
    <row r="999" spans="4:37" x14ac:dyDescent="0.25">
      <c r="D999" t="s">
        <v>1014</v>
      </c>
      <c r="E999">
        <v>2.8409119999999999</v>
      </c>
      <c r="F999">
        <v>2.8409119999999999</v>
      </c>
      <c r="G999">
        <v>97.674250999999998</v>
      </c>
      <c r="H999">
        <v>97.674250999999998</v>
      </c>
      <c r="J999">
        <v>142.79219585630301</v>
      </c>
      <c r="K999">
        <v>13.4088118773885</v>
      </c>
      <c r="N999" t="s">
        <v>1062</v>
      </c>
      <c r="O999">
        <v>0.19026000000000001</v>
      </c>
      <c r="Z999">
        <f t="shared" si="107"/>
        <v>7.7291975156969141E-3</v>
      </c>
      <c r="AA999">
        <f t="shared" si="108"/>
        <v>0.39726043801815036</v>
      </c>
      <c r="AF999">
        <f t="shared" si="109"/>
        <v>3.7143198125877602E-2</v>
      </c>
      <c r="AI999">
        <f t="shared" si="110"/>
        <v>6.4412980523852132E-3</v>
      </c>
      <c r="AJ999">
        <f t="shared" si="111"/>
        <v>0.39647812339551941</v>
      </c>
      <c r="AK999">
        <f t="shared" si="112"/>
        <v>3.5893476018490168E-2</v>
      </c>
    </row>
    <row r="1000" spans="4:37" x14ac:dyDescent="0.25">
      <c r="D1000" t="s">
        <v>1015</v>
      </c>
      <c r="E1000">
        <v>94.748124000000004</v>
      </c>
      <c r="F1000">
        <v>94.748124000000004</v>
      </c>
      <c r="G1000">
        <v>94.748124000000004</v>
      </c>
      <c r="H1000">
        <v>94.748124000000004</v>
      </c>
      <c r="J1000">
        <v>28.150185458293901</v>
      </c>
      <c r="K1000">
        <v>68.500505203965602</v>
      </c>
      <c r="N1000" t="s">
        <v>1036</v>
      </c>
      <c r="O1000">
        <v>0.27149000000000001</v>
      </c>
      <c r="Z1000">
        <f t="shared" si="107"/>
        <v>0.26353771398662035</v>
      </c>
      <c r="AA1000">
        <f t="shared" si="108"/>
        <v>7.8173372193991814E-2</v>
      </c>
      <c r="AF1000">
        <f t="shared" si="109"/>
        <v>0.19048181033122619</v>
      </c>
      <c r="AI1000">
        <f t="shared" si="110"/>
        <v>0.26258183643733518</v>
      </c>
      <c r="AJ1000">
        <f t="shared" si="111"/>
        <v>7.6976904439175875E-2</v>
      </c>
      <c r="AK1000">
        <f t="shared" si="112"/>
        <v>0.18943111122831477</v>
      </c>
    </row>
    <row r="1001" spans="4:37" x14ac:dyDescent="0.25">
      <c r="D1001" t="s">
        <v>1016</v>
      </c>
      <c r="E1001">
        <v>175.07851099999999</v>
      </c>
      <c r="F1001">
        <v>175.07851099999999</v>
      </c>
      <c r="G1001">
        <v>175.07851099999999</v>
      </c>
      <c r="H1001">
        <v>175.07851099999999</v>
      </c>
      <c r="J1001">
        <v>18.6918107434471</v>
      </c>
      <c r="K1001">
        <v>0</v>
      </c>
      <c r="N1001" t="s">
        <v>12</v>
      </c>
      <c r="O1001">
        <v>32.69444</v>
      </c>
      <c r="Z1001">
        <f t="shared" si="107"/>
        <v>0.48712405371810036</v>
      </c>
      <c r="AA1001">
        <f t="shared" si="108"/>
        <v>5.1847551277663134E-2</v>
      </c>
      <c r="AF1001">
        <f t="shared" si="109"/>
        <v>-1.7801094303039467E-4</v>
      </c>
      <c r="AI1001">
        <f t="shared" si="110"/>
        <v>0.48645837590685342</v>
      </c>
      <c r="AJ1001">
        <f t="shared" si="111"/>
        <v>5.0616914412414359E-2</v>
      </c>
      <c r="AK1001">
        <f t="shared" si="112"/>
        <v>-1.4761734207377542E-3</v>
      </c>
    </row>
    <row r="1002" spans="4:37" x14ac:dyDescent="0.25">
      <c r="D1002" t="s">
        <v>1017</v>
      </c>
      <c r="E1002">
        <v>4.0697419999999997</v>
      </c>
      <c r="F1002">
        <v>4.0697419999999997</v>
      </c>
      <c r="G1002">
        <v>4.0697419999999997</v>
      </c>
      <c r="H1002">
        <v>4.0697419999999997</v>
      </c>
      <c r="J1002">
        <v>12.078651345577001</v>
      </c>
      <c r="K1002">
        <v>9.9972642187733491</v>
      </c>
      <c r="N1002" t="s">
        <v>1051</v>
      </c>
      <c r="O1002">
        <v>0.41819000000000001</v>
      </c>
      <c r="Z1002">
        <f t="shared" si="107"/>
        <v>1.1149442482925001E-2</v>
      </c>
      <c r="AA1002">
        <f t="shared" si="108"/>
        <v>3.3440916390785107E-2</v>
      </c>
      <c r="AF1002">
        <f t="shared" si="109"/>
        <v>2.7647719735996796E-2</v>
      </c>
      <c r="AI1002">
        <f t="shared" si="110"/>
        <v>9.8659822630604108E-3</v>
      </c>
      <c r="AJ1002">
        <f t="shared" si="111"/>
        <v>3.2186388975564646E-2</v>
      </c>
      <c r="AK1002">
        <f t="shared" si="112"/>
        <v>2.6385673148748019E-2</v>
      </c>
    </row>
    <row r="1003" spans="4:37" x14ac:dyDescent="0.25">
      <c r="D1003" t="s">
        <v>9</v>
      </c>
      <c r="E1003">
        <v>1.714502</v>
      </c>
      <c r="F1003">
        <v>95.118668999999997</v>
      </c>
      <c r="G1003">
        <v>95.118668999999997</v>
      </c>
      <c r="H1003">
        <v>95.118668999999997</v>
      </c>
      <c r="J1003">
        <v>47.206526439428401</v>
      </c>
      <c r="K1003">
        <v>0</v>
      </c>
      <c r="N1003" t="s">
        <v>9</v>
      </c>
      <c r="O1003">
        <v>0</v>
      </c>
      <c r="Z1003">
        <f t="shared" si="107"/>
        <v>4.59402167075873E-3</v>
      </c>
      <c r="AA1003">
        <f t="shared" si="108"/>
        <v>0.13121354401149923</v>
      </c>
      <c r="AF1003">
        <f t="shared" si="109"/>
        <v>-1.7801094303039467E-4</v>
      </c>
      <c r="AI1003">
        <f t="shared" si="110"/>
        <v>0.26361452575224825</v>
      </c>
      <c r="AJ1003">
        <f t="shared" si="111"/>
        <v>0.13008591876282849</v>
      </c>
      <c r="AK1003">
        <f t="shared" si="112"/>
        <v>-1.4761734207377542E-3</v>
      </c>
    </row>
    <row r="1004" spans="4:37" x14ac:dyDescent="0.25">
      <c r="D1004" t="s">
        <v>1018</v>
      </c>
      <c r="E1004">
        <v>1.2340869999999999</v>
      </c>
      <c r="F1004">
        <v>96.417813999999893</v>
      </c>
      <c r="G1004">
        <v>96.417813999999893</v>
      </c>
      <c r="H1004">
        <v>96.417813999999893</v>
      </c>
      <c r="J1004">
        <v>74.012575553805405</v>
      </c>
      <c r="K1004">
        <v>123.200149990216</v>
      </c>
      <c r="N1004" t="s">
        <v>1066</v>
      </c>
      <c r="O1004">
        <v>0.15553</v>
      </c>
      <c r="Z1004">
        <f t="shared" si="107"/>
        <v>3.2568660138079051E-3</v>
      </c>
      <c r="AA1004">
        <f t="shared" si="108"/>
        <v>0.20582374605304837</v>
      </c>
      <c r="AF1004">
        <f t="shared" si="109"/>
        <v>0.34272922029789127</v>
      </c>
      <c r="AI1004">
        <f t="shared" si="110"/>
        <v>0.26723517414859049</v>
      </c>
      <c r="AJ1004">
        <f t="shared" si="111"/>
        <v>0.20479295973073355</v>
      </c>
      <c r="AK1004">
        <f t="shared" si="112"/>
        <v>0.34187612789377186</v>
      </c>
    </row>
    <row r="1005" spans="4:37" x14ac:dyDescent="0.25">
      <c r="D1005" t="s">
        <v>1019</v>
      </c>
      <c r="E1005">
        <v>1.7677389999999999</v>
      </c>
      <c r="F1005">
        <v>94.871032</v>
      </c>
      <c r="G1005">
        <v>94.871032</v>
      </c>
      <c r="H1005">
        <v>94.871032</v>
      </c>
      <c r="J1005">
        <v>87.443523000114496</v>
      </c>
      <c r="K1005">
        <v>0</v>
      </c>
      <c r="N1005" t="s">
        <v>9</v>
      </c>
      <c r="O1005">
        <v>0.55232000000000003</v>
      </c>
      <c r="Z1005">
        <f t="shared" si="107"/>
        <v>4.7421980509905941E-3</v>
      </c>
      <c r="AA1005">
        <f t="shared" si="108"/>
        <v>0.2432065658152153</v>
      </c>
      <c r="AF1005">
        <f t="shared" si="109"/>
        <v>-1.7801094303039467E-4</v>
      </c>
      <c r="AI1005">
        <f t="shared" si="110"/>
        <v>0.26292437453208028</v>
      </c>
      <c r="AJ1005">
        <f t="shared" si="111"/>
        <v>0.24222429982967572</v>
      </c>
      <c r="AK1005">
        <f t="shared" si="112"/>
        <v>-1.4761734207377542E-3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1000-UtilityGain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Concordia university</cp:lastModifiedBy>
  <dcterms:created xsi:type="dcterms:W3CDTF">2014-08-30T01:56:30Z</dcterms:created>
  <dcterms:modified xsi:type="dcterms:W3CDTF">2014-09-24T20:48:42Z</dcterms:modified>
</cp:coreProperties>
</file>