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CD7BDA1A-8776-426D-8E5B-12CF7E013723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12" l="1"/>
  <c r="P32" i="12"/>
  <c r="N32" i="12"/>
  <c r="L32" i="12"/>
  <c r="J32" i="12"/>
  <c r="H32" i="12"/>
  <c r="F32" i="12"/>
  <c r="D32" i="12"/>
  <c r="S31" i="12"/>
  <c r="P31" i="12"/>
  <c r="N31" i="12"/>
  <c r="L31" i="12"/>
  <c r="J31" i="12"/>
  <c r="H31" i="12"/>
  <c r="F31" i="12"/>
  <c r="D31" i="12"/>
  <c r="S30" i="12"/>
  <c r="P30" i="12"/>
  <c r="N30" i="12"/>
  <c r="L30" i="12"/>
  <c r="J30" i="12"/>
  <c r="H30" i="12"/>
  <c r="F30" i="12"/>
  <c r="D30" i="12"/>
  <c r="S29" i="12"/>
  <c r="P29" i="12"/>
  <c r="N29" i="12"/>
  <c r="L29" i="12"/>
  <c r="J29" i="12"/>
  <c r="H29" i="12"/>
  <c r="F29" i="12"/>
  <c r="D29" i="12"/>
  <c r="S28" i="12"/>
  <c r="P28" i="12"/>
  <c r="N28" i="12"/>
  <c r="L28" i="12"/>
  <c r="J28" i="12"/>
  <c r="H28" i="12"/>
  <c r="F28" i="12"/>
  <c r="D28" i="12"/>
  <c r="S27" i="12"/>
  <c r="P27" i="12"/>
  <c r="N27" i="12"/>
  <c r="L27" i="12"/>
  <c r="J27" i="12"/>
  <c r="H27" i="12"/>
  <c r="F27" i="12"/>
  <c r="D27" i="12"/>
  <c r="S26" i="12"/>
  <c r="P26" i="12"/>
  <c r="N26" i="12"/>
  <c r="L26" i="12"/>
  <c r="J26" i="12"/>
  <c r="H26" i="12"/>
  <c r="F26" i="12"/>
  <c r="D26" i="12"/>
  <c r="S25" i="12"/>
  <c r="P25" i="12"/>
  <c r="N25" i="12"/>
  <c r="L25" i="12"/>
  <c r="J25" i="12"/>
  <c r="H25" i="12"/>
  <c r="F25" i="12"/>
  <c r="D25" i="12"/>
  <c r="S24" i="12"/>
  <c r="P24" i="12"/>
  <c r="N24" i="12"/>
  <c r="L24" i="12"/>
  <c r="J24" i="12"/>
  <c r="H24" i="12"/>
  <c r="F24" i="12"/>
  <c r="D24" i="12"/>
  <c r="S23" i="12"/>
  <c r="P23" i="12"/>
  <c r="N23" i="12"/>
  <c r="L23" i="12"/>
  <c r="J23" i="12"/>
  <c r="H23" i="12"/>
  <c r="F23" i="12"/>
  <c r="D23" i="12"/>
  <c r="S22" i="12"/>
  <c r="P22" i="12"/>
  <c r="N22" i="12"/>
  <c r="L22" i="12"/>
  <c r="J22" i="12"/>
  <c r="H22" i="12"/>
  <c r="F22" i="12"/>
  <c r="D22" i="12"/>
  <c r="S21" i="12"/>
  <c r="P21" i="12"/>
  <c r="N21" i="12"/>
  <c r="L21" i="12"/>
  <c r="J21" i="12"/>
  <c r="H21" i="12"/>
  <c r="F21" i="12"/>
  <c r="D21" i="12"/>
  <c r="S20" i="12"/>
  <c r="P20" i="12"/>
  <c r="N20" i="12"/>
  <c r="L20" i="12"/>
  <c r="J20" i="12"/>
  <c r="H20" i="12"/>
  <c r="F20" i="12"/>
  <c r="D20" i="12"/>
  <c r="S19" i="12"/>
  <c r="P19" i="12"/>
  <c r="N19" i="12"/>
  <c r="L19" i="12"/>
  <c r="J19" i="12"/>
  <c r="H19" i="12"/>
  <c r="F19" i="12"/>
  <c r="D19" i="12"/>
  <c r="S18" i="12"/>
  <c r="P18" i="12"/>
  <c r="N18" i="12"/>
  <c r="L18" i="12"/>
  <c r="J18" i="12"/>
  <c r="H18" i="12"/>
  <c r="F18" i="12"/>
  <c r="D18" i="12"/>
  <c r="S17" i="12"/>
  <c r="P17" i="12"/>
  <c r="N17" i="12"/>
  <c r="L17" i="12"/>
  <c r="J17" i="12"/>
  <c r="H17" i="12"/>
  <c r="F17" i="12"/>
  <c r="D17" i="12"/>
  <c r="A17" i="12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S16" i="12"/>
  <c r="P16" i="12"/>
  <c r="N16" i="12"/>
  <c r="L16" i="12"/>
  <c r="J16" i="12"/>
  <c r="H16" i="12"/>
  <c r="F16" i="12"/>
  <c r="D16" i="12"/>
  <c r="S15" i="12"/>
  <c r="P15" i="12"/>
  <c r="N15" i="12"/>
  <c r="L15" i="12"/>
  <c r="H15" i="12"/>
  <c r="F15" i="12"/>
  <c r="D15" i="12"/>
  <c r="S14" i="12"/>
  <c r="P14" i="12"/>
  <c r="N14" i="12"/>
  <c r="L14" i="12"/>
  <c r="J14" i="12"/>
  <c r="H14" i="12"/>
  <c r="F14" i="12"/>
  <c r="D14" i="12"/>
  <c r="S13" i="12"/>
  <c r="P13" i="12"/>
  <c r="N13" i="12"/>
  <c r="L13" i="12"/>
  <c r="J13" i="12"/>
  <c r="H13" i="12"/>
  <c r="F13" i="12"/>
  <c r="D13" i="12"/>
  <c r="S12" i="12"/>
  <c r="P12" i="12"/>
  <c r="N12" i="12"/>
  <c r="L12" i="12"/>
  <c r="J12" i="12"/>
  <c r="H12" i="12"/>
  <c r="F12" i="12"/>
  <c r="D12" i="12"/>
  <c r="S11" i="12"/>
  <c r="P11" i="12"/>
  <c r="N11" i="12"/>
  <c r="L11" i="12"/>
  <c r="J11" i="12"/>
  <c r="H11" i="12"/>
  <c r="F11" i="12"/>
  <c r="D11" i="12"/>
  <c r="S10" i="12"/>
  <c r="P10" i="12"/>
  <c r="N10" i="12"/>
  <c r="L10" i="12"/>
  <c r="J10" i="12"/>
  <c r="H10" i="12"/>
  <c r="F10" i="12"/>
  <c r="D10" i="12"/>
  <c r="S9" i="12"/>
  <c r="P9" i="12"/>
  <c r="N9" i="12"/>
  <c r="L9" i="12"/>
  <c r="J9" i="12"/>
  <c r="H9" i="12"/>
  <c r="F9" i="12"/>
  <c r="D9" i="12"/>
  <c r="S8" i="12"/>
  <c r="P8" i="12"/>
  <c r="N8" i="12"/>
  <c r="L8" i="12"/>
  <c r="J8" i="12"/>
  <c r="H8" i="12"/>
  <c r="F8" i="12"/>
  <c r="D8" i="12"/>
  <c r="S7" i="12"/>
  <c r="P7" i="12"/>
  <c r="N7" i="12"/>
  <c r="L7" i="12"/>
  <c r="J7" i="12"/>
  <c r="H7" i="12"/>
  <c r="F7" i="12"/>
  <c r="D7" i="12"/>
  <c r="U6" i="12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6" i="12"/>
  <c r="P6" i="12"/>
  <c r="N6" i="12"/>
  <c r="L6" i="12"/>
  <c r="J6" i="12"/>
  <c r="H6" i="12"/>
  <c r="F6" i="12"/>
  <c r="D6" i="12"/>
  <c r="S5" i="12"/>
  <c r="P5" i="12"/>
  <c r="N5" i="12"/>
  <c r="L5" i="12"/>
  <c r="J5" i="12"/>
  <c r="H5" i="12"/>
  <c r="F5" i="12"/>
  <c r="D5" i="12"/>
  <c r="U4" i="12"/>
  <c r="U5" i="12" s="1"/>
  <c r="S4" i="12"/>
  <c r="P4" i="12"/>
  <c r="N4" i="12"/>
  <c r="L4" i="12"/>
  <c r="J4" i="12"/>
  <c r="H4" i="12"/>
  <c r="F4" i="12"/>
  <c r="D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S3" i="12"/>
  <c r="P3" i="12"/>
  <c r="N3" i="12"/>
  <c r="L3" i="12"/>
  <c r="J3" i="12"/>
  <c r="H3" i="12"/>
  <c r="F3" i="12"/>
  <c r="D3" i="12"/>
  <c r="A3" i="12"/>
  <c r="AF2" i="12" a="1"/>
  <c r="AF2" i="12"/>
  <c r="S2" i="12"/>
  <c r="P2" i="12"/>
  <c r="N2" i="12"/>
  <c r="L2" i="12"/>
  <c r="J2" i="12"/>
  <c r="H2" i="12"/>
  <c r="F2" i="12"/>
  <c r="D2" i="12"/>
  <c r="S29" i="11"/>
  <c r="P29" i="11"/>
  <c r="N29" i="11"/>
  <c r="L29" i="11"/>
  <c r="J29" i="11"/>
  <c r="H29" i="11"/>
  <c r="F29" i="11"/>
  <c r="D29" i="11"/>
  <c r="S28" i="11"/>
  <c r="P28" i="11"/>
  <c r="N28" i="11"/>
  <c r="L28" i="11"/>
  <c r="J28" i="11"/>
  <c r="H28" i="11"/>
  <c r="F28" i="11"/>
  <c r="D28" i="11"/>
  <c r="S27" i="11"/>
  <c r="P27" i="11"/>
  <c r="N27" i="11"/>
  <c r="L27" i="11"/>
  <c r="J27" i="11"/>
  <c r="H27" i="11"/>
  <c r="F27" i="11"/>
  <c r="D27" i="11"/>
  <c r="S26" i="11"/>
  <c r="P26" i="11"/>
  <c r="N26" i="11"/>
  <c r="L26" i="11"/>
  <c r="J26" i="11"/>
  <c r="H26" i="11"/>
  <c r="F26" i="11"/>
  <c r="D26" i="11"/>
  <c r="S25" i="11"/>
  <c r="P25" i="11"/>
  <c r="N25" i="11"/>
  <c r="L25" i="11"/>
  <c r="J25" i="11"/>
  <c r="H25" i="11"/>
  <c r="F25" i="11"/>
  <c r="D25" i="11"/>
  <c r="S24" i="11"/>
  <c r="P24" i="11"/>
  <c r="N24" i="11"/>
  <c r="L24" i="11"/>
  <c r="J24" i="11"/>
  <c r="H24" i="11"/>
  <c r="F24" i="11"/>
  <c r="D24" i="11"/>
  <c r="S23" i="11"/>
  <c r="P23" i="11"/>
  <c r="N23" i="11"/>
  <c r="L23" i="11"/>
  <c r="J23" i="11"/>
  <c r="H23" i="11"/>
  <c r="F23" i="11"/>
  <c r="D23" i="11"/>
  <c r="S22" i="11"/>
  <c r="P22" i="11"/>
  <c r="N22" i="11"/>
  <c r="L22" i="11"/>
  <c r="J22" i="11"/>
  <c r="H22" i="11"/>
  <c r="F22" i="11"/>
  <c r="D22" i="11"/>
  <c r="S21" i="11"/>
  <c r="P21" i="11"/>
  <c r="N21" i="11"/>
  <c r="L21" i="11"/>
  <c r="J21" i="11"/>
  <c r="H21" i="11"/>
  <c r="F21" i="11"/>
  <c r="D21" i="11"/>
  <c r="S20" i="11"/>
  <c r="P20" i="11"/>
  <c r="N20" i="11"/>
  <c r="L20" i="11"/>
  <c r="J20" i="11"/>
  <c r="H20" i="11"/>
  <c r="F20" i="11"/>
  <c r="D20" i="11"/>
  <c r="S19" i="11"/>
  <c r="P19" i="11"/>
  <c r="N19" i="11"/>
  <c r="L19" i="11"/>
  <c r="J19" i="11"/>
  <c r="H19" i="11"/>
  <c r="F19" i="11"/>
  <c r="D19" i="11"/>
  <c r="S18" i="11"/>
  <c r="P18" i="11"/>
  <c r="N18" i="11"/>
  <c r="L18" i="11"/>
  <c r="J18" i="11"/>
  <c r="H18" i="11"/>
  <c r="F18" i="11"/>
  <c r="D18" i="11"/>
  <c r="S17" i="11"/>
  <c r="P17" i="11"/>
  <c r="N17" i="11"/>
  <c r="L17" i="11"/>
  <c r="J17" i="11"/>
  <c r="H17" i="11"/>
  <c r="F17" i="11"/>
  <c r="D17" i="11"/>
  <c r="A17" i="1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S16" i="11"/>
  <c r="P16" i="11"/>
  <c r="N16" i="11"/>
  <c r="L16" i="11"/>
  <c r="J16" i="11"/>
  <c r="H16" i="11"/>
  <c r="F16" i="11"/>
  <c r="D16" i="11"/>
  <c r="S15" i="11"/>
  <c r="P15" i="11"/>
  <c r="N15" i="11"/>
  <c r="L15" i="11"/>
  <c r="H15" i="11"/>
  <c r="F15" i="11"/>
  <c r="D15" i="11"/>
  <c r="S14" i="11"/>
  <c r="P14" i="11"/>
  <c r="N14" i="11"/>
  <c r="L14" i="11"/>
  <c r="J14" i="11"/>
  <c r="H14" i="11"/>
  <c r="F14" i="11"/>
  <c r="D14" i="11"/>
  <c r="S13" i="11"/>
  <c r="P13" i="11"/>
  <c r="N13" i="11"/>
  <c r="L13" i="11"/>
  <c r="J13" i="11"/>
  <c r="H13" i="11"/>
  <c r="F13" i="11"/>
  <c r="D13" i="11"/>
  <c r="S12" i="11"/>
  <c r="P12" i="11"/>
  <c r="N12" i="11"/>
  <c r="L12" i="11"/>
  <c r="J12" i="11"/>
  <c r="H12" i="11"/>
  <c r="F12" i="11"/>
  <c r="D12" i="11"/>
  <c r="S11" i="11"/>
  <c r="P11" i="11"/>
  <c r="N11" i="11"/>
  <c r="L11" i="11"/>
  <c r="J11" i="11"/>
  <c r="H11" i="11"/>
  <c r="F11" i="11"/>
  <c r="D11" i="11"/>
  <c r="S10" i="11"/>
  <c r="P10" i="11"/>
  <c r="N10" i="11"/>
  <c r="L10" i="11"/>
  <c r="J10" i="11"/>
  <c r="H10" i="11"/>
  <c r="F10" i="11"/>
  <c r="D10" i="11"/>
  <c r="S9" i="11"/>
  <c r="P9" i="11"/>
  <c r="N9" i="11"/>
  <c r="L9" i="11"/>
  <c r="J9" i="11"/>
  <c r="H9" i="11"/>
  <c r="F9" i="11"/>
  <c r="D9" i="11"/>
  <c r="S8" i="11"/>
  <c r="P8" i="11"/>
  <c r="N8" i="11"/>
  <c r="L8" i="11"/>
  <c r="J8" i="11"/>
  <c r="H8" i="11"/>
  <c r="F8" i="11"/>
  <c r="D8" i="11"/>
  <c r="S7" i="11"/>
  <c r="P7" i="11"/>
  <c r="N7" i="11"/>
  <c r="L7" i="11"/>
  <c r="J7" i="11"/>
  <c r="H7" i="11"/>
  <c r="F7" i="11"/>
  <c r="D7" i="11"/>
  <c r="U6" i="1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6" i="11"/>
  <c r="P6" i="11"/>
  <c r="N6" i="11"/>
  <c r="L6" i="11"/>
  <c r="J6" i="11"/>
  <c r="H6" i="11"/>
  <c r="F6" i="11"/>
  <c r="D6" i="11"/>
  <c r="S5" i="11"/>
  <c r="P5" i="11"/>
  <c r="N5" i="11"/>
  <c r="L5" i="11"/>
  <c r="J5" i="11"/>
  <c r="H5" i="11"/>
  <c r="F5" i="11"/>
  <c r="D5" i="11"/>
  <c r="U4" i="11"/>
  <c r="U5" i="11" s="1"/>
  <c r="S4" i="11"/>
  <c r="P4" i="11"/>
  <c r="N4" i="11"/>
  <c r="L4" i="11"/>
  <c r="J4" i="11"/>
  <c r="H4" i="11"/>
  <c r="F4" i="11"/>
  <c r="D4" i="11"/>
  <c r="S3" i="11"/>
  <c r="P3" i="11"/>
  <c r="N3" i="11"/>
  <c r="L3" i="11"/>
  <c r="J3" i="11"/>
  <c r="H3" i="11"/>
  <c r="F3" i="11"/>
  <c r="D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F2" i="11" a="1"/>
  <c r="AF2" i="11"/>
  <c r="S2" i="11"/>
  <c r="P2" i="11"/>
  <c r="N2" i="11"/>
  <c r="L2" i="11"/>
  <c r="J2" i="11"/>
  <c r="H2" i="11"/>
  <c r="F2" i="11"/>
  <c r="D2" i="11"/>
  <c r="S32" i="10"/>
  <c r="P32" i="10"/>
  <c r="N32" i="10"/>
  <c r="L32" i="10"/>
  <c r="J32" i="10"/>
  <c r="H32" i="10"/>
  <c r="F32" i="10"/>
  <c r="D32" i="10"/>
  <c r="S31" i="10"/>
  <c r="P31" i="10"/>
  <c r="N31" i="10"/>
  <c r="L31" i="10"/>
  <c r="J31" i="10"/>
  <c r="H31" i="10"/>
  <c r="F31" i="10"/>
  <c r="D31" i="10"/>
  <c r="S30" i="10"/>
  <c r="P30" i="10"/>
  <c r="N30" i="10"/>
  <c r="L30" i="10"/>
  <c r="J30" i="10"/>
  <c r="H30" i="10"/>
  <c r="F30" i="10"/>
  <c r="D30" i="10"/>
  <c r="S29" i="10"/>
  <c r="P29" i="10"/>
  <c r="N29" i="10"/>
  <c r="L29" i="10"/>
  <c r="J29" i="10"/>
  <c r="H29" i="10"/>
  <c r="F29" i="10"/>
  <c r="D29" i="10"/>
  <c r="S28" i="10"/>
  <c r="P28" i="10"/>
  <c r="N28" i="10"/>
  <c r="L28" i="10"/>
  <c r="J28" i="10"/>
  <c r="H28" i="10"/>
  <c r="F28" i="10"/>
  <c r="D28" i="10"/>
  <c r="S27" i="10"/>
  <c r="P27" i="10"/>
  <c r="N27" i="10"/>
  <c r="L27" i="10"/>
  <c r="J27" i="10"/>
  <c r="H27" i="10"/>
  <c r="F27" i="10"/>
  <c r="D27" i="10"/>
  <c r="S26" i="10"/>
  <c r="P26" i="10"/>
  <c r="N26" i="10"/>
  <c r="L26" i="10"/>
  <c r="J26" i="10"/>
  <c r="H26" i="10"/>
  <c r="F26" i="10"/>
  <c r="D26" i="10"/>
  <c r="S25" i="10"/>
  <c r="P25" i="10"/>
  <c r="N25" i="10"/>
  <c r="L25" i="10"/>
  <c r="J25" i="10"/>
  <c r="H25" i="10"/>
  <c r="F25" i="10"/>
  <c r="D25" i="10"/>
  <c r="S24" i="10"/>
  <c r="P24" i="10"/>
  <c r="N24" i="10"/>
  <c r="L24" i="10"/>
  <c r="J24" i="10"/>
  <c r="H24" i="10"/>
  <c r="F24" i="10"/>
  <c r="D24" i="10"/>
  <c r="S23" i="10"/>
  <c r="P23" i="10"/>
  <c r="N23" i="10"/>
  <c r="L23" i="10"/>
  <c r="J23" i="10"/>
  <c r="H23" i="10"/>
  <c r="F23" i="10"/>
  <c r="D23" i="10"/>
  <c r="S22" i="10"/>
  <c r="P22" i="10"/>
  <c r="N22" i="10"/>
  <c r="L22" i="10"/>
  <c r="J22" i="10"/>
  <c r="H22" i="10"/>
  <c r="F22" i="10"/>
  <c r="D22" i="10"/>
  <c r="S21" i="10"/>
  <c r="P21" i="10"/>
  <c r="N21" i="10"/>
  <c r="L21" i="10"/>
  <c r="J21" i="10"/>
  <c r="H21" i="10"/>
  <c r="F21" i="10"/>
  <c r="D21" i="10"/>
  <c r="S20" i="10"/>
  <c r="P20" i="10"/>
  <c r="N20" i="10"/>
  <c r="L20" i="10"/>
  <c r="J20" i="10"/>
  <c r="H20" i="10"/>
  <c r="F20" i="10"/>
  <c r="D20" i="10"/>
  <c r="S19" i="10"/>
  <c r="P19" i="10"/>
  <c r="N19" i="10"/>
  <c r="L19" i="10"/>
  <c r="J19" i="10"/>
  <c r="H19" i="10"/>
  <c r="F19" i="10"/>
  <c r="D19" i="10"/>
  <c r="S18" i="10"/>
  <c r="P18" i="10"/>
  <c r="N18" i="10"/>
  <c r="L18" i="10"/>
  <c r="J18" i="10"/>
  <c r="H18" i="10"/>
  <c r="F18" i="10"/>
  <c r="D18" i="10"/>
  <c r="S17" i="10"/>
  <c r="P17" i="10"/>
  <c r="N17" i="10"/>
  <c r="L17" i="10"/>
  <c r="J17" i="10"/>
  <c r="H17" i="10"/>
  <c r="F17" i="10"/>
  <c r="D17" i="10"/>
  <c r="A17" i="10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S16" i="10"/>
  <c r="P16" i="10"/>
  <c r="N16" i="10"/>
  <c r="L16" i="10"/>
  <c r="J16" i="10"/>
  <c r="H16" i="10"/>
  <c r="F16" i="10"/>
  <c r="D16" i="10"/>
  <c r="S15" i="10"/>
  <c r="P15" i="10"/>
  <c r="N15" i="10"/>
  <c r="L15" i="10"/>
  <c r="H15" i="10"/>
  <c r="F15" i="10"/>
  <c r="D15" i="10"/>
  <c r="S14" i="10"/>
  <c r="P14" i="10"/>
  <c r="N14" i="10"/>
  <c r="L14" i="10"/>
  <c r="J14" i="10"/>
  <c r="H14" i="10"/>
  <c r="F14" i="10"/>
  <c r="D14" i="10"/>
  <c r="S13" i="10"/>
  <c r="P13" i="10"/>
  <c r="N13" i="10"/>
  <c r="L13" i="10"/>
  <c r="J13" i="10"/>
  <c r="H13" i="10"/>
  <c r="F13" i="10"/>
  <c r="D13" i="10"/>
  <c r="S12" i="10"/>
  <c r="P12" i="10"/>
  <c r="N12" i="10"/>
  <c r="L12" i="10"/>
  <c r="J12" i="10"/>
  <c r="H12" i="10"/>
  <c r="F12" i="10"/>
  <c r="D12" i="10"/>
  <c r="S11" i="10"/>
  <c r="P11" i="10"/>
  <c r="N11" i="10"/>
  <c r="L11" i="10"/>
  <c r="J11" i="10"/>
  <c r="H11" i="10"/>
  <c r="F11" i="10"/>
  <c r="D11" i="10"/>
  <c r="S10" i="10"/>
  <c r="P10" i="10"/>
  <c r="N10" i="10"/>
  <c r="L10" i="10"/>
  <c r="J10" i="10"/>
  <c r="H10" i="10"/>
  <c r="F10" i="10"/>
  <c r="D10" i="10"/>
  <c r="S9" i="10"/>
  <c r="P9" i="10"/>
  <c r="N9" i="10"/>
  <c r="L9" i="10"/>
  <c r="J9" i="10"/>
  <c r="H9" i="10"/>
  <c r="F9" i="10"/>
  <c r="D9" i="10"/>
  <c r="S8" i="10"/>
  <c r="P8" i="10"/>
  <c r="N8" i="10"/>
  <c r="L8" i="10"/>
  <c r="J8" i="10"/>
  <c r="H8" i="10"/>
  <c r="F8" i="10"/>
  <c r="D8" i="10"/>
  <c r="S7" i="10"/>
  <c r="P7" i="10"/>
  <c r="N7" i="10"/>
  <c r="L7" i="10"/>
  <c r="J7" i="10"/>
  <c r="H7" i="10"/>
  <c r="F7" i="10"/>
  <c r="D7" i="10"/>
  <c r="U6" i="10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S6" i="10"/>
  <c r="P6" i="10"/>
  <c r="N6" i="10"/>
  <c r="L6" i="10"/>
  <c r="J6" i="10"/>
  <c r="H6" i="10"/>
  <c r="F6" i="10"/>
  <c r="D6" i="10"/>
  <c r="S5" i="10"/>
  <c r="P5" i="10"/>
  <c r="N5" i="10"/>
  <c r="L5" i="10"/>
  <c r="J5" i="10"/>
  <c r="H5" i="10"/>
  <c r="F5" i="10"/>
  <c r="D5" i="10"/>
  <c r="U4" i="10"/>
  <c r="U5" i="10" s="1"/>
  <c r="S4" i="10"/>
  <c r="P4" i="10"/>
  <c r="N4" i="10"/>
  <c r="L4" i="10"/>
  <c r="J4" i="10"/>
  <c r="H4" i="10"/>
  <c r="F4" i="10"/>
  <c r="D4" i="10"/>
  <c r="S3" i="10"/>
  <c r="P3" i="10"/>
  <c r="N3" i="10"/>
  <c r="L3" i="10"/>
  <c r="J3" i="10"/>
  <c r="H3" i="10"/>
  <c r="F3" i="10"/>
  <c r="D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F2" i="10" a="1"/>
  <c r="AF2" i="10"/>
  <c r="S2" i="10"/>
  <c r="P2" i="10"/>
  <c r="N2" i="10"/>
  <c r="L2" i="10"/>
  <c r="J2" i="10"/>
  <c r="H2" i="10"/>
  <c r="F2" i="10"/>
  <c r="D2" i="10"/>
  <c r="S31" i="9"/>
  <c r="P31" i="9"/>
  <c r="L31" i="9"/>
  <c r="J31" i="9"/>
  <c r="H31" i="9"/>
  <c r="F31" i="9"/>
  <c r="D31" i="9"/>
  <c r="S30" i="9"/>
  <c r="P30" i="9"/>
  <c r="L30" i="9"/>
  <c r="J30" i="9"/>
  <c r="H30" i="9"/>
  <c r="F30" i="9"/>
  <c r="D30" i="9"/>
  <c r="S29" i="9"/>
  <c r="P29" i="9"/>
  <c r="L29" i="9"/>
  <c r="J29" i="9"/>
  <c r="H29" i="9"/>
  <c r="F29" i="9"/>
  <c r="D29" i="9"/>
  <c r="S28" i="9"/>
  <c r="P28" i="9"/>
  <c r="L28" i="9"/>
  <c r="J28" i="9"/>
  <c r="H28" i="9"/>
  <c r="F28" i="9"/>
  <c r="D28" i="9"/>
  <c r="S27" i="9"/>
  <c r="P27" i="9"/>
  <c r="L27" i="9"/>
  <c r="J27" i="9"/>
  <c r="H27" i="9"/>
  <c r="F27" i="9"/>
  <c r="D27" i="9"/>
  <c r="S26" i="9"/>
  <c r="P26" i="9"/>
  <c r="L26" i="9"/>
  <c r="J26" i="9"/>
  <c r="H26" i="9"/>
  <c r="F26" i="9"/>
  <c r="D26" i="9"/>
  <c r="S25" i="9"/>
  <c r="P25" i="9"/>
  <c r="L25" i="9"/>
  <c r="J25" i="9"/>
  <c r="H25" i="9"/>
  <c r="F25" i="9"/>
  <c r="D25" i="9"/>
  <c r="S24" i="9"/>
  <c r="P24" i="9"/>
  <c r="L24" i="9"/>
  <c r="J24" i="9"/>
  <c r="H24" i="9"/>
  <c r="F24" i="9"/>
  <c r="D24" i="9"/>
  <c r="S23" i="9"/>
  <c r="P23" i="9"/>
  <c r="L23" i="9"/>
  <c r="J23" i="9"/>
  <c r="H23" i="9"/>
  <c r="F23" i="9"/>
  <c r="D23" i="9"/>
  <c r="S22" i="9"/>
  <c r="P22" i="9"/>
  <c r="L22" i="9"/>
  <c r="J22" i="9"/>
  <c r="H22" i="9"/>
  <c r="F22" i="9"/>
  <c r="D22" i="9"/>
  <c r="S21" i="9"/>
  <c r="P21" i="9"/>
  <c r="L21" i="9"/>
  <c r="J21" i="9"/>
  <c r="H21" i="9"/>
  <c r="F21" i="9"/>
  <c r="D21" i="9"/>
  <c r="S20" i="9"/>
  <c r="P20" i="9"/>
  <c r="L20" i="9"/>
  <c r="J20" i="9"/>
  <c r="H20" i="9"/>
  <c r="F20" i="9"/>
  <c r="D20" i="9"/>
  <c r="S19" i="9"/>
  <c r="P19" i="9"/>
  <c r="L19" i="9"/>
  <c r="J19" i="9"/>
  <c r="H19" i="9"/>
  <c r="F19" i="9"/>
  <c r="D19" i="9"/>
  <c r="S18" i="9"/>
  <c r="P18" i="9"/>
  <c r="L18" i="9"/>
  <c r="J18" i="9"/>
  <c r="H18" i="9"/>
  <c r="F18" i="9"/>
  <c r="D18" i="9"/>
  <c r="S17" i="9"/>
  <c r="P17" i="9"/>
  <c r="L17" i="9"/>
  <c r="J17" i="9"/>
  <c r="H17" i="9"/>
  <c r="F17" i="9"/>
  <c r="D17" i="9"/>
  <c r="S16" i="9"/>
  <c r="P16" i="9"/>
  <c r="L16" i="9"/>
  <c r="J16" i="9"/>
  <c r="H16" i="9"/>
  <c r="F16" i="9"/>
  <c r="D16" i="9"/>
  <c r="S15" i="9"/>
  <c r="P15" i="9"/>
  <c r="L15" i="9"/>
  <c r="H15" i="9"/>
  <c r="F15" i="9"/>
  <c r="D15" i="9"/>
  <c r="S14" i="9"/>
  <c r="P14" i="9"/>
  <c r="L14" i="9"/>
  <c r="J14" i="9"/>
  <c r="H14" i="9"/>
  <c r="F14" i="9"/>
  <c r="D14" i="9"/>
  <c r="S13" i="9"/>
  <c r="P13" i="9"/>
  <c r="L13" i="9"/>
  <c r="J13" i="9"/>
  <c r="H13" i="9"/>
  <c r="F13" i="9"/>
  <c r="D13" i="9"/>
  <c r="S12" i="9"/>
  <c r="P12" i="9"/>
  <c r="L12" i="9"/>
  <c r="J12" i="9"/>
  <c r="H12" i="9"/>
  <c r="F12" i="9"/>
  <c r="D12" i="9"/>
  <c r="S11" i="9"/>
  <c r="P11" i="9"/>
  <c r="L11" i="9"/>
  <c r="J11" i="9"/>
  <c r="H11" i="9"/>
  <c r="F11" i="9"/>
  <c r="D11" i="9"/>
  <c r="S10" i="9"/>
  <c r="P10" i="9"/>
  <c r="L10" i="9"/>
  <c r="J10" i="9"/>
  <c r="H10" i="9"/>
  <c r="F10" i="9"/>
  <c r="D10" i="9"/>
  <c r="S9" i="9"/>
  <c r="P9" i="9"/>
  <c r="L9" i="9"/>
  <c r="J9" i="9"/>
  <c r="H9" i="9"/>
  <c r="F9" i="9"/>
  <c r="D9" i="9"/>
  <c r="S8" i="9"/>
  <c r="P8" i="9"/>
  <c r="L8" i="9"/>
  <c r="J8" i="9"/>
  <c r="H8" i="9"/>
  <c r="F8" i="9"/>
  <c r="D8" i="9"/>
  <c r="S7" i="9"/>
  <c r="P7" i="9"/>
  <c r="L7" i="9"/>
  <c r="J7" i="9"/>
  <c r="H7" i="9"/>
  <c r="F7" i="9"/>
  <c r="D7" i="9"/>
  <c r="S6" i="9"/>
  <c r="P6" i="9"/>
  <c r="L6" i="9"/>
  <c r="J6" i="9"/>
  <c r="H6" i="9"/>
  <c r="F6" i="9"/>
  <c r="D6" i="9"/>
  <c r="S5" i="9"/>
  <c r="P5" i="9"/>
  <c r="L5" i="9"/>
  <c r="J5" i="9"/>
  <c r="H5" i="9"/>
  <c r="F5" i="9"/>
  <c r="D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L4" i="9"/>
  <c r="J4" i="9"/>
  <c r="H4" i="9"/>
  <c r="F4" i="9"/>
  <c r="D4" i="9"/>
  <c r="S3" i="9"/>
  <c r="P3" i="9"/>
  <c r="L3" i="9"/>
  <c r="J3" i="9"/>
  <c r="H3" i="9"/>
  <c r="F3" i="9"/>
  <c r="D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L2" i="9"/>
  <c r="J2" i="9"/>
  <c r="H2" i="9"/>
  <c r="F2" i="9"/>
  <c r="D2" i="9"/>
  <c r="S32" i="8"/>
  <c r="P32" i="8"/>
  <c r="L32" i="8"/>
  <c r="J32" i="8"/>
  <c r="H32" i="8"/>
  <c r="F32" i="8"/>
  <c r="D32" i="8"/>
  <c r="S31" i="8"/>
  <c r="P31" i="8"/>
  <c r="L31" i="8"/>
  <c r="J31" i="8"/>
  <c r="H31" i="8"/>
  <c r="F31" i="8"/>
  <c r="D31" i="8"/>
  <c r="S30" i="8"/>
  <c r="P30" i="8"/>
  <c r="L30" i="8"/>
  <c r="J30" i="8"/>
  <c r="H30" i="8"/>
  <c r="F30" i="8"/>
  <c r="D30" i="8"/>
  <c r="S29" i="8"/>
  <c r="P29" i="8"/>
  <c r="L29" i="8"/>
  <c r="J29" i="8"/>
  <c r="H29" i="8"/>
  <c r="F29" i="8"/>
  <c r="D29" i="8"/>
  <c r="S28" i="8"/>
  <c r="P28" i="8"/>
  <c r="L28" i="8"/>
  <c r="J28" i="8"/>
  <c r="H28" i="8"/>
  <c r="F28" i="8"/>
  <c r="D28" i="8"/>
  <c r="S27" i="8"/>
  <c r="P27" i="8"/>
  <c r="L27" i="8"/>
  <c r="J27" i="8"/>
  <c r="H27" i="8"/>
  <c r="F27" i="8"/>
  <c r="D27" i="8"/>
  <c r="S26" i="8"/>
  <c r="P26" i="8"/>
  <c r="L26" i="8"/>
  <c r="J26" i="8"/>
  <c r="H26" i="8"/>
  <c r="F26" i="8"/>
  <c r="D26" i="8"/>
  <c r="S25" i="8"/>
  <c r="P25" i="8"/>
  <c r="L25" i="8"/>
  <c r="J25" i="8"/>
  <c r="H25" i="8"/>
  <c r="F25" i="8"/>
  <c r="D25" i="8"/>
  <c r="S24" i="8"/>
  <c r="P24" i="8"/>
  <c r="L24" i="8"/>
  <c r="J24" i="8"/>
  <c r="H24" i="8"/>
  <c r="F24" i="8"/>
  <c r="D24" i="8"/>
  <c r="S23" i="8"/>
  <c r="P23" i="8"/>
  <c r="L23" i="8"/>
  <c r="J23" i="8"/>
  <c r="H23" i="8"/>
  <c r="F23" i="8"/>
  <c r="D23" i="8"/>
  <c r="S22" i="8"/>
  <c r="P22" i="8"/>
  <c r="L22" i="8"/>
  <c r="J22" i="8"/>
  <c r="H22" i="8"/>
  <c r="F22" i="8"/>
  <c r="D22" i="8"/>
  <c r="S21" i="8"/>
  <c r="P21" i="8"/>
  <c r="L21" i="8"/>
  <c r="J21" i="8"/>
  <c r="H21" i="8"/>
  <c r="F21" i="8"/>
  <c r="D21" i="8"/>
  <c r="S20" i="8"/>
  <c r="P20" i="8"/>
  <c r="L20" i="8"/>
  <c r="J20" i="8"/>
  <c r="H20" i="8"/>
  <c r="F20" i="8"/>
  <c r="D20" i="8"/>
  <c r="S19" i="8"/>
  <c r="P19" i="8"/>
  <c r="L19" i="8"/>
  <c r="J19" i="8"/>
  <c r="H19" i="8"/>
  <c r="F19" i="8"/>
  <c r="D19" i="8"/>
  <c r="S18" i="8"/>
  <c r="P18" i="8"/>
  <c r="L18" i="8"/>
  <c r="J18" i="8"/>
  <c r="H18" i="8"/>
  <c r="F18" i="8"/>
  <c r="D18" i="8"/>
  <c r="S17" i="8"/>
  <c r="P17" i="8"/>
  <c r="L17" i="8"/>
  <c r="J17" i="8"/>
  <c r="H17" i="8"/>
  <c r="F17" i="8"/>
  <c r="D17" i="8"/>
  <c r="S16" i="8"/>
  <c r="P16" i="8"/>
  <c r="L16" i="8"/>
  <c r="J16" i="8"/>
  <c r="H16" i="8"/>
  <c r="F16" i="8"/>
  <c r="D16" i="8"/>
  <c r="S15" i="8"/>
  <c r="P15" i="8"/>
  <c r="L15" i="8"/>
  <c r="H15" i="8"/>
  <c r="F15" i="8"/>
  <c r="D15" i="8"/>
  <c r="S14" i="8"/>
  <c r="P14" i="8"/>
  <c r="L14" i="8"/>
  <c r="J14" i="8"/>
  <c r="H14" i="8"/>
  <c r="F14" i="8"/>
  <c r="D14" i="8"/>
  <c r="S13" i="8"/>
  <c r="P13" i="8"/>
  <c r="L13" i="8"/>
  <c r="J13" i="8"/>
  <c r="H13" i="8"/>
  <c r="F13" i="8"/>
  <c r="D13" i="8"/>
  <c r="S12" i="8"/>
  <c r="P12" i="8"/>
  <c r="L12" i="8"/>
  <c r="J12" i="8"/>
  <c r="H12" i="8"/>
  <c r="F12" i="8"/>
  <c r="D12" i="8"/>
  <c r="S11" i="8"/>
  <c r="P11" i="8"/>
  <c r="L11" i="8"/>
  <c r="J11" i="8"/>
  <c r="H11" i="8"/>
  <c r="F11" i="8"/>
  <c r="D11" i="8"/>
  <c r="S10" i="8"/>
  <c r="P10" i="8"/>
  <c r="L10" i="8"/>
  <c r="J10" i="8"/>
  <c r="H10" i="8"/>
  <c r="F10" i="8"/>
  <c r="D10" i="8"/>
  <c r="S9" i="8"/>
  <c r="P9" i="8"/>
  <c r="L9" i="8"/>
  <c r="J9" i="8"/>
  <c r="H9" i="8"/>
  <c r="F9" i="8"/>
  <c r="D9" i="8"/>
  <c r="S8" i="8"/>
  <c r="P8" i="8"/>
  <c r="L8" i="8"/>
  <c r="J8" i="8"/>
  <c r="H8" i="8"/>
  <c r="F8" i="8"/>
  <c r="D8" i="8"/>
  <c r="S7" i="8"/>
  <c r="P7" i="8"/>
  <c r="L7" i="8"/>
  <c r="J7" i="8"/>
  <c r="H7" i="8"/>
  <c r="F7" i="8"/>
  <c r="D7" i="8"/>
  <c r="S6" i="8"/>
  <c r="P6" i="8"/>
  <c r="L6" i="8"/>
  <c r="J6" i="8"/>
  <c r="H6" i="8"/>
  <c r="F6" i="8"/>
  <c r="D6" i="8"/>
  <c r="U5" i="8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S5" i="8"/>
  <c r="P5" i="8"/>
  <c r="L5" i="8"/>
  <c r="J5" i="8"/>
  <c r="H5" i="8"/>
  <c r="F5" i="8"/>
  <c r="D5" i="8"/>
  <c r="U4" i="8"/>
  <c r="S4" i="8"/>
  <c r="P4" i="8"/>
  <c r="L4" i="8"/>
  <c r="J4" i="8"/>
  <c r="H4" i="8"/>
  <c r="F4" i="8"/>
  <c r="D4" i="8"/>
  <c r="S3" i="8"/>
  <c r="P3" i="8"/>
  <c r="L3" i="8"/>
  <c r="J3" i="8"/>
  <c r="H3" i="8"/>
  <c r="F3" i="8"/>
  <c r="D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 s="1"/>
  <c r="S2" i="8"/>
  <c r="P2" i="8"/>
  <c r="L2" i="8"/>
  <c r="J2" i="8"/>
  <c r="H2" i="8"/>
  <c r="F2" i="8"/>
  <c r="D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U15" i="7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S4" i="7"/>
  <c r="P4" i="7"/>
  <c r="S3" i="7"/>
  <c r="P3" i="7"/>
  <c r="AF2" i="7" a="1"/>
  <c r="AF2" i="7" s="1"/>
  <c r="S2" i="7"/>
  <c r="P2" i="7"/>
  <c r="S32" i="6"/>
  <c r="P32" i="6"/>
  <c r="S31" i="6"/>
  <c r="P31" i="6"/>
  <c r="S30" i="6"/>
  <c r="P30" i="6"/>
  <c r="S29" i="6"/>
  <c r="P29" i="6"/>
  <c r="S28" i="6"/>
  <c r="P28" i="6"/>
  <c r="S27" i="6"/>
  <c r="P27" i="6"/>
  <c r="S26" i="6"/>
  <c r="P26" i="6"/>
  <c r="S25" i="6"/>
  <c r="P25" i="6"/>
  <c r="S24" i="6"/>
  <c r="P24" i="6"/>
  <c r="S23" i="6"/>
  <c r="P23" i="6"/>
  <c r="S22" i="6"/>
  <c r="P22" i="6"/>
  <c r="S21" i="6"/>
  <c r="P21" i="6"/>
  <c r="S20" i="6"/>
  <c r="P20" i="6"/>
  <c r="S19" i="6"/>
  <c r="P19" i="6"/>
  <c r="S18" i="6"/>
  <c r="P18" i="6"/>
  <c r="S17" i="6"/>
  <c r="P17" i="6"/>
  <c r="S16" i="6"/>
  <c r="P16" i="6"/>
  <c r="S15" i="6"/>
  <c r="P15" i="6"/>
  <c r="S14" i="6"/>
  <c r="P14" i="6"/>
  <c r="S13" i="6"/>
  <c r="P13" i="6"/>
  <c r="S12" i="6"/>
  <c r="P12" i="6"/>
  <c r="S11" i="6"/>
  <c r="P11" i="6"/>
  <c r="S10" i="6"/>
  <c r="P10" i="6"/>
  <c r="S9" i="6"/>
  <c r="P9" i="6"/>
  <c r="S8" i="6"/>
  <c r="P8" i="6"/>
  <c r="S7" i="6"/>
  <c r="P7" i="6"/>
  <c r="S6" i="6"/>
  <c r="P6" i="6"/>
  <c r="S5" i="6"/>
  <c r="P5" i="6"/>
  <c r="U4" i="6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4" i="6"/>
  <c r="P4" i="6"/>
  <c r="S3" i="6"/>
  <c r="P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F2" i="6" a="1"/>
  <c r="AF2" i="6" s="1"/>
  <c r="S2" i="6"/>
  <c r="P2" i="6"/>
  <c r="S32" i="5"/>
  <c r="P32" i="5"/>
  <c r="S31" i="5"/>
  <c r="P31" i="5"/>
  <c r="S30" i="5"/>
  <c r="P30" i="5"/>
  <c r="S29" i="5"/>
  <c r="P29" i="5"/>
  <c r="S28" i="5"/>
  <c r="P28" i="5"/>
  <c r="S27" i="5"/>
  <c r="P27" i="5"/>
  <c r="S26" i="5"/>
  <c r="P26" i="5"/>
  <c r="S25" i="5"/>
  <c r="P25" i="5"/>
  <c r="S24" i="5"/>
  <c r="P24" i="5"/>
  <c r="S23" i="5"/>
  <c r="P23" i="5"/>
  <c r="S22" i="5"/>
  <c r="P22" i="5"/>
  <c r="S21" i="5"/>
  <c r="P21" i="5"/>
  <c r="S20" i="5"/>
  <c r="P20" i="5"/>
  <c r="S19" i="5"/>
  <c r="P19" i="5"/>
  <c r="S18" i="5"/>
  <c r="P18" i="5"/>
  <c r="S17" i="5"/>
  <c r="P17" i="5"/>
  <c r="S16" i="5"/>
  <c r="P16" i="5"/>
  <c r="S15" i="5"/>
  <c r="P15" i="5"/>
  <c r="S14" i="5"/>
  <c r="P14" i="5"/>
  <c r="S13" i="5"/>
  <c r="P13" i="5"/>
  <c r="S12" i="5"/>
  <c r="P12" i="5"/>
  <c r="S11" i="5"/>
  <c r="P11" i="5"/>
  <c r="S10" i="5"/>
  <c r="P10" i="5"/>
  <c r="U9" i="5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9" i="5"/>
  <c r="P9" i="5"/>
  <c r="S8" i="5"/>
  <c r="P8" i="5"/>
  <c r="S7" i="5"/>
  <c r="P7" i="5"/>
  <c r="S6" i="5"/>
  <c r="P6" i="5"/>
  <c r="U5" i="5"/>
  <c r="U6" i="5" s="1"/>
  <c r="U7" i="5" s="1"/>
  <c r="U8" i="5" s="1"/>
  <c r="S5" i="5"/>
  <c r="P5" i="5"/>
  <c r="U4" i="5"/>
  <c r="S4" i="5"/>
  <c r="P4" i="5"/>
  <c r="S3" i="5"/>
  <c r="P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F2" i="5" a="1"/>
  <c r="AF2" i="5" s="1"/>
  <c r="S2" i="5"/>
  <c r="P2" i="5"/>
  <c r="S31" i="4"/>
  <c r="P31" i="4"/>
  <c r="S30" i="4"/>
  <c r="P30" i="4"/>
  <c r="S29" i="4"/>
  <c r="P29" i="4"/>
  <c r="S28" i="4"/>
  <c r="P28" i="4"/>
  <c r="S27" i="4"/>
  <c r="P27" i="4"/>
  <c r="S26" i="4"/>
  <c r="P26" i="4"/>
  <c r="S25" i="4"/>
  <c r="P25" i="4"/>
  <c r="S24" i="4"/>
  <c r="P24" i="4"/>
  <c r="S23" i="4"/>
  <c r="P23" i="4"/>
  <c r="S22" i="4"/>
  <c r="P22" i="4"/>
  <c r="S21" i="4"/>
  <c r="P21" i="4"/>
  <c r="S20" i="4"/>
  <c r="P20" i="4"/>
  <c r="S19" i="4"/>
  <c r="P19" i="4"/>
  <c r="S18" i="4"/>
  <c r="P18" i="4"/>
  <c r="S17" i="4"/>
  <c r="P17" i="4"/>
  <c r="S16" i="4"/>
  <c r="P16" i="4"/>
  <c r="U15" i="4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15" i="4"/>
  <c r="P15" i="4"/>
  <c r="S14" i="4"/>
  <c r="P14" i="4"/>
  <c r="S13" i="4"/>
  <c r="P13" i="4"/>
  <c r="S12" i="4"/>
  <c r="P12" i="4"/>
  <c r="S11" i="4"/>
  <c r="P11" i="4"/>
  <c r="S10" i="4"/>
  <c r="P10" i="4"/>
  <c r="S9" i="4"/>
  <c r="P9" i="4"/>
  <c r="S8" i="4"/>
  <c r="P8" i="4"/>
  <c r="S7" i="4"/>
  <c r="P7" i="4"/>
  <c r="S6" i="4"/>
  <c r="P6" i="4"/>
  <c r="S5" i="4"/>
  <c r="P5" i="4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S4" i="4"/>
  <c r="P4" i="4"/>
  <c r="S3" i="4"/>
  <c r="P3" i="4"/>
  <c r="AF2" i="4" a="1"/>
  <c r="AF2" i="4" s="1"/>
  <c r="S2" i="4"/>
  <c r="P2" i="4"/>
  <c r="S32" i="3"/>
  <c r="N32" i="3"/>
  <c r="S31" i="3"/>
  <c r="N31" i="3"/>
  <c r="S30" i="3"/>
  <c r="N30" i="3"/>
  <c r="S29" i="3"/>
  <c r="N29" i="3"/>
  <c r="S28" i="3"/>
  <c r="N28" i="3"/>
  <c r="S27" i="3"/>
  <c r="N27" i="3"/>
  <c r="S26" i="3"/>
  <c r="N26" i="3"/>
  <c r="S25" i="3"/>
  <c r="N25" i="3"/>
  <c r="S24" i="3"/>
  <c r="N24" i="3"/>
  <c r="S23" i="3"/>
  <c r="N23" i="3"/>
  <c r="S22" i="3"/>
  <c r="N22" i="3"/>
  <c r="S21" i="3"/>
  <c r="N21" i="3"/>
  <c r="S20" i="3"/>
  <c r="N20" i="3"/>
  <c r="S19" i="3"/>
  <c r="N19" i="3"/>
  <c r="S18" i="3"/>
  <c r="N18" i="3"/>
  <c r="S17" i="3"/>
  <c r="N17" i="3"/>
  <c r="S16" i="3"/>
  <c r="N16" i="3"/>
  <c r="S15" i="3"/>
  <c r="N15" i="3"/>
  <c r="S14" i="3"/>
  <c r="N14" i="3"/>
  <c r="S13" i="3"/>
  <c r="N13" i="3"/>
  <c r="S12" i="3"/>
  <c r="N12" i="3"/>
  <c r="S11" i="3"/>
  <c r="N11" i="3"/>
  <c r="S10" i="3"/>
  <c r="N10" i="3"/>
  <c r="S9" i="3"/>
  <c r="N9" i="3"/>
  <c r="S8" i="3"/>
  <c r="N8" i="3"/>
  <c r="S7" i="3"/>
  <c r="N7" i="3"/>
  <c r="S6" i="3"/>
  <c r="N6" i="3"/>
  <c r="S5" i="3"/>
  <c r="N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N4" i="3"/>
  <c r="S3" i="3"/>
  <c r="N3" i="3"/>
  <c r="AF2" i="3" a="1"/>
  <c r="AF2" i="3" s="1"/>
  <c r="S2" i="3"/>
  <c r="N2" i="3"/>
  <c r="S31" i="2"/>
  <c r="P31" i="2"/>
  <c r="S30" i="2"/>
  <c r="P30" i="2"/>
  <c r="S29" i="2"/>
  <c r="P29" i="2"/>
  <c r="S28" i="2"/>
  <c r="P28" i="2"/>
  <c r="S27" i="2"/>
  <c r="P27" i="2"/>
  <c r="S26" i="2"/>
  <c r="P26" i="2"/>
  <c r="S25" i="2"/>
  <c r="P25" i="2"/>
  <c r="S24" i="2"/>
  <c r="P24" i="2"/>
  <c r="S23" i="2"/>
  <c r="P23" i="2"/>
  <c r="S22" i="2"/>
  <c r="P22" i="2"/>
  <c r="S21" i="2"/>
  <c r="P21" i="2"/>
  <c r="S20" i="2"/>
  <c r="P20" i="2"/>
  <c r="S19" i="2"/>
  <c r="P19" i="2"/>
  <c r="S18" i="2"/>
  <c r="P18" i="2"/>
  <c r="S17" i="2"/>
  <c r="P17" i="2"/>
  <c r="S16" i="2"/>
  <c r="P16" i="2"/>
  <c r="S15" i="2"/>
  <c r="P15" i="2"/>
  <c r="S14" i="2"/>
  <c r="P14" i="2"/>
  <c r="S13" i="2"/>
  <c r="P13" i="2"/>
  <c r="S12" i="2"/>
  <c r="P12" i="2"/>
  <c r="S11" i="2"/>
  <c r="P11" i="2"/>
  <c r="S10" i="2"/>
  <c r="P10" i="2"/>
  <c r="S9" i="2"/>
  <c r="P9" i="2"/>
  <c r="S8" i="2"/>
  <c r="P8" i="2"/>
  <c r="S7" i="2"/>
  <c r="P7" i="2"/>
  <c r="S6" i="2"/>
  <c r="P6" i="2"/>
  <c r="S5" i="2"/>
  <c r="P5" i="2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4" i="2"/>
  <c r="P4" i="2"/>
  <c r="S3" i="2"/>
  <c r="P3" i="2"/>
  <c r="AF2" i="2" a="1"/>
  <c r="AF2" i="2" s="1"/>
  <c r="S2" i="2"/>
  <c r="P2" i="2"/>
  <c r="S32" i="1"/>
  <c r="P32" i="1"/>
  <c r="S31" i="1"/>
  <c r="P31" i="1"/>
  <c r="S30" i="1"/>
  <c r="P30" i="1"/>
  <c r="S29" i="1"/>
  <c r="P29" i="1"/>
  <c r="S28" i="1"/>
  <c r="P28" i="1"/>
  <c r="S27" i="1"/>
  <c r="P27" i="1"/>
  <c r="S26" i="1"/>
  <c r="P26" i="1"/>
  <c r="S25" i="1"/>
  <c r="P25" i="1"/>
  <c r="S24" i="1"/>
  <c r="P24" i="1"/>
  <c r="S23" i="1"/>
  <c r="P23" i="1"/>
  <c r="S22" i="1"/>
  <c r="P22" i="1"/>
  <c r="S21" i="1"/>
  <c r="P21" i="1"/>
  <c r="S20" i="1"/>
  <c r="P20" i="1"/>
  <c r="S19" i="1"/>
  <c r="P19" i="1"/>
  <c r="S18" i="1"/>
  <c r="P18" i="1"/>
  <c r="S17" i="1"/>
  <c r="P17" i="1"/>
  <c r="S16" i="1"/>
  <c r="P16" i="1"/>
  <c r="S15" i="1"/>
  <c r="P15" i="1"/>
  <c r="S14" i="1"/>
  <c r="P14" i="1"/>
  <c r="S13" i="1"/>
  <c r="P13" i="1"/>
  <c r="S12" i="1"/>
  <c r="P12" i="1"/>
  <c r="S11" i="1"/>
  <c r="P11" i="1"/>
  <c r="S10" i="1"/>
  <c r="P10" i="1"/>
  <c r="S9" i="1"/>
  <c r="P9" i="1"/>
  <c r="S8" i="1"/>
  <c r="P8" i="1"/>
  <c r="S7" i="1"/>
  <c r="P7" i="1"/>
  <c r="S6" i="1"/>
  <c r="P6" i="1"/>
  <c r="S5" i="1"/>
  <c r="P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S3" i="1"/>
  <c r="P3" i="1"/>
  <c r="AF2" i="1" a="1"/>
  <c r="AF2" i="1" s="1"/>
  <c r="S2" i="1"/>
  <c r="P2" i="1"/>
</calcChain>
</file>

<file path=xl/sharedStrings.xml><?xml version="1.0" encoding="utf-8"?>
<sst xmlns="http://schemas.openxmlformats.org/spreadsheetml/2006/main" count="409" uniqueCount="46">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</sst>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1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45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5" fillId="0" borderId="1" xfId="1" applyBorder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768D-0912-4443-8B8D-F4EF2409D0CB}">
  <dimension ref="A1:S13"/>
  <sheetViews>
    <sheetView tabSelected="1" workbookViewId="0">
      <selection activeCell="F21" sqref="F21"/>
    </sheetView>
  </sheetViews>
  <sheetFormatPr defaultRowHeight="12.75" x14ac:dyDescent="0.2"/>
  <cols>
    <col min="1" max="1" width="5.140625" bestFit="1" customWidth="1"/>
    <col min="2" max="3" width="13.28515625" bestFit="1" customWidth="1"/>
    <col min="4" max="4" width="9" bestFit="1" customWidth="1"/>
    <col min="5" max="5" width="7.85546875" bestFit="1" customWidth="1"/>
    <col min="7" max="7" width="8" bestFit="1" customWidth="1"/>
    <col min="8" max="8" width="10.5703125" bestFit="1" customWidth="1"/>
    <col min="9" max="9" width="9.42578125" bestFit="1" customWidth="1"/>
    <col min="10" max="10" width="18.140625" bestFit="1" customWidth="1"/>
    <col min="11" max="11" width="16.85546875" bestFit="1" customWidth="1"/>
    <col min="12" max="12" width="11.7109375" bestFit="1" customWidth="1"/>
    <col min="13" max="13" width="10.5703125" bestFit="1" customWidth="1"/>
    <col min="14" max="14" width="13.5703125" bestFit="1" customWidth="1"/>
    <col min="15" max="15" width="12.28515625" bestFit="1" customWidth="1"/>
    <col min="16" max="16" width="13.5703125" bestFit="1" customWidth="1"/>
    <col min="17" max="17" width="12.28515625" bestFit="1" customWidth="1"/>
    <col min="18" max="18" width="13.5703125" bestFit="1" customWidth="1"/>
    <col min="19" max="19" width="12.28515625" bestFit="1" customWidth="1"/>
  </cols>
  <sheetData>
    <row r="1" spans="1:19" x14ac:dyDescent="0.2">
      <c r="A1" s="39" t="s">
        <v>33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34</v>
      </c>
      <c r="B2" s="41">
        <v>0</v>
      </c>
      <c r="C2" s="41">
        <v>0</v>
      </c>
      <c r="D2" s="41">
        <v>0</v>
      </c>
      <c r="E2" s="41">
        <v>0</v>
      </c>
      <c r="F2" s="41">
        <v>0</v>
      </c>
      <c r="G2" s="41">
        <v>0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1">
        <v>0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35</v>
      </c>
      <c r="B3" s="41">
        <v>0</v>
      </c>
      <c r="C3" s="41">
        <v>0</v>
      </c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36</v>
      </c>
      <c r="B4" s="41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37</v>
      </c>
      <c r="B5" s="41">
        <v>0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38</v>
      </c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39</v>
      </c>
      <c r="B7" s="41">
        <v>0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40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41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42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43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44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45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B1" zoomScaleNormal="100" workbookViewId="0">
      <selection activeCell="D2" sqref="D2:M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1049.5799994199999</v>
      </c>
      <c r="C2" s="6">
        <v>168.6299999</v>
      </c>
      <c r="D2" s="6">
        <v>53</v>
      </c>
      <c r="E2" s="30">
        <v>8</v>
      </c>
      <c r="F2" s="6">
        <v>101</v>
      </c>
      <c r="G2" s="30">
        <v>15</v>
      </c>
      <c r="H2" s="6">
        <v>152</v>
      </c>
      <c r="I2" s="30">
        <v>23</v>
      </c>
      <c r="J2" s="6">
        <v>46</v>
      </c>
      <c r="K2" s="30">
        <v>7</v>
      </c>
      <c r="L2" s="6">
        <v>28</v>
      </c>
      <c r="M2" s="6">
        <v>4</v>
      </c>
      <c r="N2" s="6">
        <v>407.75999990999998</v>
      </c>
      <c r="O2" s="6">
        <v>68.239999979999993</v>
      </c>
      <c r="P2" s="7">
        <f t="shared" ref="P2:P32" si="0">AB3-AB2</f>
        <v>0</v>
      </c>
      <c r="Q2" s="8">
        <v>0</v>
      </c>
      <c r="R2" s="8">
        <v>0</v>
      </c>
      <c r="S2" s="7">
        <f t="shared" ref="S2:S32" si="1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13">
        <v>1515.3179995400001</v>
      </c>
      <c r="C3" s="13">
        <v>274.80599992999998</v>
      </c>
      <c r="D3" s="6">
        <v>53</v>
      </c>
      <c r="E3" s="30">
        <v>8</v>
      </c>
      <c r="F3" s="6">
        <v>101</v>
      </c>
      <c r="G3" s="30">
        <v>15</v>
      </c>
      <c r="H3" s="6">
        <v>152</v>
      </c>
      <c r="I3" s="30">
        <v>23</v>
      </c>
      <c r="J3" s="6">
        <v>46</v>
      </c>
      <c r="K3" s="30">
        <v>7</v>
      </c>
      <c r="L3" s="6">
        <v>28</v>
      </c>
      <c r="M3" s="6">
        <v>4</v>
      </c>
      <c r="N3" s="6">
        <v>338.87999995000001</v>
      </c>
      <c r="O3" s="6">
        <v>53.599999969999999</v>
      </c>
      <c r="P3" s="7">
        <f t="shared" si="0"/>
        <v>0</v>
      </c>
      <c r="Q3" s="8">
        <v>0</v>
      </c>
      <c r="R3" s="8">
        <v>0</v>
      </c>
      <c r="S3" s="7">
        <f t="shared" si="1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5">
        <v>45994</v>
      </c>
      <c r="B4" s="13">
        <v>1221.8219994599999</v>
      </c>
      <c r="C4" s="13">
        <v>165.81599990000001</v>
      </c>
      <c r="D4" s="6">
        <v>53</v>
      </c>
      <c r="E4" s="30">
        <v>8</v>
      </c>
      <c r="F4" s="6">
        <v>101</v>
      </c>
      <c r="G4" s="30">
        <v>15</v>
      </c>
      <c r="H4" s="6">
        <v>152</v>
      </c>
      <c r="I4" s="30">
        <v>23</v>
      </c>
      <c r="J4" s="6">
        <v>46</v>
      </c>
      <c r="K4" s="30">
        <v>7</v>
      </c>
      <c r="L4" s="6">
        <v>28</v>
      </c>
      <c r="M4" s="6">
        <v>4</v>
      </c>
      <c r="N4" s="6">
        <v>303.83999992000003</v>
      </c>
      <c r="O4" s="6">
        <v>55.91999998</v>
      </c>
      <c r="P4" s="7">
        <f t="shared" si="0"/>
        <v>0</v>
      </c>
      <c r="Q4" s="8">
        <v>0</v>
      </c>
      <c r="R4" s="8">
        <v>0</v>
      </c>
      <c r="S4" s="7">
        <f t="shared" si="1"/>
        <v>0</v>
      </c>
      <c r="T4" s="4"/>
      <c r="U4" s="15">
        <f t="shared" ref="U4:U32" si="2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5">
        <v>45995</v>
      </c>
      <c r="B5" s="13">
        <v>1323.5879994500001</v>
      </c>
      <c r="C5" s="13">
        <v>203.11199988999999</v>
      </c>
      <c r="D5" s="6">
        <v>53</v>
      </c>
      <c r="E5" s="30">
        <v>8</v>
      </c>
      <c r="F5" s="6">
        <v>101</v>
      </c>
      <c r="G5" s="30">
        <v>15</v>
      </c>
      <c r="H5" s="6">
        <v>152</v>
      </c>
      <c r="I5" s="30">
        <v>23</v>
      </c>
      <c r="J5" s="6">
        <v>46</v>
      </c>
      <c r="K5" s="30">
        <v>7</v>
      </c>
      <c r="L5" s="6">
        <v>28</v>
      </c>
      <c r="M5" s="6">
        <v>4</v>
      </c>
      <c r="N5" s="6">
        <v>312.47999994999998</v>
      </c>
      <c r="O5" s="6">
        <v>61.439999989999997</v>
      </c>
      <c r="P5" s="7">
        <f t="shared" si="0"/>
        <v>0</v>
      </c>
      <c r="Q5" s="8">
        <v>0</v>
      </c>
      <c r="R5" s="8">
        <v>0</v>
      </c>
      <c r="S5" s="7">
        <f t="shared" si="1"/>
        <v>0</v>
      </c>
      <c r="T5" s="4"/>
      <c r="U5" s="15">
        <f t="shared" si="2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5">
        <v>45996</v>
      </c>
      <c r="B6" s="13">
        <v>1465.08599944</v>
      </c>
      <c r="C6" s="13">
        <v>221.42399990999999</v>
      </c>
      <c r="D6" s="6">
        <v>53</v>
      </c>
      <c r="E6" s="30">
        <v>8</v>
      </c>
      <c r="F6" s="6">
        <v>101</v>
      </c>
      <c r="G6" s="30">
        <v>15</v>
      </c>
      <c r="H6" s="6">
        <v>152</v>
      </c>
      <c r="I6" s="30">
        <v>23</v>
      </c>
      <c r="J6" s="6">
        <v>46</v>
      </c>
      <c r="K6" s="30">
        <v>7</v>
      </c>
      <c r="L6" s="6">
        <v>28</v>
      </c>
      <c r="M6" s="6">
        <v>4</v>
      </c>
      <c r="N6" s="6">
        <v>337.55999990999999</v>
      </c>
      <c r="O6" s="6">
        <v>62.879999980000001</v>
      </c>
      <c r="P6" s="7">
        <f t="shared" si="0"/>
        <v>0</v>
      </c>
      <c r="Q6" s="8">
        <v>0</v>
      </c>
      <c r="R6" s="8">
        <v>0</v>
      </c>
      <c r="S6" s="7">
        <f t="shared" si="1"/>
        <v>0</v>
      </c>
      <c r="T6" s="4"/>
      <c r="U6" s="15">
        <f t="shared" si="2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5">
        <v>45997</v>
      </c>
      <c r="B7" s="13">
        <v>1455.6779994399999</v>
      </c>
      <c r="C7" s="13">
        <v>187.02599993000001</v>
      </c>
      <c r="D7" s="6">
        <v>53</v>
      </c>
      <c r="E7" s="30">
        <v>8</v>
      </c>
      <c r="F7" s="6">
        <v>101</v>
      </c>
      <c r="G7" s="30">
        <v>15</v>
      </c>
      <c r="H7" s="6">
        <v>152</v>
      </c>
      <c r="I7" s="30">
        <v>23</v>
      </c>
      <c r="J7" s="6">
        <v>46</v>
      </c>
      <c r="K7" s="30">
        <v>7</v>
      </c>
      <c r="L7" s="6">
        <v>28</v>
      </c>
      <c r="M7" s="6">
        <v>4</v>
      </c>
      <c r="N7" s="6">
        <v>381.03999993000002</v>
      </c>
      <c r="O7" s="6">
        <v>62.48</v>
      </c>
      <c r="P7" s="7">
        <f t="shared" si="0"/>
        <v>0</v>
      </c>
      <c r="Q7" s="8">
        <v>0</v>
      </c>
      <c r="R7" s="8">
        <v>0</v>
      </c>
      <c r="S7" s="7">
        <f t="shared" si="1"/>
        <v>0</v>
      </c>
      <c r="T7" s="4"/>
      <c r="U7" s="15">
        <f t="shared" si="2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5">
        <v>45998</v>
      </c>
      <c r="B8" s="13">
        <v>1142.98799953</v>
      </c>
      <c r="C8" s="13">
        <v>199.54199993</v>
      </c>
      <c r="D8" s="6">
        <v>53</v>
      </c>
      <c r="E8" s="30">
        <v>8</v>
      </c>
      <c r="F8" s="6">
        <v>101</v>
      </c>
      <c r="G8" s="30">
        <v>15</v>
      </c>
      <c r="H8" s="6">
        <v>152</v>
      </c>
      <c r="I8" s="30">
        <v>23</v>
      </c>
      <c r="J8" s="6">
        <v>46</v>
      </c>
      <c r="K8" s="30">
        <v>7</v>
      </c>
      <c r="L8" s="6">
        <v>28</v>
      </c>
      <c r="M8" s="6">
        <v>4</v>
      </c>
      <c r="N8" s="6">
        <v>409.03999995999999</v>
      </c>
      <c r="O8" s="6">
        <v>81.680000000000007</v>
      </c>
      <c r="P8" s="7">
        <f t="shared" si="0"/>
        <v>0</v>
      </c>
      <c r="Q8" s="8">
        <v>0</v>
      </c>
      <c r="R8" s="8">
        <v>0</v>
      </c>
      <c r="S8" s="7">
        <f t="shared" si="1"/>
        <v>0</v>
      </c>
      <c r="T8" s="4"/>
      <c r="U8" s="15">
        <f t="shared" si="2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5">
        <v>45999</v>
      </c>
      <c r="B9" s="13">
        <v>1207.7099994499999</v>
      </c>
      <c r="C9" s="13">
        <v>203.53199993000001</v>
      </c>
      <c r="D9" s="6">
        <v>53</v>
      </c>
      <c r="E9" s="30">
        <v>8</v>
      </c>
      <c r="F9" s="6">
        <v>101</v>
      </c>
      <c r="G9" s="30">
        <v>15</v>
      </c>
      <c r="H9" s="6">
        <v>152</v>
      </c>
      <c r="I9" s="30">
        <v>23</v>
      </c>
      <c r="J9" s="6">
        <v>46</v>
      </c>
      <c r="K9" s="30">
        <v>7</v>
      </c>
      <c r="L9" s="6">
        <v>28</v>
      </c>
      <c r="M9" s="6">
        <v>4</v>
      </c>
      <c r="N9" s="6">
        <v>412.47999994000003</v>
      </c>
      <c r="O9" s="6">
        <v>78.279999989999993</v>
      </c>
      <c r="P9" s="7">
        <f t="shared" si="0"/>
        <v>0</v>
      </c>
      <c r="Q9" s="8">
        <v>0</v>
      </c>
      <c r="R9" s="8">
        <v>0</v>
      </c>
      <c r="S9" s="7">
        <f t="shared" si="1"/>
        <v>0</v>
      </c>
      <c r="T9" s="4"/>
      <c r="U9" s="15">
        <f t="shared" si="2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5">
        <v>46000</v>
      </c>
      <c r="B10" s="16">
        <v>1776.8099994900001</v>
      </c>
      <c r="C10" s="16">
        <v>363.92999993000001</v>
      </c>
      <c r="D10" s="6">
        <v>53</v>
      </c>
      <c r="E10" s="30">
        <v>8</v>
      </c>
      <c r="F10" s="6">
        <v>101</v>
      </c>
      <c r="G10" s="30">
        <v>15</v>
      </c>
      <c r="H10" s="6">
        <v>152</v>
      </c>
      <c r="I10" s="30">
        <v>23</v>
      </c>
      <c r="J10" s="6">
        <v>46</v>
      </c>
      <c r="K10" s="30">
        <v>7</v>
      </c>
      <c r="L10" s="6">
        <v>28</v>
      </c>
      <c r="M10" s="6">
        <v>4</v>
      </c>
      <c r="N10" s="6">
        <v>435.31999992999999</v>
      </c>
      <c r="O10" s="6">
        <v>74.559999989999994</v>
      </c>
      <c r="P10" s="7">
        <f t="shared" si="0"/>
        <v>0</v>
      </c>
      <c r="Q10" s="8">
        <v>0</v>
      </c>
      <c r="R10" s="8">
        <v>0</v>
      </c>
      <c r="S10" s="7">
        <f t="shared" si="1"/>
        <v>0</v>
      </c>
      <c r="T10" s="4"/>
      <c r="U10" s="15">
        <f t="shared" si="2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5">
        <v>46001</v>
      </c>
      <c r="B11" s="16">
        <v>1629.85199943</v>
      </c>
      <c r="C11" s="16">
        <v>212.26799994999999</v>
      </c>
      <c r="D11" s="6">
        <v>53</v>
      </c>
      <c r="E11" s="30">
        <v>8</v>
      </c>
      <c r="F11" s="6">
        <v>101</v>
      </c>
      <c r="G11" s="30">
        <v>15</v>
      </c>
      <c r="H11" s="6">
        <v>152</v>
      </c>
      <c r="I11" s="30">
        <v>23</v>
      </c>
      <c r="J11" s="6">
        <v>46</v>
      </c>
      <c r="K11" s="30">
        <v>7</v>
      </c>
      <c r="L11" s="6">
        <v>28</v>
      </c>
      <c r="M11" s="6">
        <v>4</v>
      </c>
      <c r="N11" s="6">
        <v>391.55999992</v>
      </c>
      <c r="O11" s="6">
        <v>70.84</v>
      </c>
      <c r="P11" s="7">
        <f t="shared" si="0"/>
        <v>0</v>
      </c>
      <c r="Q11" s="8">
        <v>0</v>
      </c>
      <c r="R11" s="8">
        <v>0</v>
      </c>
      <c r="S11" s="7">
        <f t="shared" si="1"/>
        <v>0</v>
      </c>
      <c r="T11" s="4"/>
      <c r="U11" s="15">
        <f t="shared" si="2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5">
        <v>46002</v>
      </c>
      <c r="B12" s="16">
        <v>1687.47599947</v>
      </c>
      <c r="C12" s="16">
        <v>273.50399994000003</v>
      </c>
      <c r="D12" s="6">
        <v>53</v>
      </c>
      <c r="E12" s="30">
        <v>8</v>
      </c>
      <c r="F12" s="6">
        <v>101</v>
      </c>
      <c r="G12" s="30">
        <v>15</v>
      </c>
      <c r="H12" s="6">
        <v>152</v>
      </c>
      <c r="I12" s="30">
        <v>23</v>
      </c>
      <c r="J12" s="6">
        <v>46</v>
      </c>
      <c r="K12" s="30">
        <v>7</v>
      </c>
      <c r="L12" s="6">
        <v>28</v>
      </c>
      <c r="M12" s="6">
        <v>4</v>
      </c>
      <c r="N12" s="6">
        <v>447.95999996</v>
      </c>
      <c r="O12" s="6">
        <v>82.919999989999994</v>
      </c>
      <c r="P12" s="7">
        <f t="shared" si="0"/>
        <v>0</v>
      </c>
      <c r="Q12" s="8">
        <v>0</v>
      </c>
      <c r="R12" s="8">
        <v>0</v>
      </c>
      <c r="S12" s="7">
        <f t="shared" si="1"/>
        <v>0</v>
      </c>
      <c r="T12" s="4"/>
      <c r="U12" s="15">
        <f t="shared" si="2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5">
        <v>46003</v>
      </c>
      <c r="B13" s="16">
        <v>1643.92199944</v>
      </c>
      <c r="C13" s="16">
        <v>213.98999993999999</v>
      </c>
      <c r="D13" s="6">
        <v>53</v>
      </c>
      <c r="E13" s="30">
        <v>8</v>
      </c>
      <c r="F13" s="6">
        <v>101</v>
      </c>
      <c r="G13" s="30">
        <v>15</v>
      </c>
      <c r="H13" s="6">
        <v>152</v>
      </c>
      <c r="I13" s="30">
        <v>23</v>
      </c>
      <c r="J13" s="6">
        <v>46</v>
      </c>
      <c r="K13" s="30">
        <v>7</v>
      </c>
      <c r="L13" s="6">
        <v>28</v>
      </c>
      <c r="M13" s="6">
        <v>4</v>
      </c>
      <c r="N13" s="6">
        <v>392.63999990999997</v>
      </c>
      <c r="O13" s="6">
        <v>77.040000000000006</v>
      </c>
      <c r="P13" s="7">
        <f t="shared" si="0"/>
        <v>0</v>
      </c>
      <c r="Q13" s="8">
        <v>0</v>
      </c>
      <c r="R13" s="8">
        <v>0</v>
      </c>
      <c r="S13" s="7">
        <f t="shared" si="1"/>
        <v>0</v>
      </c>
      <c r="T13" s="4"/>
      <c r="U13" s="15">
        <f t="shared" si="2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5">
        <v>46004</v>
      </c>
      <c r="B14" s="16">
        <v>1448.2439995</v>
      </c>
      <c r="C14" s="18">
        <v>206.30399990999999</v>
      </c>
      <c r="D14" s="6">
        <v>53</v>
      </c>
      <c r="E14" s="30">
        <v>8</v>
      </c>
      <c r="F14" s="6">
        <v>101</v>
      </c>
      <c r="G14" s="30">
        <v>15</v>
      </c>
      <c r="H14" s="6">
        <v>152</v>
      </c>
      <c r="I14" s="30">
        <v>23</v>
      </c>
      <c r="J14" s="6">
        <v>46</v>
      </c>
      <c r="K14" s="30">
        <v>7</v>
      </c>
      <c r="L14" s="6">
        <v>28</v>
      </c>
      <c r="M14" s="6">
        <v>4</v>
      </c>
      <c r="N14" s="6">
        <v>386.67999995999998</v>
      </c>
      <c r="O14" s="6">
        <v>80.52</v>
      </c>
      <c r="P14" s="7">
        <f t="shared" si="0"/>
        <v>0</v>
      </c>
      <c r="Q14" s="8">
        <v>0</v>
      </c>
      <c r="R14" s="8">
        <v>0</v>
      </c>
      <c r="S14" s="7">
        <f t="shared" si="1"/>
        <v>0</v>
      </c>
      <c r="T14" s="4"/>
      <c r="U14" s="15">
        <f t="shared" si="2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5">
        <v>46005</v>
      </c>
      <c r="B15" s="16">
        <v>1077.0899995699999</v>
      </c>
      <c r="C15" s="16">
        <v>90.635999949999999</v>
      </c>
      <c r="D15" s="6">
        <v>53</v>
      </c>
      <c r="E15" s="30">
        <v>8</v>
      </c>
      <c r="F15" s="6">
        <v>101</v>
      </c>
      <c r="G15" s="30">
        <v>15</v>
      </c>
      <c r="H15" s="6">
        <v>152</v>
      </c>
      <c r="I15" s="30">
        <v>23</v>
      </c>
      <c r="J15" s="6">
        <v>46</v>
      </c>
      <c r="K15" s="30">
        <v>7</v>
      </c>
      <c r="L15" s="6">
        <v>28</v>
      </c>
      <c r="M15" s="6">
        <v>4</v>
      </c>
      <c r="N15" s="6">
        <v>341.67999995000002</v>
      </c>
      <c r="O15" s="6">
        <v>43.32</v>
      </c>
      <c r="P15" s="7">
        <f t="shared" si="0"/>
        <v>0</v>
      </c>
      <c r="Q15" s="8">
        <v>0</v>
      </c>
      <c r="R15" s="8">
        <v>0</v>
      </c>
      <c r="S15" s="7">
        <f t="shared" si="1"/>
        <v>0</v>
      </c>
      <c r="T15" s="4"/>
      <c r="U15" s="15">
        <f t="shared" si="2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5">
        <v>46006</v>
      </c>
      <c r="B16" s="16">
        <v>1130.59799952</v>
      </c>
      <c r="C16" s="16">
        <v>208.90799994</v>
      </c>
      <c r="D16" s="6">
        <v>53</v>
      </c>
      <c r="E16" s="30">
        <v>8</v>
      </c>
      <c r="F16" s="6">
        <v>101</v>
      </c>
      <c r="G16" s="30">
        <v>15</v>
      </c>
      <c r="H16" s="6">
        <v>152</v>
      </c>
      <c r="I16" s="30">
        <v>23</v>
      </c>
      <c r="J16" s="6">
        <v>46</v>
      </c>
      <c r="K16" s="30">
        <v>7</v>
      </c>
      <c r="L16" s="6">
        <v>28</v>
      </c>
      <c r="M16" s="6">
        <v>4</v>
      </c>
      <c r="N16" s="6">
        <v>318.71999996</v>
      </c>
      <c r="O16" s="6">
        <v>67.95999999</v>
      </c>
      <c r="P16" s="7">
        <f t="shared" si="0"/>
        <v>0</v>
      </c>
      <c r="Q16" s="8">
        <v>0</v>
      </c>
      <c r="R16" s="8">
        <v>0</v>
      </c>
      <c r="S16" s="7">
        <f t="shared" si="1"/>
        <v>0</v>
      </c>
      <c r="T16" s="4"/>
      <c r="U16" s="15">
        <f t="shared" si="2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5">
        <v>46007</v>
      </c>
      <c r="B17" s="16">
        <v>1353.2399994800001</v>
      </c>
      <c r="C17" s="16">
        <v>195.50999992000001</v>
      </c>
      <c r="D17" s="6">
        <v>53</v>
      </c>
      <c r="E17" s="30">
        <v>8</v>
      </c>
      <c r="F17" s="6">
        <v>101</v>
      </c>
      <c r="G17" s="30">
        <v>15</v>
      </c>
      <c r="H17" s="6">
        <v>152</v>
      </c>
      <c r="I17" s="30">
        <v>23</v>
      </c>
      <c r="J17" s="6">
        <v>46</v>
      </c>
      <c r="K17" s="30">
        <v>7</v>
      </c>
      <c r="L17" s="6">
        <v>28</v>
      </c>
      <c r="M17" s="6">
        <v>4</v>
      </c>
      <c r="N17" s="6">
        <v>329.75999997000002</v>
      </c>
      <c r="O17" s="6">
        <v>63.2</v>
      </c>
      <c r="P17" s="7">
        <f t="shared" si="0"/>
        <v>0</v>
      </c>
      <c r="Q17" s="8">
        <v>0</v>
      </c>
      <c r="R17" s="8">
        <v>0</v>
      </c>
      <c r="S17" s="7">
        <f t="shared" si="1"/>
        <v>0</v>
      </c>
      <c r="T17" s="4"/>
      <c r="U17" s="15">
        <f t="shared" si="2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5">
        <v>46008</v>
      </c>
      <c r="B18" s="13">
        <v>1435.89599948</v>
      </c>
      <c r="C18" s="13">
        <v>212.77199994</v>
      </c>
      <c r="D18" s="6">
        <v>53</v>
      </c>
      <c r="E18" s="30">
        <v>8</v>
      </c>
      <c r="F18" s="6">
        <v>101</v>
      </c>
      <c r="G18" s="30">
        <v>15</v>
      </c>
      <c r="H18" s="6">
        <v>152</v>
      </c>
      <c r="I18" s="30">
        <v>23</v>
      </c>
      <c r="J18" s="6">
        <v>46</v>
      </c>
      <c r="K18" s="30">
        <v>7</v>
      </c>
      <c r="L18" s="6">
        <v>28</v>
      </c>
      <c r="M18" s="6">
        <v>4</v>
      </c>
      <c r="N18" s="6">
        <v>358.67999990999999</v>
      </c>
      <c r="O18" s="6">
        <v>66.759999960000002</v>
      </c>
      <c r="P18" s="7">
        <f t="shared" si="0"/>
        <v>0</v>
      </c>
      <c r="Q18" s="8">
        <v>0</v>
      </c>
      <c r="R18" s="8">
        <v>0</v>
      </c>
      <c r="S18" s="7">
        <f t="shared" si="1"/>
        <v>0</v>
      </c>
      <c r="T18" s="4"/>
      <c r="U18" s="15">
        <f t="shared" si="2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5">
        <v>46009</v>
      </c>
      <c r="B19" s="13">
        <v>1437.8279996000001</v>
      </c>
      <c r="C19" s="13">
        <v>191.01599991000001</v>
      </c>
      <c r="D19" s="6">
        <v>53</v>
      </c>
      <c r="E19" s="30">
        <v>8</v>
      </c>
      <c r="F19" s="6">
        <v>101</v>
      </c>
      <c r="G19" s="30">
        <v>15</v>
      </c>
      <c r="H19" s="6">
        <v>152</v>
      </c>
      <c r="I19" s="30">
        <v>23</v>
      </c>
      <c r="J19" s="6">
        <v>46</v>
      </c>
      <c r="K19" s="30">
        <v>7</v>
      </c>
      <c r="L19" s="6">
        <v>28</v>
      </c>
      <c r="M19" s="6">
        <v>4</v>
      </c>
      <c r="N19" s="6">
        <v>355.11999994000001</v>
      </c>
      <c r="O19" s="6">
        <v>72.8</v>
      </c>
      <c r="P19" s="7">
        <f t="shared" si="0"/>
        <v>0</v>
      </c>
      <c r="Q19" s="8">
        <v>0</v>
      </c>
      <c r="R19" s="8">
        <v>0</v>
      </c>
      <c r="S19" s="7">
        <f t="shared" si="1"/>
        <v>0</v>
      </c>
      <c r="T19" s="20"/>
      <c r="U19" s="21">
        <f t="shared" si="2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5">
        <v>46010</v>
      </c>
      <c r="B20" s="13">
        <v>1391.0399994100001</v>
      </c>
      <c r="C20" s="13">
        <v>194.41799992</v>
      </c>
      <c r="D20" s="6">
        <v>53</v>
      </c>
      <c r="E20" s="30">
        <v>8</v>
      </c>
      <c r="F20" s="6">
        <v>101</v>
      </c>
      <c r="G20" s="30">
        <v>15</v>
      </c>
      <c r="H20" s="6">
        <v>152</v>
      </c>
      <c r="I20" s="30">
        <v>23</v>
      </c>
      <c r="J20" s="6">
        <v>46</v>
      </c>
      <c r="K20" s="30">
        <v>7</v>
      </c>
      <c r="L20" s="6">
        <v>28</v>
      </c>
      <c r="M20" s="6">
        <v>4</v>
      </c>
      <c r="N20" s="6">
        <v>377.83999998000002</v>
      </c>
      <c r="O20" s="6">
        <v>58.039999989999998</v>
      </c>
      <c r="P20" s="7">
        <f t="shared" si="0"/>
        <v>0</v>
      </c>
      <c r="Q20" s="8">
        <v>0</v>
      </c>
      <c r="R20" s="8">
        <v>0</v>
      </c>
      <c r="S20" s="7">
        <f t="shared" si="1"/>
        <v>0</v>
      </c>
      <c r="T20" s="4"/>
      <c r="U20" s="21">
        <f t="shared" si="2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5">
        <v>46011</v>
      </c>
      <c r="B21" s="13">
        <v>1389.06599953</v>
      </c>
      <c r="C21" s="13">
        <v>195.92999993000001</v>
      </c>
      <c r="D21" s="6">
        <v>53</v>
      </c>
      <c r="E21" s="30">
        <v>8</v>
      </c>
      <c r="F21" s="6">
        <v>101</v>
      </c>
      <c r="G21" s="30">
        <v>15</v>
      </c>
      <c r="H21" s="6">
        <v>152</v>
      </c>
      <c r="I21" s="30">
        <v>23</v>
      </c>
      <c r="J21" s="6">
        <v>46</v>
      </c>
      <c r="K21" s="30">
        <v>7</v>
      </c>
      <c r="L21" s="6">
        <v>28</v>
      </c>
      <c r="M21" s="6">
        <v>4</v>
      </c>
      <c r="N21" s="6">
        <v>353.95999997000001</v>
      </c>
      <c r="O21" s="6">
        <v>63.959999979999999</v>
      </c>
      <c r="P21" s="7">
        <f t="shared" si="0"/>
        <v>0</v>
      </c>
      <c r="Q21" s="8">
        <v>0</v>
      </c>
      <c r="R21" s="8">
        <v>0</v>
      </c>
      <c r="S21" s="7">
        <f t="shared" si="1"/>
        <v>0</v>
      </c>
      <c r="T21" s="4"/>
      <c r="U21" s="21">
        <f t="shared" si="2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5">
        <v>46012</v>
      </c>
      <c r="B22" s="13">
        <v>995.31599947999996</v>
      </c>
      <c r="C22" s="13">
        <v>153.17399995</v>
      </c>
      <c r="D22" s="6">
        <v>53</v>
      </c>
      <c r="E22" s="30">
        <v>8</v>
      </c>
      <c r="F22" s="6">
        <v>101</v>
      </c>
      <c r="G22" s="30">
        <v>15</v>
      </c>
      <c r="H22" s="6">
        <v>152</v>
      </c>
      <c r="I22" s="30">
        <v>23</v>
      </c>
      <c r="J22" s="6">
        <v>46</v>
      </c>
      <c r="K22" s="30">
        <v>7</v>
      </c>
      <c r="L22" s="6">
        <v>28</v>
      </c>
      <c r="M22" s="6">
        <v>4</v>
      </c>
      <c r="N22" s="6">
        <v>306.27999993999998</v>
      </c>
      <c r="O22" s="6">
        <v>43.039999979999997</v>
      </c>
      <c r="P22" s="7">
        <f t="shared" si="0"/>
        <v>0</v>
      </c>
      <c r="Q22" s="8">
        <v>0</v>
      </c>
      <c r="R22" s="8">
        <v>0</v>
      </c>
      <c r="S22" s="7">
        <f t="shared" si="1"/>
        <v>0</v>
      </c>
      <c r="T22" s="4"/>
      <c r="U22" s="21">
        <f t="shared" si="2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5">
        <v>46013</v>
      </c>
      <c r="B23" s="13">
        <v>1000.35599955</v>
      </c>
      <c r="C23" s="13">
        <v>162.32999991</v>
      </c>
      <c r="D23" s="6">
        <v>53</v>
      </c>
      <c r="E23" s="30">
        <v>8</v>
      </c>
      <c r="F23" s="6">
        <v>101</v>
      </c>
      <c r="G23" s="30">
        <v>15</v>
      </c>
      <c r="H23" s="6">
        <v>152</v>
      </c>
      <c r="I23" s="30">
        <v>23</v>
      </c>
      <c r="J23" s="6">
        <v>46</v>
      </c>
      <c r="K23" s="30">
        <v>7</v>
      </c>
      <c r="L23" s="6">
        <v>28</v>
      </c>
      <c r="M23" s="6">
        <v>4</v>
      </c>
      <c r="N23" s="6">
        <v>295.15999992000002</v>
      </c>
      <c r="O23" s="6">
        <v>56.119999989999997</v>
      </c>
      <c r="P23" s="7">
        <f t="shared" si="0"/>
        <v>0</v>
      </c>
      <c r="Q23" s="8">
        <v>0</v>
      </c>
      <c r="R23" s="8">
        <v>0</v>
      </c>
      <c r="S23" s="7">
        <f t="shared" si="1"/>
        <v>0</v>
      </c>
      <c r="T23" s="4"/>
      <c r="U23" s="21">
        <f t="shared" si="2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5">
        <v>46014</v>
      </c>
      <c r="B24" s="13">
        <v>1200.3599994599999</v>
      </c>
      <c r="C24" s="13">
        <v>174.5939999</v>
      </c>
      <c r="D24" s="6">
        <v>53</v>
      </c>
      <c r="E24" s="30">
        <v>8</v>
      </c>
      <c r="F24" s="6">
        <v>101</v>
      </c>
      <c r="G24" s="30">
        <v>15</v>
      </c>
      <c r="H24" s="6">
        <v>152</v>
      </c>
      <c r="I24" s="30">
        <v>23</v>
      </c>
      <c r="J24" s="6">
        <v>46</v>
      </c>
      <c r="K24" s="30">
        <v>7</v>
      </c>
      <c r="L24" s="6">
        <v>28</v>
      </c>
      <c r="M24" s="6">
        <v>4</v>
      </c>
      <c r="N24" s="6">
        <v>336.15999995999999</v>
      </c>
      <c r="O24" s="6">
        <v>68.08</v>
      </c>
      <c r="P24" s="7">
        <f t="shared" si="0"/>
        <v>0</v>
      </c>
      <c r="Q24" s="8">
        <v>0</v>
      </c>
      <c r="R24" s="8">
        <v>0</v>
      </c>
      <c r="S24" s="7">
        <f t="shared" si="1"/>
        <v>0</v>
      </c>
      <c r="T24" s="4"/>
      <c r="U24" s="21">
        <f t="shared" si="2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5">
        <v>46015</v>
      </c>
      <c r="B25" s="13">
        <v>1253.32199956</v>
      </c>
      <c r="C25" s="13">
        <v>216.76199987999999</v>
      </c>
      <c r="D25" s="6">
        <v>53</v>
      </c>
      <c r="E25" s="30">
        <v>8</v>
      </c>
      <c r="F25" s="6">
        <v>101</v>
      </c>
      <c r="G25" s="30">
        <v>15</v>
      </c>
      <c r="H25" s="6">
        <v>152</v>
      </c>
      <c r="I25" s="30">
        <v>23</v>
      </c>
      <c r="J25" s="6">
        <v>46</v>
      </c>
      <c r="K25" s="30">
        <v>7</v>
      </c>
      <c r="L25" s="6">
        <v>28</v>
      </c>
      <c r="M25" s="6">
        <v>4</v>
      </c>
      <c r="N25" s="6">
        <v>333.39999992999998</v>
      </c>
      <c r="O25" s="6">
        <v>58.919999969999999</v>
      </c>
      <c r="P25" s="7">
        <f t="shared" si="0"/>
        <v>0</v>
      </c>
      <c r="Q25" s="8">
        <v>0</v>
      </c>
      <c r="R25" s="8">
        <v>0</v>
      </c>
      <c r="S25" s="7">
        <f t="shared" si="1"/>
        <v>0</v>
      </c>
      <c r="T25" s="4"/>
      <c r="U25" s="21">
        <f t="shared" si="2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5">
        <v>46016</v>
      </c>
      <c r="B26" s="13">
        <v>1008.29399947</v>
      </c>
      <c r="C26" s="13">
        <v>154.22399995000001</v>
      </c>
      <c r="D26" s="6">
        <v>53</v>
      </c>
      <c r="E26" s="30">
        <v>8</v>
      </c>
      <c r="F26" s="6">
        <v>101</v>
      </c>
      <c r="G26" s="30">
        <v>15</v>
      </c>
      <c r="H26" s="6">
        <v>152</v>
      </c>
      <c r="I26" s="30">
        <v>23</v>
      </c>
      <c r="J26" s="6">
        <v>46</v>
      </c>
      <c r="K26" s="30">
        <v>7</v>
      </c>
      <c r="L26" s="6">
        <v>28</v>
      </c>
      <c r="M26" s="6">
        <v>4</v>
      </c>
      <c r="N26" s="6">
        <v>300.59999995999999</v>
      </c>
      <c r="O26" s="6">
        <v>52.76</v>
      </c>
      <c r="P26" s="7">
        <f t="shared" si="0"/>
        <v>0</v>
      </c>
      <c r="Q26" s="8">
        <v>0</v>
      </c>
      <c r="R26" s="8">
        <v>0</v>
      </c>
      <c r="S26" s="7">
        <f t="shared" si="1"/>
        <v>0</v>
      </c>
      <c r="T26" s="4"/>
      <c r="U26" s="23">
        <f t="shared" si="2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5">
        <v>46017</v>
      </c>
      <c r="B27" s="13">
        <v>1147.56599947</v>
      </c>
      <c r="C27" s="13">
        <v>165.26999996000001</v>
      </c>
      <c r="D27" s="6">
        <v>53</v>
      </c>
      <c r="E27" s="30">
        <v>8</v>
      </c>
      <c r="F27" s="6">
        <v>101</v>
      </c>
      <c r="G27" s="30">
        <v>15</v>
      </c>
      <c r="H27" s="6">
        <v>152</v>
      </c>
      <c r="I27" s="30">
        <v>23</v>
      </c>
      <c r="J27" s="6">
        <v>46</v>
      </c>
      <c r="K27" s="30">
        <v>7</v>
      </c>
      <c r="L27" s="6">
        <v>28</v>
      </c>
      <c r="M27" s="6">
        <v>4</v>
      </c>
      <c r="N27" s="6">
        <v>293.27999993999998</v>
      </c>
      <c r="O27" s="6">
        <v>53.16</v>
      </c>
      <c r="P27" s="7">
        <f t="shared" si="0"/>
        <v>0</v>
      </c>
      <c r="Q27" s="8">
        <v>0</v>
      </c>
      <c r="R27" s="8">
        <v>0</v>
      </c>
      <c r="S27" s="7">
        <f t="shared" si="1"/>
        <v>0</v>
      </c>
      <c r="T27" s="4"/>
      <c r="U27" s="21">
        <f t="shared" si="2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5">
        <v>46018</v>
      </c>
      <c r="B28" s="13">
        <v>1117.74599958</v>
      </c>
      <c r="C28" s="13">
        <v>158.42399990000001</v>
      </c>
      <c r="D28" s="6">
        <v>53</v>
      </c>
      <c r="E28" s="30">
        <v>8</v>
      </c>
      <c r="F28" s="6">
        <v>101</v>
      </c>
      <c r="G28" s="30">
        <v>15</v>
      </c>
      <c r="H28" s="6">
        <v>152</v>
      </c>
      <c r="I28" s="30">
        <v>23</v>
      </c>
      <c r="J28" s="6">
        <v>46</v>
      </c>
      <c r="K28" s="30">
        <v>7</v>
      </c>
      <c r="L28" s="6">
        <v>28</v>
      </c>
      <c r="M28" s="6">
        <v>4</v>
      </c>
      <c r="N28" s="6">
        <v>269.87999994</v>
      </c>
      <c r="O28" s="6">
        <v>50.159999990000003</v>
      </c>
      <c r="P28" s="7">
        <f t="shared" si="0"/>
        <v>0</v>
      </c>
      <c r="Q28" s="8">
        <v>0</v>
      </c>
      <c r="R28" s="8">
        <v>0</v>
      </c>
      <c r="S28" s="7">
        <f t="shared" si="1"/>
        <v>0</v>
      </c>
      <c r="T28" s="4"/>
      <c r="U28" s="21">
        <f t="shared" si="2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5">
        <v>46019</v>
      </c>
      <c r="B29" s="13">
        <v>1033.7039995099999</v>
      </c>
      <c r="C29" s="13">
        <v>151.11599992999999</v>
      </c>
      <c r="D29" s="6">
        <v>53</v>
      </c>
      <c r="E29" s="30">
        <v>8</v>
      </c>
      <c r="F29" s="6">
        <v>101</v>
      </c>
      <c r="G29" s="30">
        <v>15</v>
      </c>
      <c r="H29" s="6">
        <v>152</v>
      </c>
      <c r="I29" s="30">
        <v>23</v>
      </c>
      <c r="J29" s="6">
        <v>46</v>
      </c>
      <c r="K29" s="30">
        <v>7</v>
      </c>
      <c r="L29" s="6">
        <v>28</v>
      </c>
      <c r="M29" s="6">
        <v>4</v>
      </c>
      <c r="N29" s="6">
        <v>274.23999995000003</v>
      </c>
      <c r="O29" s="6">
        <v>48.95999999</v>
      </c>
      <c r="P29" s="7">
        <f t="shared" si="0"/>
        <v>0</v>
      </c>
      <c r="Q29" s="8">
        <v>0</v>
      </c>
      <c r="R29" s="8">
        <v>0</v>
      </c>
      <c r="S29" s="7">
        <f t="shared" si="1"/>
        <v>0</v>
      </c>
      <c r="T29" s="4"/>
      <c r="U29" s="21">
        <f t="shared" si="2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5">
        <v>46020</v>
      </c>
      <c r="B30" s="13">
        <v>959.57399946999999</v>
      </c>
      <c r="C30" s="13">
        <v>135.36599989999999</v>
      </c>
      <c r="D30" s="6">
        <v>53</v>
      </c>
      <c r="E30" s="30">
        <v>8</v>
      </c>
      <c r="F30" s="6">
        <v>101</v>
      </c>
      <c r="G30" s="30">
        <v>15</v>
      </c>
      <c r="H30" s="6">
        <v>152</v>
      </c>
      <c r="I30" s="30">
        <v>23</v>
      </c>
      <c r="J30" s="6">
        <v>46</v>
      </c>
      <c r="K30" s="30">
        <v>7</v>
      </c>
      <c r="L30" s="6">
        <v>28</v>
      </c>
      <c r="M30" s="6">
        <v>4</v>
      </c>
      <c r="N30" s="6">
        <v>264.91999995999998</v>
      </c>
      <c r="O30" s="6">
        <v>42.759999989999997</v>
      </c>
      <c r="P30" s="7">
        <f t="shared" si="0"/>
        <v>0</v>
      </c>
      <c r="Q30" s="8">
        <v>0</v>
      </c>
      <c r="R30" s="8">
        <v>0</v>
      </c>
      <c r="S30" s="7">
        <f t="shared" si="1"/>
        <v>0</v>
      </c>
      <c r="T30" s="4"/>
      <c r="U30" s="21">
        <f t="shared" si="2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5">
        <v>46021</v>
      </c>
      <c r="B31" s="13">
        <v>1132.52999952</v>
      </c>
      <c r="C31" s="13">
        <v>177.74399991999999</v>
      </c>
      <c r="D31" s="6">
        <v>53</v>
      </c>
      <c r="E31" s="30">
        <v>8</v>
      </c>
      <c r="F31" s="6">
        <v>101</v>
      </c>
      <c r="G31" s="30">
        <v>15</v>
      </c>
      <c r="H31" s="6">
        <v>152</v>
      </c>
      <c r="I31" s="30">
        <v>23</v>
      </c>
      <c r="J31" s="6">
        <v>46</v>
      </c>
      <c r="K31" s="30">
        <v>7</v>
      </c>
      <c r="L31" s="6">
        <v>28</v>
      </c>
      <c r="M31" s="6">
        <v>4</v>
      </c>
      <c r="N31" s="6">
        <v>270.95999995</v>
      </c>
      <c r="O31" s="6">
        <v>53.279999969999999</v>
      </c>
      <c r="P31" s="7">
        <f t="shared" si="0"/>
        <v>0</v>
      </c>
      <c r="Q31" s="8">
        <v>0</v>
      </c>
      <c r="R31" s="8">
        <v>0</v>
      </c>
      <c r="S31" s="7">
        <f t="shared" si="1"/>
        <v>0</v>
      </c>
      <c r="T31" s="4"/>
      <c r="U31" s="21">
        <f t="shared" si="2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5">
        <v>46022</v>
      </c>
      <c r="B32" s="13">
        <v>1117.3679994700001</v>
      </c>
      <c r="C32" s="13">
        <v>174.5519999</v>
      </c>
      <c r="D32" s="6">
        <v>53</v>
      </c>
      <c r="E32" s="30">
        <v>8</v>
      </c>
      <c r="F32" s="6">
        <v>101</v>
      </c>
      <c r="G32" s="30">
        <v>15</v>
      </c>
      <c r="H32" s="6">
        <v>152</v>
      </c>
      <c r="I32" s="30">
        <v>23</v>
      </c>
      <c r="J32" s="6">
        <v>46</v>
      </c>
      <c r="K32" s="30">
        <v>7</v>
      </c>
      <c r="L32" s="6">
        <v>28</v>
      </c>
      <c r="M32" s="6">
        <v>4</v>
      </c>
      <c r="N32" s="6">
        <v>280.47999994999998</v>
      </c>
      <c r="O32" s="6">
        <v>58.6</v>
      </c>
      <c r="P32" s="7">
        <f t="shared" si="0"/>
        <v>0</v>
      </c>
      <c r="Q32" s="8">
        <v>0</v>
      </c>
      <c r="R32" s="8">
        <v>0</v>
      </c>
      <c r="S32" s="7">
        <f t="shared" si="1"/>
        <v>0</v>
      </c>
      <c r="T32" s="4"/>
      <c r="U32" s="21">
        <f t="shared" si="2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2"/>
      <c r="C35" s="42"/>
      <c r="D35" s="42"/>
      <c r="E35" s="42"/>
      <c r="F35" s="42"/>
      <c r="G35" s="42"/>
      <c r="H35" s="42"/>
      <c r="I35" s="42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5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2"/>
      <c r="B70" s="42"/>
      <c r="C70" s="42"/>
      <c r="D70" s="42"/>
      <c r="E70" s="42"/>
      <c r="F70" s="42"/>
      <c r="G70" s="42"/>
      <c r="H70" s="42"/>
      <c r="I70" s="42"/>
    </row>
    <row r="71" spans="1:9" ht="12.75" x14ac:dyDescent="0.2">
      <c r="A71" s="1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43"/>
      <c r="B75" s="43"/>
      <c r="C75" s="43"/>
      <c r="D75" s="43"/>
      <c r="E75" s="43"/>
      <c r="F75" s="43"/>
      <c r="G75" s="43"/>
      <c r="H75" s="43"/>
      <c r="I75" s="43"/>
    </row>
    <row r="76" spans="1:9" ht="12.75" x14ac:dyDescent="0.2">
      <c r="A76" s="1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44"/>
      <c r="B79" s="44"/>
      <c r="C79" s="44"/>
      <c r="D79" s="44"/>
      <c r="E79" s="44"/>
      <c r="F79" s="44"/>
      <c r="G79" s="44"/>
      <c r="H79" s="44"/>
      <c r="I79" s="4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6"/>
    </row>
    <row r="87" spans="1:9" ht="12.75" x14ac:dyDescent="0.2">
      <c r="A87" s="43"/>
      <c r="B87" s="43"/>
      <c r="C87" s="43"/>
      <c r="D87" s="43"/>
      <c r="E87" s="43"/>
      <c r="F87" s="43"/>
      <c r="G87" s="43"/>
      <c r="H87" s="43"/>
      <c r="I87" s="43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9"/>
    </row>
    <row r="97" spans="1:9" ht="12.75" x14ac:dyDescent="0.2">
      <c r="A97" s="1"/>
      <c r="B97" s="1"/>
    </row>
    <row r="98" spans="1:9" ht="12.75" x14ac:dyDescent="0.2">
      <c r="A98" s="1"/>
      <c r="B98" s="29"/>
    </row>
    <row r="100" spans="1:9" ht="12.75" x14ac:dyDescent="0.2">
      <c r="A100" s="42"/>
      <c r="B100" s="42"/>
      <c r="C100" s="42"/>
      <c r="D100" s="42"/>
      <c r="E100" s="42"/>
      <c r="F100" s="42"/>
      <c r="G100" s="42"/>
      <c r="H100" s="42"/>
      <c r="I100" s="42"/>
    </row>
    <row r="101" spans="1:9" ht="12.75" x14ac:dyDescent="0.2">
      <c r="A101" s="1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C1" zoomScaleNormal="100" workbookViewId="0">
      <selection activeCell="M2" sqref="D2:M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30">
        <v>1366.5959994899999</v>
      </c>
      <c r="C2" s="30">
        <v>210.33599992000001</v>
      </c>
      <c r="D2" s="30">
        <v>48</v>
      </c>
      <c r="E2" s="30">
        <v>7</v>
      </c>
      <c r="F2" s="30">
        <v>71</v>
      </c>
      <c r="G2" s="30">
        <v>11</v>
      </c>
      <c r="H2" s="30">
        <v>125</v>
      </c>
      <c r="I2" s="30">
        <v>19</v>
      </c>
      <c r="J2" s="30">
        <v>46</v>
      </c>
      <c r="K2" s="30">
        <v>7</v>
      </c>
      <c r="L2" s="8">
        <v>35</v>
      </c>
      <c r="M2" s="8">
        <v>5</v>
      </c>
      <c r="N2" s="30">
        <v>290.47999991</v>
      </c>
      <c r="O2" s="30">
        <v>55.039999989999998</v>
      </c>
      <c r="P2" s="8">
        <f t="shared" ref="P2:P31" si="0">AB3-AB2</f>
        <v>0</v>
      </c>
      <c r="Q2" s="8">
        <v>0</v>
      </c>
      <c r="R2" s="8">
        <v>0</v>
      </c>
      <c r="S2" s="8">
        <f t="shared" ref="S2:S31" si="1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31">
        <v>1199.05799944</v>
      </c>
      <c r="C3" s="32">
        <v>201.26399991</v>
      </c>
      <c r="D3" s="30">
        <v>48</v>
      </c>
      <c r="E3" s="30">
        <v>7</v>
      </c>
      <c r="F3" s="30">
        <v>71</v>
      </c>
      <c r="G3" s="30">
        <v>11</v>
      </c>
      <c r="H3" s="30">
        <v>125</v>
      </c>
      <c r="I3" s="30">
        <v>19</v>
      </c>
      <c r="J3" s="30">
        <v>46</v>
      </c>
      <c r="K3" s="30">
        <v>7</v>
      </c>
      <c r="L3" s="8">
        <v>35</v>
      </c>
      <c r="M3" s="8">
        <v>5</v>
      </c>
      <c r="N3" s="30">
        <v>314.03999991000001</v>
      </c>
      <c r="O3" s="30">
        <v>69.199999969999993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5">
        <v>45964</v>
      </c>
      <c r="B4" s="31">
        <v>1131.2279994999999</v>
      </c>
      <c r="C4" s="32">
        <v>205.92599991</v>
      </c>
      <c r="D4" s="30">
        <v>48</v>
      </c>
      <c r="E4" s="30">
        <v>7</v>
      </c>
      <c r="F4" s="30">
        <v>71</v>
      </c>
      <c r="G4" s="30">
        <v>11</v>
      </c>
      <c r="H4" s="30">
        <v>125</v>
      </c>
      <c r="I4" s="30">
        <v>19</v>
      </c>
      <c r="J4" s="30">
        <v>46</v>
      </c>
      <c r="K4" s="30">
        <v>7</v>
      </c>
      <c r="L4" s="8">
        <v>35</v>
      </c>
      <c r="M4" s="8">
        <v>5</v>
      </c>
      <c r="N4" s="30">
        <v>312.87999995000001</v>
      </c>
      <c r="O4" s="30">
        <v>57.199999990000002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T4" s="4"/>
      <c r="U4" s="15">
        <f t="shared" ref="U4:U32" si="2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5">
        <v>45965</v>
      </c>
      <c r="B5" s="31">
        <v>1762.06799944</v>
      </c>
      <c r="C5" s="32">
        <v>216.38399989999999</v>
      </c>
      <c r="D5" s="30">
        <v>48</v>
      </c>
      <c r="E5" s="30">
        <v>7</v>
      </c>
      <c r="F5" s="30">
        <v>71</v>
      </c>
      <c r="G5" s="30">
        <v>11</v>
      </c>
      <c r="H5" s="30">
        <v>125</v>
      </c>
      <c r="I5" s="30">
        <v>19</v>
      </c>
      <c r="J5" s="30">
        <v>46</v>
      </c>
      <c r="K5" s="30">
        <v>7</v>
      </c>
      <c r="L5" s="8">
        <v>35</v>
      </c>
      <c r="M5" s="8">
        <v>5</v>
      </c>
      <c r="N5" s="30">
        <v>282.07999997000002</v>
      </c>
      <c r="O5" s="30">
        <v>59.92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T5" s="4"/>
      <c r="U5" s="15">
        <f t="shared" si="2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5">
        <v>45966</v>
      </c>
      <c r="B6" s="31">
        <v>1680.71399952</v>
      </c>
      <c r="C6" s="32">
        <v>236.54399992</v>
      </c>
      <c r="D6" s="30">
        <v>48</v>
      </c>
      <c r="E6" s="30">
        <v>7</v>
      </c>
      <c r="F6" s="30">
        <v>71</v>
      </c>
      <c r="G6" s="30">
        <v>11</v>
      </c>
      <c r="H6" s="30">
        <v>125</v>
      </c>
      <c r="I6" s="30">
        <v>19</v>
      </c>
      <c r="J6" s="30">
        <v>46</v>
      </c>
      <c r="K6" s="30">
        <v>7</v>
      </c>
      <c r="L6" s="8">
        <v>35</v>
      </c>
      <c r="M6" s="8">
        <v>5</v>
      </c>
      <c r="N6" s="30">
        <v>271.27999992000002</v>
      </c>
      <c r="O6" s="30">
        <v>62.88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T6" s="4"/>
      <c r="U6" s="15">
        <f t="shared" si="2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5">
        <v>45967</v>
      </c>
      <c r="B7" s="31">
        <v>1809.4019994600001</v>
      </c>
      <c r="C7" s="32">
        <v>225.95999995</v>
      </c>
      <c r="D7" s="30">
        <v>48</v>
      </c>
      <c r="E7" s="30">
        <v>7</v>
      </c>
      <c r="F7" s="30">
        <v>71</v>
      </c>
      <c r="G7" s="30">
        <v>11</v>
      </c>
      <c r="H7" s="30">
        <v>125</v>
      </c>
      <c r="I7" s="30">
        <v>19</v>
      </c>
      <c r="J7" s="30">
        <v>46</v>
      </c>
      <c r="K7" s="30">
        <v>7</v>
      </c>
      <c r="L7" s="8">
        <v>35</v>
      </c>
      <c r="M7" s="8">
        <v>5</v>
      </c>
      <c r="N7" s="30">
        <v>301.35999992000001</v>
      </c>
      <c r="O7" s="30">
        <v>67.079999990000005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T7" s="4"/>
      <c r="U7" s="15">
        <f t="shared" si="2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5">
        <v>45968</v>
      </c>
      <c r="B8" s="31">
        <v>1507.25399945</v>
      </c>
      <c r="C8" s="32">
        <v>215.62799994</v>
      </c>
      <c r="D8" s="30">
        <v>48</v>
      </c>
      <c r="E8" s="30">
        <v>7</v>
      </c>
      <c r="F8" s="30">
        <v>71</v>
      </c>
      <c r="G8" s="30">
        <v>11</v>
      </c>
      <c r="H8" s="30">
        <v>125</v>
      </c>
      <c r="I8" s="30">
        <v>19</v>
      </c>
      <c r="J8" s="30">
        <v>46</v>
      </c>
      <c r="K8" s="30">
        <v>7</v>
      </c>
      <c r="L8" s="8">
        <v>35</v>
      </c>
      <c r="M8" s="8">
        <v>5</v>
      </c>
      <c r="N8" s="30">
        <v>290.87999993</v>
      </c>
      <c r="O8" s="30">
        <v>57.159999990000003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T8" s="4"/>
      <c r="U8" s="15">
        <f t="shared" si="2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5">
        <v>45969</v>
      </c>
      <c r="B9" s="31">
        <v>1378.06199945</v>
      </c>
      <c r="C9" s="32">
        <v>173.24999994000001</v>
      </c>
      <c r="D9" s="30">
        <v>48</v>
      </c>
      <c r="E9" s="30">
        <v>7</v>
      </c>
      <c r="F9" s="30">
        <v>71</v>
      </c>
      <c r="G9" s="30">
        <v>11</v>
      </c>
      <c r="H9" s="30">
        <v>125</v>
      </c>
      <c r="I9" s="30">
        <v>19</v>
      </c>
      <c r="J9" s="30">
        <v>46</v>
      </c>
      <c r="K9" s="30">
        <v>7</v>
      </c>
      <c r="L9" s="8">
        <v>35</v>
      </c>
      <c r="M9" s="8">
        <v>5</v>
      </c>
      <c r="N9" s="30">
        <v>266.27999992999997</v>
      </c>
      <c r="O9" s="30">
        <v>49.04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T9" s="4"/>
      <c r="U9" s="15">
        <f t="shared" si="2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5">
        <v>45970</v>
      </c>
      <c r="B10" s="16">
        <v>1215.3959996200001</v>
      </c>
      <c r="C10" s="16">
        <v>227.00999992000001</v>
      </c>
      <c r="D10" s="30">
        <v>48</v>
      </c>
      <c r="E10" s="30">
        <v>7</v>
      </c>
      <c r="F10" s="30">
        <v>71</v>
      </c>
      <c r="G10" s="30">
        <v>11</v>
      </c>
      <c r="H10" s="30">
        <v>125</v>
      </c>
      <c r="I10" s="30">
        <v>19</v>
      </c>
      <c r="J10" s="30">
        <v>46</v>
      </c>
      <c r="K10" s="30">
        <v>7</v>
      </c>
      <c r="L10" s="8">
        <v>35</v>
      </c>
      <c r="M10" s="8">
        <v>5</v>
      </c>
      <c r="N10" s="30">
        <v>285.83999997000001</v>
      </c>
      <c r="O10" s="30">
        <v>56.63999999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T10" s="4"/>
      <c r="U10" s="15">
        <f t="shared" si="2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5">
        <v>45971</v>
      </c>
      <c r="B11" s="16">
        <v>1196.6639995200001</v>
      </c>
      <c r="C11" s="16">
        <v>197.69399992000001</v>
      </c>
      <c r="D11" s="30">
        <v>48</v>
      </c>
      <c r="E11" s="30">
        <v>7</v>
      </c>
      <c r="F11" s="30">
        <v>71</v>
      </c>
      <c r="G11" s="30">
        <v>11</v>
      </c>
      <c r="H11" s="30">
        <v>125</v>
      </c>
      <c r="I11" s="30">
        <v>19</v>
      </c>
      <c r="J11" s="30">
        <v>46</v>
      </c>
      <c r="K11" s="30">
        <v>7</v>
      </c>
      <c r="L11" s="8">
        <v>35</v>
      </c>
      <c r="M11" s="8">
        <v>5</v>
      </c>
      <c r="N11" s="30">
        <v>359.67999994000002</v>
      </c>
      <c r="O11" s="30">
        <v>68.92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T11" s="4"/>
      <c r="U11" s="15">
        <f t="shared" si="2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5">
        <v>45972</v>
      </c>
      <c r="B12" s="16">
        <v>1390.15799947</v>
      </c>
      <c r="C12" s="16">
        <v>192.35999992000001</v>
      </c>
      <c r="D12" s="30">
        <v>48</v>
      </c>
      <c r="E12" s="30">
        <v>7</v>
      </c>
      <c r="F12" s="30">
        <v>71</v>
      </c>
      <c r="G12" s="30">
        <v>11</v>
      </c>
      <c r="H12" s="30">
        <v>125</v>
      </c>
      <c r="I12" s="30">
        <v>19</v>
      </c>
      <c r="J12" s="30">
        <v>46</v>
      </c>
      <c r="K12" s="30">
        <v>7</v>
      </c>
      <c r="L12" s="8">
        <v>35</v>
      </c>
      <c r="M12" s="8">
        <v>5</v>
      </c>
      <c r="N12" s="30">
        <v>377.43999989999998</v>
      </c>
      <c r="O12" s="30">
        <v>77.679999989999999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T12" s="4"/>
      <c r="U12" s="15">
        <f t="shared" si="2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5">
        <v>45973</v>
      </c>
      <c r="B13" s="16">
        <v>1837.75199948</v>
      </c>
      <c r="C13" s="16">
        <v>242.04599992999999</v>
      </c>
      <c r="D13" s="30">
        <v>48</v>
      </c>
      <c r="E13" s="30">
        <v>7</v>
      </c>
      <c r="F13" s="30">
        <v>71</v>
      </c>
      <c r="G13" s="30">
        <v>11</v>
      </c>
      <c r="H13" s="30">
        <v>125</v>
      </c>
      <c r="I13" s="30">
        <v>19</v>
      </c>
      <c r="J13" s="30">
        <v>46</v>
      </c>
      <c r="K13" s="30">
        <v>7</v>
      </c>
      <c r="L13" s="8">
        <v>35</v>
      </c>
      <c r="M13" s="8">
        <v>5</v>
      </c>
      <c r="N13" s="30">
        <v>368.19999997000002</v>
      </c>
      <c r="O13" s="30">
        <v>65.479999989999996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T13" s="4"/>
      <c r="U13" s="15">
        <f t="shared" si="2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5">
        <v>45974</v>
      </c>
      <c r="B14" s="16">
        <v>1564.91999947</v>
      </c>
      <c r="C14" s="18">
        <v>167.91599991999999</v>
      </c>
      <c r="D14" s="30">
        <v>48</v>
      </c>
      <c r="E14" s="30">
        <v>7</v>
      </c>
      <c r="F14" s="30">
        <v>71</v>
      </c>
      <c r="G14" s="30">
        <v>11</v>
      </c>
      <c r="H14" s="30">
        <v>125</v>
      </c>
      <c r="I14" s="30">
        <v>19</v>
      </c>
      <c r="J14" s="30">
        <v>46</v>
      </c>
      <c r="K14" s="30">
        <v>7</v>
      </c>
      <c r="L14" s="8">
        <v>35</v>
      </c>
      <c r="M14" s="8">
        <v>5</v>
      </c>
      <c r="N14" s="30">
        <v>293.11999992</v>
      </c>
      <c r="O14" s="30">
        <v>58.439999980000003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T14" s="4"/>
      <c r="U14" s="15">
        <f t="shared" si="2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5">
        <v>45975</v>
      </c>
      <c r="B15" s="16">
        <v>1383.1859995299999</v>
      </c>
      <c r="C15" s="16">
        <v>211.09199992000001</v>
      </c>
      <c r="D15" s="30">
        <v>48</v>
      </c>
      <c r="E15" s="30">
        <v>7</v>
      </c>
      <c r="F15" s="30">
        <v>71</v>
      </c>
      <c r="G15" s="30">
        <v>11</v>
      </c>
      <c r="H15" s="30">
        <v>125</v>
      </c>
      <c r="I15" s="30">
        <v>19</v>
      </c>
      <c r="J15" s="30">
        <v>46</v>
      </c>
      <c r="K15" s="30">
        <v>7</v>
      </c>
      <c r="L15" s="8">
        <v>35</v>
      </c>
      <c r="M15" s="8">
        <v>5</v>
      </c>
      <c r="N15" s="30">
        <v>290.79999994999997</v>
      </c>
      <c r="O15" s="30">
        <v>57.999999989999999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T15" s="4"/>
      <c r="U15" s="15">
        <f t="shared" si="2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5">
        <v>45976</v>
      </c>
      <c r="B16" s="16">
        <v>1165.0379995200001</v>
      </c>
      <c r="C16" s="16">
        <v>179.0459999</v>
      </c>
      <c r="D16" s="30">
        <v>48</v>
      </c>
      <c r="E16" s="30">
        <v>7</v>
      </c>
      <c r="F16" s="30">
        <v>71</v>
      </c>
      <c r="G16" s="30">
        <v>11</v>
      </c>
      <c r="H16" s="30">
        <v>125</v>
      </c>
      <c r="I16" s="30">
        <v>19</v>
      </c>
      <c r="J16" s="30">
        <v>46</v>
      </c>
      <c r="K16" s="30">
        <v>7</v>
      </c>
      <c r="L16" s="8">
        <v>35</v>
      </c>
      <c r="M16" s="8">
        <v>5</v>
      </c>
      <c r="N16" s="30">
        <v>274.15999991000001</v>
      </c>
      <c r="O16" s="30">
        <v>59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T16" s="4"/>
      <c r="U16" s="15">
        <f t="shared" si="2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5">
        <v>45977</v>
      </c>
      <c r="B17" s="16">
        <v>1040.8019995100001</v>
      </c>
      <c r="C17" s="16">
        <v>156.91199997000001</v>
      </c>
      <c r="D17" s="30">
        <v>48</v>
      </c>
      <c r="E17" s="30">
        <v>7</v>
      </c>
      <c r="F17" s="30">
        <v>71</v>
      </c>
      <c r="G17" s="30">
        <v>11</v>
      </c>
      <c r="H17" s="30">
        <v>125</v>
      </c>
      <c r="I17" s="30">
        <v>19</v>
      </c>
      <c r="J17" s="30">
        <v>46</v>
      </c>
      <c r="K17" s="30">
        <v>7</v>
      </c>
      <c r="L17" s="8">
        <v>35</v>
      </c>
      <c r="M17" s="8">
        <v>5</v>
      </c>
      <c r="N17" s="30">
        <v>277.35999996999999</v>
      </c>
      <c r="O17" s="30">
        <v>62.88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T17" s="4"/>
      <c r="U17" s="15">
        <f t="shared" si="2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5">
        <v>45978</v>
      </c>
      <c r="B18" s="13">
        <v>1151.9339995</v>
      </c>
      <c r="C18" s="33">
        <v>203.19599995999999</v>
      </c>
      <c r="D18" s="30">
        <v>48</v>
      </c>
      <c r="E18" s="30">
        <v>7</v>
      </c>
      <c r="F18" s="30">
        <v>71</v>
      </c>
      <c r="G18" s="30">
        <v>11</v>
      </c>
      <c r="H18" s="30">
        <v>125</v>
      </c>
      <c r="I18" s="30">
        <v>19</v>
      </c>
      <c r="J18" s="30">
        <v>46</v>
      </c>
      <c r="K18" s="30">
        <v>7</v>
      </c>
      <c r="L18" s="8">
        <v>35</v>
      </c>
      <c r="M18" s="8">
        <v>5</v>
      </c>
      <c r="N18" s="30">
        <v>280.15999993999998</v>
      </c>
      <c r="O18" s="30">
        <v>61.04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T18" s="4"/>
      <c r="U18" s="15">
        <f t="shared" si="2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5">
        <v>45979</v>
      </c>
      <c r="B19" s="13">
        <v>1583.3579995600001</v>
      </c>
      <c r="C19" s="33">
        <v>208.94999991</v>
      </c>
      <c r="D19" s="30">
        <v>48</v>
      </c>
      <c r="E19" s="30">
        <v>7</v>
      </c>
      <c r="F19" s="30">
        <v>71</v>
      </c>
      <c r="G19" s="30">
        <v>11</v>
      </c>
      <c r="H19" s="30">
        <v>125</v>
      </c>
      <c r="I19" s="30">
        <v>19</v>
      </c>
      <c r="J19" s="30">
        <v>46</v>
      </c>
      <c r="K19" s="30">
        <v>7</v>
      </c>
      <c r="L19" s="8">
        <v>35</v>
      </c>
      <c r="M19" s="8">
        <v>5</v>
      </c>
      <c r="N19" s="30">
        <v>311.23999989999999</v>
      </c>
      <c r="O19" s="30">
        <v>63.63999999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20"/>
      <c r="U19" s="21">
        <f t="shared" si="2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5">
        <v>45980</v>
      </c>
      <c r="B20" s="13">
        <v>1301.2439994900001</v>
      </c>
      <c r="C20" s="33">
        <v>211.09199988</v>
      </c>
      <c r="D20" s="30">
        <v>48</v>
      </c>
      <c r="E20" s="30">
        <v>7</v>
      </c>
      <c r="F20" s="30">
        <v>71</v>
      </c>
      <c r="G20" s="30">
        <v>11</v>
      </c>
      <c r="H20" s="30">
        <v>125</v>
      </c>
      <c r="I20" s="30">
        <v>19</v>
      </c>
      <c r="J20" s="30">
        <v>46</v>
      </c>
      <c r="K20" s="30">
        <v>7</v>
      </c>
      <c r="L20" s="8">
        <v>35</v>
      </c>
      <c r="M20" s="8">
        <v>5</v>
      </c>
      <c r="N20" s="30">
        <v>370.43999996000002</v>
      </c>
      <c r="O20" s="30">
        <v>63.48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T20" s="4"/>
      <c r="U20" s="21">
        <f t="shared" si="2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5">
        <v>45981</v>
      </c>
      <c r="B21" s="13">
        <v>1179.9899995200001</v>
      </c>
      <c r="C21" s="33">
        <v>211.25999991</v>
      </c>
      <c r="D21" s="30">
        <v>48</v>
      </c>
      <c r="E21" s="30">
        <v>7</v>
      </c>
      <c r="F21" s="30">
        <v>71</v>
      </c>
      <c r="G21" s="30">
        <v>11</v>
      </c>
      <c r="H21" s="30">
        <v>125</v>
      </c>
      <c r="I21" s="30">
        <v>19</v>
      </c>
      <c r="J21" s="30">
        <v>46</v>
      </c>
      <c r="K21" s="30">
        <v>7</v>
      </c>
      <c r="L21" s="8">
        <v>35</v>
      </c>
      <c r="M21" s="8">
        <v>5</v>
      </c>
      <c r="N21" s="30">
        <v>409.71999996</v>
      </c>
      <c r="O21" s="30">
        <v>68.72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T21" s="4"/>
      <c r="U21" s="21">
        <f t="shared" si="2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5">
        <v>45982</v>
      </c>
      <c r="B22" s="13">
        <v>1369.7039994300001</v>
      </c>
      <c r="C22" s="13">
        <v>213.52799994</v>
      </c>
      <c r="D22" s="30">
        <v>48</v>
      </c>
      <c r="E22" s="30">
        <v>7</v>
      </c>
      <c r="F22" s="30">
        <v>71</v>
      </c>
      <c r="G22" s="30">
        <v>11</v>
      </c>
      <c r="H22" s="30">
        <v>125</v>
      </c>
      <c r="I22" s="30">
        <v>19</v>
      </c>
      <c r="J22" s="30">
        <v>46</v>
      </c>
      <c r="K22" s="30">
        <v>7</v>
      </c>
      <c r="L22" s="8">
        <v>35</v>
      </c>
      <c r="M22" s="8">
        <v>5</v>
      </c>
      <c r="N22" s="30">
        <v>326.71999996</v>
      </c>
      <c r="O22" s="30">
        <v>54.159999990000003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T22" s="4"/>
      <c r="U22" s="21">
        <f t="shared" si="2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5">
        <v>45983</v>
      </c>
      <c r="B23" s="13">
        <v>1502.12999941</v>
      </c>
      <c r="C23" s="13">
        <v>199.70999990000001</v>
      </c>
      <c r="D23" s="30">
        <v>48</v>
      </c>
      <c r="E23" s="30">
        <v>7</v>
      </c>
      <c r="F23" s="30">
        <v>71</v>
      </c>
      <c r="G23" s="30">
        <v>11</v>
      </c>
      <c r="H23" s="30">
        <v>125</v>
      </c>
      <c r="I23" s="30">
        <v>19</v>
      </c>
      <c r="J23" s="30">
        <v>46</v>
      </c>
      <c r="K23" s="30">
        <v>7</v>
      </c>
      <c r="L23" s="8">
        <v>35</v>
      </c>
      <c r="M23" s="8">
        <v>5</v>
      </c>
      <c r="N23" s="30">
        <v>301.11999994000001</v>
      </c>
      <c r="O23" s="30">
        <v>58.24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T23" s="4"/>
      <c r="U23" s="21">
        <f t="shared" si="2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5">
        <v>45984</v>
      </c>
      <c r="B24" s="13">
        <v>1282.4279995100001</v>
      </c>
      <c r="C24" s="13">
        <v>194.54399991</v>
      </c>
      <c r="D24" s="30">
        <v>48</v>
      </c>
      <c r="E24" s="30">
        <v>7</v>
      </c>
      <c r="F24" s="30">
        <v>71</v>
      </c>
      <c r="G24" s="30">
        <v>11</v>
      </c>
      <c r="H24" s="30">
        <v>125</v>
      </c>
      <c r="I24" s="30">
        <v>19</v>
      </c>
      <c r="J24" s="30">
        <v>46</v>
      </c>
      <c r="K24" s="30">
        <v>7</v>
      </c>
      <c r="L24" s="8">
        <v>35</v>
      </c>
      <c r="M24" s="8">
        <v>5</v>
      </c>
      <c r="N24" s="30">
        <v>303.95999996</v>
      </c>
      <c r="O24" s="30">
        <v>62.319999989999999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T24" s="4"/>
      <c r="U24" s="21">
        <f t="shared" si="2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5">
        <v>45985</v>
      </c>
      <c r="B25" s="34">
        <v>1058.0219994300001</v>
      </c>
      <c r="C25" s="13">
        <v>174.4679999</v>
      </c>
      <c r="D25" s="30">
        <v>48</v>
      </c>
      <c r="E25" s="30">
        <v>7</v>
      </c>
      <c r="F25" s="30">
        <v>71</v>
      </c>
      <c r="G25" s="30">
        <v>11</v>
      </c>
      <c r="H25" s="30">
        <v>125</v>
      </c>
      <c r="I25" s="30">
        <v>19</v>
      </c>
      <c r="J25" s="30">
        <v>46</v>
      </c>
      <c r="K25" s="30">
        <v>7</v>
      </c>
      <c r="L25" s="8">
        <v>35</v>
      </c>
      <c r="M25" s="8">
        <v>5</v>
      </c>
      <c r="N25" s="30">
        <v>339.31999990999998</v>
      </c>
      <c r="O25" s="30">
        <v>59.44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T25" s="4"/>
      <c r="U25" s="21">
        <f t="shared" si="2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5">
        <v>45986</v>
      </c>
      <c r="B26" s="13">
        <v>1874.62799952</v>
      </c>
      <c r="C26" s="13">
        <v>256.70399993000001</v>
      </c>
      <c r="D26" s="30">
        <v>48</v>
      </c>
      <c r="E26" s="30">
        <v>7</v>
      </c>
      <c r="F26" s="30">
        <v>71</v>
      </c>
      <c r="G26" s="30">
        <v>11</v>
      </c>
      <c r="H26" s="30">
        <v>125</v>
      </c>
      <c r="I26" s="30">
        <v>19</v>
      </c>
      <c r="J26" s="30">
        <v>46</v>
      </c>
      <c r="K26" s="30">
        <v>7</v>
      </c>
      <c r="L26" s="8">
        <v>35</v>
      </c>
      <c r="M26" s="8">
        <v>5</v>
      </c>
      <c r="N26" s="30">
        <v>323.15999986000003</v>
      </c>
      <c r="O26" s="30">
        <v>65.36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T26" s="4"/>
      <c r="U26" s="23">
        <f t="shared" si="2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5">
        <v>45987</v>
      </c>
      <c r="B27" s="13">
        <v>2093.0279994799998</v>
      </c>
      <c r="C27" s="13">
        <v>282.28199992999998</v>
      </c>
      <c r="D27" s="30">
        <v>48</v>
      </c>
      <c r="E27" s="30">
        <v>7</v>
      </c>
      <c r="F27" s="30">
        <v>71</v>
      </c>
      <c r="G27" s="30">
        <v>11</v>
      </c>
      <c r="H27" s="30">
        <v>125</v>
      </c>
      <c r="I27" s="30">
        <v>19</v>
      </c>
      <c r="J27" s="30">
        <v>46</v>
      </c>
      <c r="K27" s="30">
        <v>7</v>
      </c>
      <c r="L27" s="8">
        <v>35</v>
      </c>
      <c r="M27" s="8">
        <v>5</v>
      </c>
      <c r="N27" s="30">
        <v>357.63999987</v>
      </c>
      <c r="O27" s="30">
        <v>66.760000000000005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T27" s="4"/>
      <c r="U27" s="21">
        <f t="shared" si="2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5">
        <v>45988</v>
      </c>
      <c r="B28" s="13">
        <v>2106.8879994399999</v>
      </c>
      <c r="C28" s="33">
        <v>266.02799993000002</v>
      </c>
      <c r="D28" s="30">
        <v>48</v>
      </c>
      <c r="E28" s="30">
        <v>7</v>
      </c>
      <c r="F28" s="30">
        <v>71</v>
      </c>
      <c r="G28" s="30">
        <v>11</v>
      </c>
      <c r="H28" s="30">
        <v>125</v>
      </c>
      <c r="I28" s="30">
        <v>19</v>
      </c>
      <c r="J28" s="30">
        <v>46</v>
      </c>
      <c r="K28" s="30">
        <v>7</v>
      </c>
      <c r="L28" s="8">
        <v>35</v>
      </c>
      <c r="M28" s="8">
        <v>5</v>
      </c>
      <c r="N28" s="30">
        <v>358.71999994999999</v>
      </c>
      <c r="O28" s="30">
        <v>74.759999989999997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T28" s="4"/>
      <c r="U28" s="21">
        <f t="shared" si="2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5">
        <v>45989</v>
      </c>
      <c r="B29" s="13">
        <v>2087.0219995000002</v>
      </c>
      <c r="C29" s="33">
        <v>272.41199992999998</v>
      </c>
      <c r="D29" s="30">
        <v>48</v>
      </c>
      <c r="E29" s="30">
        <v>7</v>
      </c>
      <c r="F29" s="30">
        <v>71</v>
      </c>
      <c r="G29" s="30">
        <v>11</v>
      </c>
      <c r="H29" s="30">
        <v>125</v>
      </c>
      <c r="I29" s="30">
        <v>19</v>
      </c>
      <c r="J29" s="30">
        <v>46</v>
      </c>
      <c r="K29" s="30">
        <v>7</v>
      </c>
      <c r="L29" s="8">
        <v>35</v>
      </c>
      <c r="M29" s="8">
        <v>5</v>
      </c>
      <c r="N29" s="30">
        <v>388.99999996000003</v>
      </c>
      <c r="O29" s="30">
        <v>72.919999989999994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T29" s="4"/>
      <c r="U29" s="21">
        <f t="shared" si="2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5">
        <v>45990</v>
      </c>
      <c r="B30" s="13">
        <v>1393.64399942</v>
      </c>
      <c r="C30" s="33">
        <v>168.96599990999999</v>
      </c>
      <c r="D30" s="30">
        <v>48</v>
      </c>
      <c r="E30" s="30">
        <v>7</v>
      </c>
      <c r="F30" s="30">
        <v>71</v>
      </c>
      <c r="G30" s="30">
        <v>11</v>
      </c>
      <c r="H30" s="30">
        <v>125</v>
      </c>
      <c r="I30" s="30">
        <v>19</v>
      </c>
      <c r="J30" s="30">
        <v>46</v>
      </c>
      <c r="K30" s="30">
        <v>7</v>
      </c>
      <c r="L30" s="8">
        <v>35</v>
      </c>
      <c r="M30" s="8">
        <v>5</v>
      </c>
      <c r="N30" s="30">
        <v>375.91999994999998</v>
      </c>
      <c r="O30" s="30">
        <v>56.679999979999998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T30" s="4"/>
      <c r="U30" s="21">
        <f t="shared" si="2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5">
        <v>45991</v>
      </c>
      <c r="B31" s="13">
        <v>1140.59399945</v>
      </c>
      <c r="C31" s="33">
        <v>193.36799995999999</v>
      </c>
      <c r="D31" s="30">
        <v>48</v>
      </c>
      <c r="E31" s="30">
        <v>7</v>
      </c>
      <c r="F31" s="30">
        <v>71</v>
      </c>
      <c r="G31" s="30">
        <v>11</v>
      </c>
      <c r="H31" s="30">
        <v>125</v>
      </c>
      <c r="I31" s="30">
        <v>19</v>
      </c>
      <c r="J31" s="30">
        <v>46</v>
      </c>
      <c r="K31" s="30">
        <v>7</v>
      </c>
      <c r="L31" s="8">
        <v>35</v>
      </c>
      <c r="M31" s="8">
        <v>5</v>
      </c>
      <c r="N31" s="30">
        <v>399.51999996000001</v>
      </c>
      <c r="O31" s="30">
        <v>76.039999989999998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T31" s="4"/>
      <c r="U31" s="21">
        <f t="shared" si="2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T32" s="4"/>
      <c r="U32" s="21">
        <f t="shared" si="2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9" ht="12.75" x14ac:dyDescent="0.2"/>
    <row r="35" spans="1:9" ht="12.75" x14ac:dyDescent="0.2">
      <c r="A35" s="1"/>
      <c r="B35" s="42"/>
      <c r="C35" s="42"/>
      <c r="D35" s="42"/>
      <c r="E35" s="42"/>
      <c r="F35" s="42"/>
      <c r="G35" s="42"/>
      <c r="H35" s="42"/>
      <c r="I35" s="42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5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2"/>
      <c r="B70" s="42"/>
      <c r="C70" s="42"/>
      <c r="D70" s="42"/>
      <c r="E70" s="42"/>
      <c r="F70" s="42"/>
      <c r="G70" s="42"/>
      <c r="H70" s="42"/>
      <c r="I70" s="42"/>
    </row>
    <row r="71" spans="1:9" ht="12.75" x14ac:dyDescent="0.2">
      <c r="A71" s="1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43"/>
      <c r="B75" s="43"/>
      <c r="C75" s="43"/>
      <c r="D75" s="43"/>
      <c r="E75" s="43"/>
      <c r="F75" s="43"/>
      <c r="G75" s="43"/>
      <c r="H75" s="43"/>
      <c r="I75" s="43"/>
    </row>
    <row r="76" spans="1:9" ht="12.75" x14ac:dyDescent="0.2">
      <c r="A76" s="1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44"/>
      <c r="B79" s="44"/>
      <c r="C79" s="44"/>
      <c r="D79" s="44"/>
      <c r="E79" s="44"/>
      <c r="F79" s="44"/>
      <c r="G79" s="44"/>
      <c r="H79" s="44"/>
      <c r="I79" s="4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6"/>
    </row>
    <row r="87" spans="1:9" ht="12.75" x14ac:dyDescent="0.2">
      <c r="A87" s="43"/>
      <c r="B87" s="43"/>
      <c r="C87" s="43"/>
      <c r="D87" s="43"/>
      <c r="E87" s="43"/>
      <c r="F87" s="43"/>
      <c r="G87" s="43"/>
      <c r="H87" s="43"/>
      <c r="I87" s="43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9"/>
    </row>
    <row r="97" spans="1:9" ht="12.75" x14ac:dyDescent="0.2">
      <c r="A97" s="1"/>
      <c r="B97" s="1"/>
    </row>
    <row r="98" spans="1:9" ht="12.75" x14ac:dyDescent="0.2">
      <c r="A98" s="1"/>
      <c r="B98" s="29"/>
    </row>
    <row r="100" spans="1:9" ht="12.75" x14ac:dyDescent="0.2">
      <c r="A100" s="42"/>
      <c r="B100" s="42"/>
      <c r="C100" s="42"/>
      <c r="D100" s="42"/>
      <c r="E100" s="42"/>
      <c r="F100" s="42"/>
      <c r="G100" s="42"/>
      <c r="H100" s="42"/>
      <c r="I100" s="42"/>
    </row>
    <row r="101" spans="1:9" ht="12.75" x14ac:dyDescent="0.2">
      <c r="A101" s="1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topLeftCell="B1" zoomScaleNormal="100" workbookViewId="0">
      <selection activeCell="D2" sqref="D2:M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30">
        <v>1931.8319994799999</v>
      </c>
      <c r="C2" s="30">
        <v>295.84799989999999</v>
      </c>
      <c r="D2" s="30">
        <v>80</v>
      </c>
      <c r="E2" s="30">
        <v>12</v>
      </c>
      <c r="F2" s="30">
        <v>99</v>
      </c>
      <c r="G2" s="30">
        <v>15</v>
      </c>
      <c r="H2" s="30">
        <v>176</v>
      </c>
      <c r="I2" s="30">
        <v>26</v>
      </c>
      <c r="J2" s="30">
        <v>93</v>
      </c>
      <c r="K2" s="30">
        <v>14</v>
      </c>
      <c r="L2" s="30">
        <v>42</v>
      </c>
      <c r="M2" s="30">
        <v>6</v>
      </c>
      <c r="N2" s="8">
        <f t="shared" ref="N2:N32" si="0">AA3-AA2</f>
        <v>0</v>
      </c>
      <c r="O2" s="30">
        <v>444.87999993</v>
      </c>
      <c r="P2" s="30">
        <v>84.239999990000001</v>
      </c>
      <c r="Q2" s="8">
        <v>0</v>
      </c>
      <c r="R2" s="8">
        <v>0</v>
      </c>
      <c r="S2" s="8">
        <f t="shared" ref="S2:S32" si="1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31">
        <v>2160.4799994300001</v>
      </c>
      <c r="C3" s="32">
        <v>356.49599990000002</v>
      </c>
      <c r="D3" s="30">
        <v>80</v>
      </c>
      <c r="E3" s="30">
        <v>12</v>
      </c>
      <c r="F3" s="30">
        <v>99</v>
      </c>
      <c r="G3" s="30">
        <v>15</v>
      </c>
      <c r="H3" s="30">
        <v>176</v>
      </c>
      <c r="I3" s="30">
        <v>26</v>
      </c>
      <c r="J3" s="30">
        <v>93</v>
      </c>
      <c r="K3" s="30">
        <v>14</v>
      </c>
      <c r="L3" s="30">
        <v>42</v>
      </c>
      <c r="M3" s="30">
        <v>6</v>
      </c>
      <c r="N3" s="8">
        <f t="shared" si="0"/>
        <v>0</v>
      </c>
      <c r="O3" s="30">
        <v>477.71999993999998</v>
      </c>
      <c r="P3" s="30">
        <v>87.399999989999998</v>
      </c>
      <c r="Q3" s="8">
        <v>0</v>
      </c>
      <c r="R3" s="8">
        <v>0</v>
      </c>
      <c r="S3" s="8">
        <f t="shared" si="1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5">
        <v>45933</v>
      </c>
      <c r="B4" s="31">
        <v>2345.0699995199998</v>
      </c>
      <c r="C4" s="32">
        <v>379.97399992999999</v>
      </c>
      <c r="D4" s="30">
        <v>80</v>
      </c>
      <c r="E4" s="30">
        <v>12</v>
      </c>
      <c r="F4" s="30">
        <v>99</v>
      </c>
      <c r="G4" s="30">
        <v>15</v>
      </c>
      <c r="H4" s="30">
        <v>176</v>
      </c>
      <c r="I4" s="30">
        <v>26</v>
      </c>
      <c r="J4" s="30">
        <v>93</v>
      </c>
      <c r="K4" s="30">
        <v>14</v>
      </c>
      <c r="L4" s="30">
        <v>42</v>
      </c>
      <c r="M4" s="30">
        <v>6</v>
      </c>
      <c r="N4" s="8">
        <f t="shared" si="0"/>
        <v>0</v>
      </c>
      <c r="O4" s="30">
        <v>524.79999994000002</v>
      </c>
      <c r="P4" s="30">
        <v>99.91999998</v>
      </c>
      <c r="Q4" s="8">
        <v>0</v>
      </c>
      <c r="R4" s="8">
        <v>0</v>
      </c>
      <c r="S4" s="8">
        <f t="shared" si="1"/>
        <v>0</v>
      </c>
      <c r="T4" s="4"/>
      <c r="U4" s="15">
        <f t="shared" ref="U4:U32" si="2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5">
        <v>45934</v>
      </c>
      <c r="B5" s="31">
        <v>1994.9579993899999</v>
      </c>
      <c r="C5" s="32">
        <v>372.58199992999999</v>
      </c>
      <c r="D5" s="30">
        <v>80</v>
      </c>
      <c r="E5" s="30">
        <v>12</v>
      </c>
      <c r="F5" s="30">
        <v>99</v>
      </c>
      <c r="G5" s="30">
        <v>15</v>
      </c>
      <c r="H5" s="30">
        <v>176</v>
      </c>
      <c r="I5" s="30">
        <v>26</v>
      </c>
      <c r="J5" s="30">
        <v>93</v>
      </c>
      <c r="K5" s="30">
        <v>14</v>
      </c>
      <c r="L5" s="30">
        <v>42</v>
      </c>
      <c r="M5" s="30">
        <v>6</v>
      </c>
      <c r="N5" s="8">
        <f t="shared" si="0"/>
        <v>0</v>
      </c>
      <c r="O5" s="30">
        <v>542.51999992000003</v>
      </c>
      <c r="P5" s="30">
        <v>104.59999999</v>
      </c>
      <c r="Q5" s="8">
        <v>0</v>
      </c>
      <c r="R5" s="8">
        <v>0</v>
      </c>
      <c r="S5" s="8">
        <f t="shared" si="1"/>
        <v>0</v>
      </c>
      <c r="T5" s="4"/>
      <c r="U5" s="15">
        <f t="shared" si="2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5">
        <v>45935</v>
      </c>
      <c r="B6" s="31">
        <v>1481.50799944</v>
      </c>
      <c r="C6" s="32">
        <v>298.74599991999997</v>
      </c>
      <c r="D6" s="30">
        <v>80</v>
      </c>
      <c r="E6" s="30">
        <v>12</v>
      </c>
      <c r="F6" s="30">
        <v>99</v>
      </c>
      <c r="G6" s="30">
        <v>15</v>
      </c>
      <c r="H6" s="30">
        <v>176</v>
      </c>
      <c r="I6" s="30">
        <v>26</v>
      </c>
      <c r="J6" s="30">
        <v>93</v>
      </c>
      <c r="K6" s="30">
        <v>14</v>
      </c>
      <c r="L6" s="30">
        <v>42</v>
      </c>
      <c r="M6" s="30">
        <v>6</v>
      </c>
      <c r="N6" s="8">
        <f t="shared" si="0"/>
        <v>0</v>
      </c>
      <c r="O6" s="30">
        <v>522.59999990999995</v>
      </c>
      <c r="P6" s="30">
        <v>82.239999979999993</v>
      </c>
      <c r="Q6" s="8">
        <v>0</v>
      </c>
      <c r="R6" s="8">
        <v>0</v>
      </c>
      <c r="S6" s="8">
        <f t="shared" si="1"/>
        <v>0</v>
      </c>
      <c r="T6" s="4"/>
      <c r="U6" s="15">
        <f t="shared" si="2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5">
        <v>45936</v>
      </c>
      <c r="B7" s="31">
        <v>1559.92199949</v>
      </c>
      <c r="C7" s="32">
        <v>311.63999990000002</v>
      </c>
      <c r="D7" s="30">
        <v>80</v>
      </c>
      <c r="E7" s="30">
        <v>12</v>
      </c>
      <c r="F7" s="30">
        <v>99</v>
      </c>
      <c r="G7" s="30">
        <v>15</v>
      </c>
      <c r="H7" s="30">
        <v>176</v>
      </c>
      <c r="I7" s="30">
        <v>26</v>
      </c>
      <c r="J7" s="30">
        <v>93</v>
      </c>
      <c r="K7" s="30">
        <v>14</v>
      </c>
      <c r="L7" s="30">
        <v>42</v>
      </c>
      <c r="M7" s="30">
        <v>6</v>
      </c>
      <c r="N7" s="8">
        <f t="shared" si="0"/>
        <v>0</v>
      </c>
      <c r="O7" s="30">
        <v>488.35999993000001</v>
      </c>
      <c r="P7" s="30">
        <v>89.999999959999997</v>
      </c>
      <c r="Q7" s="8">
        <v>0</v>
      </c>
      <c r="R7" s="8">
        <v>0</v>
      </c>
      <c r="S7" s="8">
        <f t="shared" si="1"/>
        <v>0</v>
      </c>
      <c r="T7" s="4"/>
      <c r="U7" s="15">
        <f t="shared" si="2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5">
        <v>45937</v>
      </c>
      <c r="B8" s="31">
        <v>2143.6379995399998</v>
      </c>
      <c r="C8" s="32">
        <v>350.06999990999998</v>
      </c>
      <c r="D8" s="30">
        <v>80</v>
      </c>
      <c r="E8" s="30">
        <v>12</v>
      </c>
      <c r="F8" s="30">
        <v>99</v>
      </c>
      <c r="G8" s="30">
        <v>15</v>
      </c>
      <c r="H8" s="30">
        <v>176</v>
      </c>
      <c r="I8" s="30">
        <v>26</v>
      </c>
      <c r="J8" s="30">
        <v>93</v>
      </c>
      <c r="K8" s="30">
        <v>14</v>
      </c>
      <c r="L8" s="30">
        <v>42</v>
      </c>
      <c r="M8" s="30">
        <v>6</v>
      </c>
      <c r="N8" s="8">
        <f t="shared" si="0"/>
        <v>0</v>
      </c>
      <c r="O8" s="30">
        <v>550.59999992999997</v>
      </c>
      <c r="P8" s="30">
        <v>97</v>
      </c>
      <c r="Q8" s="8">
        <v>0</v>
      </c>
      <c r="R8" s="8">
        <v>0</v>
      </c>
      <c r="S8" s="8">
        <f t="shared" si="1"/>
        <v>0</v>
      </c>
      <c r="T8" s="4"/>
      <c r="U8" s="15">
        <f t="shared" si="2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5">
        <v>45938</v>
      </c>
      <c r="B9" s="31">
        <v>2254.8119995299999</v>
      </c>
      <c r="C9" s="32">
        <v>429.65999993000003</v>
      </c>
      <c r="D9" s="30">
        <v>80</v>
      </c>
      <c r="E9" s="30">
        <v>12</v>
      </c>
      <c r="F9" s="30">
        <v>99</v>
      </c>
      <c r="G9" s="30">
        <v>15</v>
      </c>
      <c r="H9" s="30">
        <v>176</v>
      </c>
      <c r="I9" s="30">
        <v>26</v>
      </c>
      <c r="J9" s="30">
        <v>93</v>
      </c>
      <c r="K9" s="30">
        <v>14</v>
      </c>
      <c r="L9" s="30">
        <v>42</v>
      </c>
      <c r="M9" s="30">
        <v>6</v>
      </c>
      <c r="N9" s="8">
        <f t="shared" si="0"/>
        <v>0</v>
      </c>
      <c r="O9" s="30">
        <v>554.91999994000003</v>
      </c>
      <c r="P9" s="30">
        <v>94.519999990000002</v>
      </c>
      <c r="Q9" s="8">
        <v>0</v>
      </c>
      <c r="R9" s="8">
        <v>0</v>
      </c>
      <c r="S9" s="8">
        <f t="shared" si="1"/>
        <v>0</v>
      </c>
      <c r="T9" s="4"/>
      <c r="U9" s="15">
        <f t="shared" si="2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5">
        <v>45939</v>
      </c>
      <c r="B10" s="16">
        <v>2319.28199958</v>
      </c>
      <c r="C10" s="16">
        <v>332.13599993000003</v>
      </c>
      <c r="D10" s="30">
        <v>80</v>
      </c>
      <c r="E10" s="30">
        <v>12</v>
      </c>
      <c r="F10" s="30">
        <v>99</v>
      </c>
      <c r="G10" s="30">
        <v>15</v>
      </c>
      <c r="H10" s="30">
        <v>176</v>
      </c>
      <c r="I10" s="30">
        <v>26</v>
      </c>
      <c r="J10" s="30">
        <v>93</v>
      </c>
      <c r="K10" s="30">
        <v>14</v>
      </c>
      <c r="L10" s="30">
        <v>42</v>
      </c>
      <c r="M10" s="30">
        <v>6</v>
      </c>
      <c r="N10" s="8">
        <f t="shared" si="0"/>
        <v>0</v>
      </c>
      <c r="O10" s="30">
        <v>522.67999995000002</v>
      </c>
      <c r="P10" s="30">
        <v>103.55999998999999</v>
      </c>
      <c r="Q10" s="8">
        <v>0</v>
      </c>
      <c r="R10" s="8">
        <v>0</v>
      </c>
      <c r="S10" s="8">
        <f t="shared" si="1"/>
        <v>0</v>
      </c>
      <c r="T10" s="4"/>
      <c r="U10" s="15">
        <f t="shared" si="2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5">
        <v>45940</v>
      </c>
      <c r="B11" s="16">
        <v>1757.40599954</v>
      </c>
      <c r="C11" s="16">
        <v>266.78399992999999</v>
      </c>
      <c r="D11" s="30">
        <v>80</v>
      </c>
      <c r="E11" s="30">
        <v>12</v>
      </c>
      <c r="F11" s="30">
        <v>99</v>
      </c>
      <c r="G11" s="30">
        <v>15</v>
      </c>
      <c r="H11" s="30">
        <v>176</v>
      </c>
      <c r="I11" s="30">
        <v>26</v>
      </c>
      <c r="J11" s="30">
        <v>93</v>
      </c>
      <c r="K11" s="30">
        <v>14</v>
      </c>
      <c r="L11" s="30">
        <v>42</v>
      </c>
      <c r="M11" s="30">
        <v>6</v>
      </c>
      <c r="N11" s="8">
        <f t="shared" si="0"/>
        <v>0</v>
      </c>
      <c r="O11" s="30">
        <v>431.47999994000003</v>
      </c>
      <c r="P11" s="30">
        <v>82.639999990000007</v>
      </c>
      <c r="Q11" s="8">
        <v>0</v>
      </c>
      <c r="R11" s="8">
        <v>0</v>
      </c>
      <c r="S11" s="8">
        <f t="shared" si="1"/>
        <v>0</v>
      </c>
      <c r="T11" s="4"/>
      <c r="U11" s="15">
        <f t="shared" si="2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5">
        <v>45941</v>
      </c>
      <c r="B12" s="16">
        <v>1348.4939995100001</v>
      </c>
      <c r="C12" s="16">
        <v>252.41999994</v>
      </c>
      <c r="D12" s="30">
        <v>80</v>
      </c>
      <c r="E12" s="30">
        <v>12</v>
      </c>
      <c r="F12" s="30">
        <v>99</v>
      </c>
      <c r="G12" s="30">
        <v>15</v>
      </c>
      <c r="H12" s="30">
        <v>176</v>
      </c>
      <c r="I12" s="30">
        <v>26</v>
      </c>
      <c r="J12" s="30">
        <v>93</v>
      </c>
      <c r="K12" s="30">
        <v>14</v>
      </c>
      <c r="L12" s="30">
        <v>42</v>
      </c>
      <c r="M12" s="30">
        <v>6</v>
      </c>
      <c r="N12" s="8">
        <f t="shared" si="0"/>
        <v>0</v>
      </c>
      <c r="O12" s="30">
        <v>445.19999995000001</v>
      </c>
      <c r="P12" s="30">
        <v>83.439999979999996</v>
      </c>
      <c r="Q12" s="8">
        <v>0</v>
      </c>
      <c r="R12" s="8">
        <v>0</v>
      </c>
      <c r="S12" s="8">
        <f t="shared" si="1"/>
        <v>0</v>
      </c>
      <c r="T12" s="4"/>
      <c r="U12" s="15">
        <f t="shared" si="2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5">
        <v>45942</v>
      </c>
      <c r="B13" s="16">
        <v>1146.13799948</v>
      </c>
      <c r="C13" s="16">
        <v>196.05599991</v>
      </c>
      <c r="D13" s="30">
        <v>80</v>
      </c>
      <c r="E13" s="30">
        <v>12</v>
      </c>
      <c r="F13" s="30">
        <v>99</v>
      </c>
      <c r="G13" s="30">
        <v>15</v>
      </c>
      <c r="H13" s="30">
        <v>176</v>
      </c>
      <c r="I13" s="30">
        <v>26</v>
      </c>
      <c r="J13" s="30">
        <v>93</v>
      </c>
      <c r="K13" s="30">
        <v>14</v>
      </c>
      <c r="L13" s="30">
        <v>42</v>
      </c>
      <c r="M13" s="30">
        <v>6</v>
      </c>
      <c r="N13" s="8">
        <f t="shared" si="0"/>
        <v>0</v>
      </c>
      <c r="O13" s="30">
        <v>396.67999996999998</v>
      </c>
      <c r="P13" s="30">
        <v>69.719999990000005</v>
      </c>
      <c r="Q13" s="8">
        <v>0</v>
      </c>
      <c r="R13" s="8">
        <v>0</v>
      </c>
      <c r="S13" s="8">
        <f t="shared" si="1"/>
        <v>0</v>
      </c>
      <c r="T13" s="4"/>
      <c r="U13" s="15">
        <f t="shared" si="2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5">
        <v>45943</v>
      </c>
      <c r="B14" s="16">
        <v>1074.65399946</v>
      </c>
      <c r="C14" s="18">
        <v>205.96799991</v>
      </c>
      <c r="D14" s="30">
        <v>80</v>
      </c>
      <c r="E14" s="30">
        <v>12</v>
      </c>
      <c r="F14" s="30">
        <v>99</v>
      </c>
      <c r="G14" s="30">
        <v>15</v>
      </c>
      <c r="H14" s="30">
        <v>176</v>
      </c>
      <c r="I14" s="30">
        <v>26</v>
      </c>
      <c r="J14" s="30">
        <v>93</v>
      </c>
      <c r="K14" s="30">
        <v>14</v>
      </c>
      <c r="L14" s="30">
        <v>42</v>
      </c>
      <c r="M14" s="30">
        <v>6</v>
      </c>
      <c r="N14" s="8">
        <f t="shared" si="0"/>
        <v>0</v>
      </c>
      <c r="O14" s="30">
        <v>484.87999989999997</v>
      </c>
      <c r="P14" s="30">
        <v>100.55999998999999</v>
      </c>
      <c r="Q14" s="8">
        <v>0</v>
      </c>
      <c r="R14" s="8">
        <v>0</v>
      </c>
      <c r="S14" s="8">
        <f t="shared" si="1"/>
        <v>0</v>
      </c>
      <c r="T14" s="4"/>
      <c r="U14" s="15">
        <f t="shared" si="2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5">
        <v>45944</v>
      </c>
      <c r="B15" s="16">
        <v>1695.1199994799999</v>
      </c>
      <c r="C15" s="16">
        <v>276.31799991000003</v>
      </c>
      <c r="D15" s="30">
        <v>80</v>
      </c>
      <c r="E15" s="30">
        <v>12</v>
      </c>
      <c r="F15" s="30">
        <v>99</v>
      </c>
      <c r="G15" s="30">
        <v>15</v>
      </c>
      <c r="H15" s="30">
        <v>176</v>
      </c>
      <c r="I15" s="30">
        <v>26</v>
      </c>
      <c r="J15" s="30">
        <v>93</v>
      </c>
      <c r="K15" s="30">
        <v>14</v>
      </c>
      <c r="L15" s="30">
        <v>42</v>
      </c>
      <c r="M15" s="30">
        <v>6</v>
      </c>
      <c r="N15" s="8">
        <f t="shared" si="0"/>
        <v>0</v>
      </c>
      <c r="O15" s="30">
        <v>535.67999994000002</v>
      </c>
      <c r="P15" s="30">
        <v>103.83999996999999</v>
      </c>
      <c r="Q15" s="8">
        <v>0</v>
      </c>
      <c r="R15" s="8">
        <v>0</v>
      </c>
      <c r="S15" s="8">
        <f t="shared" si="1"/>
        <v>0</v>
      </c>
      <c r="T15" s="4"/>
      <c r="U15" s="15">
        <f t="shared" si="2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5">
        <v>45945</v>
      </c>
      <c r="B16" s="16">
        <v>1524.0959995400001</v>
      </c>
      <c r="C16" s="16">
        <v>208.36199991999999</v>
      </c>
      <c r="D16" s="30">
        <v>80</v>
      </c>
      <c r="E16" s="30">
        <v>12</v>
      </c>
      <c r="F16" s="30">
        <v>99</v>
      </c>
      <c r="G16" s="30">
        <v>15</v>
      </c>
      <c r="H16" s="30">
        <v>176</v>
      </c>
      <c r="I16" s="30">
        <v>26</v>
      </c>
      <c r="J16" s="30">
        <v>93</v>
      </c>
      <c r="K16" s="30">
        <v>14</v>
      </c>
      <c r="L16" s="30">
        <v>42</v>
      </c>
      <c r="M16" s="30">
        <v>6</v>
      </c>
      <c r="N16" s="8">
        <f t="shared" si="0"/>
        <v>0</v>
      </c>
      <c r="O16" s="30">
        <v>369.99999990999999</v>
      </c>
      <c r="P16" s="30">
        <v>62.95999999</v>
      </c>
      <c r="Q16" s="8">
        <v>0</v>
      </c>
      <c r="R16" s="8">
        <v>0</v>
      </c>
      <c r="S16" s="8">
        <f t="shared" si="1"/>
        <v>0</v>
      </c>
      <c r="T16" s="4"/>
      <c r="U16" s="15">
        <f t="shared" si="2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5">
        <v>45946</v>
      </c>
      <c r="B17" s="16">
        <v>1729.5179994800001</v>
      </c>
      <c r="C17" s="16">
        <v>281.18999995000001</v>
      </c>
      <c r="D17" s="30">
        <v>80</v>
      </c>
      <c r="E17" s="30">
        <v>12</v>
      </c>
      <c r="F17" s="30">
        <v>99</v>
      </c>
      <c r="G17" s="30">
        <v>15</v>
      </c>
      <c r="H17" s="30">
        <v>176</v>
      </c>
      <c r="I17" s="30">
        <v>26</v>
      </c>
      <c r="J17" s="30">
        <v>93</v>
      </c>
      <c r="K17" s="30">
        <v>14</v>
      </c>
      <c r="L17" s="30">
        <v>42</v>
      </c>
      <c r="M17" s="30">
        <v>6</v>
      </c>
      <c r="N17" s="8">
        <f t="shared" si="0"/>
        <v>0</v>
      </c>
      <c r="O17" s="30">
        <v>380.39999997000001</v>
      </c>
      <c r="P17" s="30">
        <v>77.679999989999999</v>
      </c>
      <c r="Q17" s="8">
        <v>0</v>
      </c>
      <c r="R17" s="8">
        <v>0</v>
      </c>
      <c r="S17" s="8">
        <f t="shared" si="1"/>
        <v>0</v>
      </c>
      <c r="T17" s="4"/>
      <c r="U17" s="15">
        <f t="shared" si="2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5">
        <v>45947</v>
      </c>
      <c r="B18" s="13">
        <v>1881.8519994999999</v>
      </c>
      <c r="C18" s="33">
        <v>298.82999993999999</v>
      </c>
      <c r="D18" s="30">
        <v>80</v>
      </c>
      <c r="E18" s="30">
        <v>12</v>
      </c>
      <c r="F18" s="30">
        <v>99</v>
      </c>
      <c r="G18" s="30">
        <v>15</v>
      </c>
      <c r="H18" s="30">
        <v>176</v>
      </c>
      <c r="I18" s="30">
        <v>26</v>
      </c>
      <c r="J18" s="30">
        <v>93</v>
      </c>
      <c r="K18" s="30">
        <v>14</v>
      </c>
      <c r="L18" s="30">
        <v>42</v>
      </c>
      <c r="M18" s="30">
        <v>6</v>
      </c>
      <c r="N18" s="8">
        <f t="shared" si="0"/>
        <v>0</v>
      </c>
      <c r="O18" s="30">
        <v>414.27999992999997</v>
      </c>
      <c r="P18" s="30">
        <v>77.599999999999994</v>
      </c>
      <c r="Q18" s="8">
        <v>0</v>
      </c>
      <c r="R18" s="8">
        <v>0</v>
      </c>
      <c r="S18" s="8">
        <f t="shared" si="1"/>
        <v>0</v>
      </c>
      <c r="T18" s="4"/>
      <c r="U18" s="15">
        <f t="shared" si="2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5">
        <v>45948</v>
      </c>
      <c r="B19" s="13">
        <v>1445.51399954</v>
      </c>
      <c r="C19" s="33">
        <v>221.54999989999999</v>
      </c>
      <c r="D19" s="30">
        <v>80</v>
      </c>
      <c r="E19" s="30">
        <v>12</v>
      </c>
      <c r="F19" s="30">
        <v>99</v>
      </c>
      <c r="G19" s="30">
        <v>15</v>
      </c>
      <c r="H19" s="30">
        <v>176</v>
      </c>
      <c r="I19" s="30">
        <v>26</v>
      </c>
      <c r="J19" s="30">
        <v>93</v>
      </c>
      <c r="K19" s="30">
        <v>14</v>
      </c>
      <c r="L19" s="30">
        <v>42</v>
      </c>
      <c r="M19" s="30">
        <v>6</v>
      </c>
      <c r="N19" s="8">
        <f t="shared" si="0"/>
        <v>0</v>
      </c>
      <c r="O19" s="30">
        <v>428.27999997000001</v>
      </c>
      <c r="P19" s="30">
        <v>60.439999989999997</v>
      </c>
      <c r="Q19" s="8">
        <v>0</v>
      </c>
      <c r="R19" s="8">
        <v>0</v>
      </c>
      <c r="S19" s="8">
        <f t="shared" si="1"/>
        <v>0</v>
      </c>
      <c r="T19" s="20"/>
      <c r="U19" s="21">
        <f t="shared" si="2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5">
        <v>45949</v>
      </c>
      <c r="B20" s="13">
        <v>1082.84399945</v>
      </c>
      <c r="C20" s="33">
        <v>180.64199993</v>
      </c>
      <c r="D20" s="30">
        <v>80</v>
      </c>
      <c r="E20" s="30">
        <v>12</v>
      </c>
      <c r="F20" s="30">
        <v>99</v>
      </c>
      <c r="G20" s="30">
        <v>15</v>
      </c>
      <c r="H20" s="30">
        <v>176</v>
      </c>
      <c r="I20" s="30">
        <v>26</v>
      </c>
      <c r="J20" s="30">
        <v>93</v>
      </c>
      <c r="K20" s="30">
        <v>14</v>
      </c>
      <c r="L20" s="30">
        <v>42</v>
      </c>
      <c r="M20" s="30">
        <v>6</v>
      </c>
      <c r="N20" s="8">
        <f t="shared" si="0"/>
        <v>0</v>
      </c>
      <c r="O20" s="30">
        <v>331.15999994999999</v>
      </c>
      <c r="P20" s="30">
        <v>59.999999989999999</v>
      </c>
      <c r="Q20" s="8">
        <v>0</v>
      </c>
      <c r="R20" s="8">
        <v>0</v>
      </c>
      <c r="S20" s="8">
        <f t="shared" si="1"/>
        <v>0</v>
      </c>
      <c r="T20" s="4"/>
      <c r="U20" s="21">
        <f t="shared" si="2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5">
        <v>45950</v>
      </c>
      <c r="B21" s="13">
        <v>1112.9159995099999</v>
      </c>
      <c r="C21" s="33">
        <v>198.36599992000001</v>
      </c>
      <c r="D21" s="30">
        <v>80</v>
      </c>
      <c r="E21" s="30">
        <v>12</v>
      </c>
      <c r="F21" s="30">
        <v>99</v>
      </c>
      <c r="G21" s="30">
        <v>15</v>
      </c>
      <c r="H21" s="30">
        <v>176</v>
      </c>
      <c r="I21" s="30">
        <v>26</v>
      </c>
      <c r="J21" s="30">
        <v>93</v>
      </c>
      <c r="K21" s="30">
        <v>14</v>
      </c>
      <c r="L21" s="30">
        <v>42</v>
      </c>
      <c r="M21" s="30">
        <v>6</v>
      </c>
      <c r="N21" s="8">
        <f t="shared" si="0"/>
        <v>0</v>
      </c>
      <c r="O21" s="30">
        <v>338.27999990000001</v>
      </c>
      <c r="P21" s="30">
        <v>57.16</v>
      </c>
      <c r="Q21" s="8">
        <v>0</v>
      </c>
      <c r="R21" s="8">
        <v>0</v>
      </c>
      <c r="S21" s="8">
        <f t="shared" si="1"/>
        <v>0</v>
      </c>
      <c r="T21" s="4"/>
      <c r="U21" s="21">
        <f t="shared" si="2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5">
        <v>45951</v>
      </c>
      <c r="B22" s="13">
        <v>1757.1959994199999</v>
      </c>
      <c r="C22" s="13">
        <v>259.81199992000001</v>
      </c>
      <c r="D22" s="30">
        <v>80</v>
      </c>
      <c r="E22" s="30">
        <v>12</v>
      </c>
      <c r="F22" s="30">
        <v>99</v>
      </c>
      <c r="G22" s="30">
        <v>15</v>
      </c>
      <c r="H22" s="30">
        <v>176</v>
      </c>
      <c r="I22" s="30">
        <v>26</v>
      </c>
      <c r="J22" s="30">
        <v>93</v>
      </c>
      <c r="K22" s="30">
        <v>14</v>
      </c>
      <c r="L22" s="30">
        <v>42</v>
      </c>
      <c r="M22" s="30">
        <v>6</v>
      </c>
      <c r="N22" s="8">
        <f t="shared" si="0"/>
        <v>0</v>
      </c>
      <c r="O22" s="30">
        <v>277.63999997000002</v>
      </c>
      <c r="P22" s="30">
        <v>53.04</v>
      </c>
      <c r="Q22" s="8">
        <v>0</v>
      </c>
      <c r="R22" s="8">
        <v>0</v>
      </c>
      <c r="S22" s="8">
        <f t="shared" si="1"/>
        <v>0</v>
      </c>
      <c r="T22" s="4"/>
      <c r="U22" s="21">
        <f t="shared" si="2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5">
        <v>45952</v>
      </c>
      <c r="B23" s="13">
        <v>1619.4359994599999</v>
      </c>
      <c r="C23" s="13">
        <v>223.22999992000001</v>
      </c>
      <c r="D23" s="30">
        <v>80</v>
      </c>
      <c r="E23" s="30">
        <v>12</v>
      </c>
      <c r="F23" s="30">
        <v>99</v>
      </c>
      <c r="G23" s="30">
        <v>15</v>
      </c>
      <c r="H23" s="30">
        <v>176</v>
      </c>
      <c r="I23" s="30">
        <v>26</v>
      </c>
      <c r="J23" s="30">
        <v>93</v>
      </c>
      <c r="K23" s="30">
        <v>14</v>
      </c>
      <c r="L23" s="30">
        <v>42</v>
      </c>
      <c r="M23" s="30">
        <v>6</v>
      </c>
      <c r="N23" s="8">
        <f t="shared" si="0"/>
        <v>0</v>
      </c>
      <c r="O23" s="30">
        <v>338.87999988000001</v>
      </c>
      <c r="P23" s="30">
        <v>66.599999990000001</v>
      </c>
      <c r="Q23" s="8">
        <v>0</v>
      </c>
      <c r="R23" s="8">
        <v>0</v>
      </c>
      <c r="S23" s="8">
        <f t="shared" si="1"/>
        <v>0</v>
      </c>
      <c r="T23" s="4"/>
      <c r="U23" s="21">
        <f t="shared" si="2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5">
        <v>45953</v>
      </c>
      <c r="B24" s="13">
        <v>1655.8919994600001</v>
      </c>
      <c r="C24" s="13">
        <v>256.19999994</v>
      </c>
      <c r="D24" s="30">
        <v>80</v>
      </c>
      <c r="E24" s="30">
        <v>12</v>
      </c>
      <c r="F24" s="30">
        <v>99</v>
      </c>
      <c r="G24" s="30">
        <v>15</v>
      </c>
      <c r="H24" s="30">
        <v>176</v>
      </c>
      <c r="I24" s="30">
        <v>26</v>
      </c>
      <c r="J24" s="30">
        <v>93</v>
      </c>
      <c r="K24" s="30">
        <v>14</v>
      </c>
      <c r="L24" s="30">
        <v>42</v>
      </c>
      <c r="M24" s="30">
        <v>6</v>
      </c>
      <c r="N24" s="8">
        <f t="shared" si="0"/>
        <v>0</v>
      </c>
      <c r="O24" s="30">
        <v>373.75999987</v>
      </c>
      <c r="P24" s="30">
        <v>82.96</v>
      </c>
      <c r="Q24" s="8">
        <v>0</v>
      </c>
      <c r="R24" s="8">
        <v>0</v>
      </c>
      <c r="S24" s="8">
        <f t="shared" si="1"/>
        <v>0</v>
      </c>
      <c r="T24" s="4"/>
      <c r="U24" s="21">
        <f t="shared" si="2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5">
        <v>45954</v>
      </c>
      <c r="B25" s="34">
        <v>1882.69199946</v>
      </c>
      <c r="C25" s="13">
        <v>273.20999991000002</v>
      </c>
      <c r="D25" s="30">
        <v>80</v>
      </c>
      <c r="E25" s="30">
        <v>12</v>
      </c>
      <c r="F25" s="30">
        <v>99</v>
      </c>
      <c r="G25" s="30">
        <v>15</v>
      </c>
      <c r="H25" s="30">
        <v>176</v>
      </c>
      <c r="I25" s="30">
        <v>26</v>
      </c>
      <c r="J25" s="30">
        <v>93</v>
      </c>
      <c r="K25" s="30">
        <v>14</v>
      </c>
      <c r="L25" s="30">
        <v>42</v>
      </c>
      <c r="M25" s="30">
        <v>6</v>
      </c>
      <c r="N25" s="8">
        <f t="shared" si="0"/>
        <v>0</v>
      </c>
      <c r="O25" s="30">
        <v>374.79999991</v>
      </c>
      <c r="P25" s="30">
        <v>78.84</v>
      </c>
      <c r="Q25" s="8">
        <v>0</v>
      </c>
      <c r="R25" s="8">
        <v>0</v>
      </c>
      <c r="S25" s="8">
        <f t="shared" si="1"/>
        <v>0</v>
      </c>
      <c r="T25" s="4"/>
      <c r="U25" s="21">
        <f t="shared" si="2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5">
        <v>45955</v>
      </c>
      <c r="B26" s="13">
        <v>1546.60799952</v>
      </c>
      <c r="C26" s="13">
        <v>232.21799992000001</v>
      </c>
      <c r="D26" s="30">
        <v>80</v>
      </c>
      <c r="E26" s="30">
        <v>12</v>
      </c>
      <c r="F26" s="30">
        <v>99</v>
      </c>
      <c r="G26" s="30">
        <v>15</v>
      </c>
      <c r="H26" s="30">
        <v>176</v>
      </c>
      <c r="I26" s="30">
        <v>26</v>
      </c>
      <c r="J26" s="30">
        <v>93</v>
      </c>
      <c r="K26" s="30">
        <v>14</v>
      </c>
      <c r="L26" s="30">
        <v>42</v>
      </c>
      <c r="M26" s="30">
        <v>6</v>
      </c>
      <c r="N26" s="8">
        <f t="shared" si="0"/>
        <v>0</v>
      </c>
      <c r="O26" s="30">
        <v>347.47999994000003</v>
      </c>
      <c r="P26" s="30">
        <v>72.039999980000005</v>
      </c>
      <c r="Q26" s="8">
        <v>0</v>
      </c>
      <c r="R26" s="8">
        <v>0</v>
      </c>
      <c r="S26" s="8">
        <f t="shared" si="1"/>
        <v>0</v>
      </c>
      <c r="T26" s="4"/>
      <c r="U26" s="23">
        <f t="shared" si="2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5">
        <v>45956</v>
      </c>
      <c r="B27" s="13">
        <v>1160.83799946</v>
      </c>
      <c r="C27" s="13">
        <v>194.0399999</v>
      </c>
      <c r="D27" s="30">
        <v>80</v>
      </c>
      <c r="E27" s="30">
        <v>12</v>
      </c>
      <c r="F27" s="30">
        <v>99</v>
      </c>
      <c r="G27" s="30">
        <v>15</v>
      </c>
      <c r="H27" s="30">
        <v>176</v>
      </c>
      <c r="I27" s="30">
        <v>26</v>
      </c>
      <c r="J27" s="30">
        <v>93</v>
      </c>
      <c r="K27" s="30">
        <v>14</v>
      </c>
      <c r="L27" s="30">
        <v>42</v>
      </c>
      <c r="M27" s="30">
        <v>6</v>
      </c>
      <c r="N27" s="8">
        <f t="shared" si="0"/>
        <v>0</v>
      </c>
      <c r="O27" s="30">
        <v>388.39999992999998</v>
      </c>
      <c r="P27" s="30">
        <v>67.92</v>
      </c>
      <c r="Q27" s="8">
        <v>0</v>
      </c>
      <c r="R27" s="8">
        <v>0</v>
      </c>
      <c r="S27" s="8">
        <f t="shared" si="1"/>
        <v>0</v>
      </c>
      <c r="T27" s="4"/>
      <c r="U27" s="21">
        <f t="shared" si="2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5">
        <v>45957</v>
      </c>
      <c r="B28" s="13">
        <v>1074.1499994999999</v>
      </c>
      <c r="C28" s="33">
        <v>187.27799992000001</v>
      </c>
      <c r="D28" s="30">
        <v>80</v>
      </c>
      <c r="E28" s="30">
        <v>12</v>
      </c>
      <c r="F28" s="30">
        <v>99</v>
      </c>
      <c r="G28" s="30">
        <v>15</v>
      </c>
      <c r="H28" s="30">
        <v>176</v>
      </c>
      <c r="I28" s="30">
        <v>26</v>
      </c>
      <c r="J28" s="30">
        <v>93</v>
      </c>
      <c r="K28" s="30">
        <v>14</v>
      </c>
      <c r="L28" s="30">
        <v>42</v>
      </c>
      <c r="M28" s="30">
        <v>6</v>
      </c>
      <c r="N28" s="8">
        <f t="shared" si="0"/>
        <v>0</v>
      </c>
      <c r="O28" s="30">
        <v>406.91999992000001</v>
      </c>
      <c r="P28" s="30">
        <v>78.199999980000001</v>
      </c>
      <c r="Q28" s="8">
        <v>0</v>
      </c>
      <c r="R28" s="8">
        <v>0</v>
      </c>
      <c r="S28" s="8">
        <f t="shared" si="1"/>
        <v>0</v>
      </c>
      <c r="T28" s="4"/>
      <c r="U28" s="21">
        <f t="shared" si="2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5">
        <v>45958</v>
      </c>
      <c r="B29" s="13">
        <v>1583.77799949</v>
      </c>
      <c r="C29" s="33">
        <v>218.69399992000001</v>
      </c>
      <c r="D29" s="30">
        <v>80</v>
      </c>
      <c r="E29" s="30">
        <v>12</v>
      </c>
      <c r="F29" s="30">
        <v>99</v>
      </c>
      <c r="G29" s="30">
        <v>15</v>
      </c>
      <c r="H29" s="30">
        <v>176</v>
      </c>
      <c r="I29" s="30">
        <v>26</v>
      </c>
      <c r="J29" s="30">
        <v>93</v>
      </c>
      <c r="K29" s="30">
        <v>14</v>
      </c>
      <c r="L29" s="30">
        <v>42</v>
      </c>
      <c r="M29" s="30">
        <v>6</v>
      </c>
      <c r="N29" s="8">
        <f t="shared" si="0"/>
        <v>0</v>
      </c>
      <c r="O29" s="30">
        <v>304.79999988999998</v>
      </c>
      <c r="P29" s="30">
        <v>67.439999979999996</v>
      </c>
      <c r="Q29" s="8">
        <v>0</v>
      </c>
      <c r="R29" s="8">
        <v>0</v>
      </c>
      <c r="S29" s="8">
        <f t="shared" si="1"/>
        <v>0</v>
      </c>
      <c r="T29" s="4"/>
      <c r="U29" s="21">
        <f t="shared" si="2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5">
        <v>45959</v>
      </c>
      <c r="B30" s="13">
        <v>1625.0219994900001</v>
      </c>
      <c r="C30" s="33">
        <v>197.69399992000001</v>
      </c>
      <c r="D30" s="30">
        <v>80</v>
      </c>
      <c r="E30" s="30">
        <v>12</v>
      </c>
      <c r="F30" s="30">
        <v>99</v>
      </c>
      <c r="G30" s="30">
        <v>15</v>
      </c>
      <c r="H30" s="30">
        <v>176</v>
      </c>
      <c r="I30" s="30">
        <v>26</v>
      </c>
      <c r="J30" s="30">
        <v>93</v>
      </c>
      <c r="K30" s="30">
        <v>14</v>
      </c>
      <c r="L30" s="30">
        <v>42</v>
      </c>
      <c r="M30" s="30">
        <v>6</v>
      </c>
      <c r="N30" s="8">
        <f t="shared" si="0"/>
        <v>0</v>
      </c>
      <c r="O30" s="30">
        <v>272.99999995000002</v>
      </c>
      <c r="P30" s="30">
        <v>54.839999990000003</v>
      </c>
      <c r="Q30" s="8">
        <v>0</v>
      </c>
      <c r="R30" s="8">
        <v>0</v>
      </c>
      <c r="S30" s="8">
        <f t="shared" si="1"/>
        <v>0</v>
      </c>
      <c r="T30" s="4"/>
      <c r="U30" s="21">
        <f t="shared" si="2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5">
        <v>45960</v>
      </c>
      <c r="B31" s="13">
        <v>1649.80199952</v>
      </c>
      <c r="C31" s="33">
        <v>248.84999991000001</v>
      </c>
      <c r="D31" s="30">
        <v>80</v>
      </c>
      <c r="E31" s="30">
        <v>12</v>
      </c>
      <c r="F31" s="30">
        <v>99</v>
      </c>
      <c r="G31" s="30">
        <v>15</v>
      </c>
      <c r="H31" s="30">
        <v>176</v>
      </c>
      <c r="I31" s="30">
        <v>26</v>
      </c>
      <c r="J31" s="30">
        <v>93</v>
      </c>
      <c r="K31" s="30">
        <v>14</v>
      </c>
      <c r="L31" s="30">
        <v>42</v>
      </c>
      <c r="M31" s="30">
        <v>6</v>
      </c>
      <c r="N31" s="8">
        <f t="shared" si="0"/>
        <v>0</v>
      </c>
      <c r="O31" s="30">
        <v>288.03999997</v>
      </c>
      <c r="P31" s="30">
        <v>58.599999990000001</v>
      </c>
      <c r="Q31" s="8">
        <v>0</v>
      </c>
      <c r="R31" s="8">
        <v>0</v>
      </c>
      <c r="S31" s="8">
        <f t="shared" si="1"/>
        <v>0</v>
      </c>
      <c r="T31" s="4"/>
      <c r="U31" s="21">
        <f t="shared" si="2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5">
        <v>45961</v>
      </c>
      <c r="B32" s="13">
        <v>1793.23199946</v>
      </c>
      <c r="C32" s="33">
        <v>246.53999994</v>
      </c>
      <c r="D32" s="30">
        <v>80</v>
      </c>
      <c r="E32" s="30">
        <v>12</v>
      </c>
      <c r="F32" s="30">
        <v>99</v>
      </c>
      <c r="G32" s="30">
        <v>15</v>
      </c>
      <c r="H32" s="30">
        <v>176</v>
      </c>
      <c r="I32" s="30">
        <v>26</v>
      </c>
      <c r="J32" s="30">
        <v>93</v>
      </c>
      <c r="K32" s="30">
        <v>14</v>
      </c>
      <c r="L32" s="30">
        <v>42</v>
      </c>
      <c r="M32" s="30">
        <v>6</v>
      </c>
      <c r="N32" s="8">
        <f t="shared" si="0"/>
        <v>0</v>
      </c>
      <c r="O32" s="30">
        <v>288.91999994000003</v>
      </c>
      <c r="P32" s="30">
        <v>58.64</v>
      </c>
      <c r="Q32" s="8">
        <v>0</v>
      </c>
      <c r="R32" s="8">
        <v>0</v>
      </c>
      <c r="S32" s="8">
        <f t="shared" si="1"/>
        <v>0</v>
      </c>
      <c r="T32" s="4"/>
      <c r="U32" s="21">
        <f t="shared" si="2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9" ht="12.75" x14ac:dyDescent="0.2">
      <c r="T33" s="4"/>
      <c r="V33" s="17"/>
      <c r="W33" s="17"/>
      <c r="X33" s="17"/>
      <c r="Y33" s="17"/>
      <c r="Z33" s="17"/>
      <c r="AA33" s="17"/>
      <c r="AB33" s="17"/>
      <c r="AC33" s="17"/>
    </row>
    <row r="34" spans="1:29" ht="12.75" x14ac:dyDescent="0.2"/>
    <row r="36" spans="1:29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5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B1" zoomScaleNormal="100" workbookViewId="0">
      <selection activeCell="D2" sqref="D2:M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30">
        <v>1200.0239994599999</v>
      </c>
      <c r="C2" s="30">
        <v>268.46399993</v>
      </c>
      <c r="D2" s="30">
        <v>54</v>
      </c>
      <c r="E2" s="30">
        <v>8</v>
      </c>
      <c r="F2" s="30">
        <v>62</v>
      </c>
      <c r="G2" s="30">
        <v>9</v>
      </c>
      <c r="H2" s="30">
        <v>150</v>
      </c>
      <c r="I2" s="30">
        <v>22</v>
      </c>
      <c r="J2" s="30">
        <v>45</v>
      </c>
      <c r="K2" s="30">
        <v>7</v>
      </c>
      <c r="L2" s="8">
        <v>35</v>
      </c>
      <c r="M2" s="8">
        <v>5</v>
      </c>
      <c r="N2" s="30">
        <v>343.51999992999998</v>
      </c>
      <c r="O2" s="30">
        <v>77.279999979999999</v>
      </c>
      <c r="P2" s="8">
        <f t="shared" ref="P2:P31" si="0">AB3-AB2</f>
        <v>0</v>
      </c>
      <c r="Q2" s="8">
        <v>0</v>
      </c>
      <c r="R2" s="8">
        <v>0</v>
      </c>
      <c r="S2" s="8">
        <f t="shared" ref="S2:S31" si="1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31">
        <v>2031.66599946</v>
      </c>
      <c r="C3" s="32">
        <v>358.17599990999997</v>
      </c>
      <c r="D3" s="30">
        <v>54</v>
      </c>
      <c r="E3" s="30">
        <v>8</v>
      </c>
      <c r="F3" s="30">
        <v>62</v>
      </c>
      <c r="G3" s="30">
        <v>9</v>
      </c>
      <c r="H3" s="30">
        <v>150</v>
      </c>
      <c r="I3" s="30">
        <v>22</v>
      </c>
      <c r="J3" s="30">
        <v>45</v>
      </c>
      <c r="K3" s="30">
        <v>7</v>
      </c>
      <c r="L3" s="8">
        <v>35</v>
      </c>
      <c r="M3" s="8">
        <v>5</v>
      </c>
      <c r="N3" s="30">
        <v>383.55999994000001</v>
      </c>
      <c r="O3" s="30">
        <v>79.879999990000002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5">
        <v>45903</v>
      </c>
      <c r="B4" s="31">
        <v>2186.9399995499998</v>
      </c>
      <c r="C4" s="32">
        <v>294.33599991</v>
      </c>
      <c r="D4" s="30">
        <v>54</v>
      </c>
      <c r="E4" s="30">
        <v>8</v>
      </c>
      <c r="F4" s="30">
        <v>62</v>
      </c>
      <c r="G4" s="30">
        <v>9</v>
      </c>
      <c r="H4" s="30">
        <v>150</v>
      </c>
      <c r="I4" s="30">
        <v>22</v>
      </c>
      <c r="J4" s="30">
        <v>45</v>
      </c>
      <c r="K4" s="30">
        <v>7</v>
      </c>
      <c r="L4" s="8">
        <v>35</v>
      </c>
      <c r="M4" s="8">
        <v>5</v>
      </c>
      <c r="N4" s="30">
        <v>442.67999993000001</v>
      </c>
      <c r="O4" s="30">
        <v>94.679999989999999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T4" s="4"/>
      <c r="U4" s="15">
        <f t="shared" ref="U4:U32" si="2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5">
        <v>45904</v>
      </c>
      <c r="B5" s="31">
        <v>2183.8319994399999</v>
      </c>
      <c r="C5" s="32">
        <v>333.43799992999999</v>
      </c>
      <c r="D5" s="30">
        <v>54</v>
      </c>
      <c r="E5" s="30">
        <v>8</v>
      </c>
      <c r="F5" s="30">
        <v>62</v>
      </c>
      <c r="G5" s="30">
        <v>9</v>
      </c>
      <c r="H5" s="30">
        <v>150</v>
      </c>
      <c r="I5" s="30">
        <v>22</v>
      </c>
      <c r="J5" s="30">
        <v>45</v>
      </c>
      <c r="K5" s="30">
        <v>7</v>
      </c>
      <c r="L5" s="8">
        <v>35</v>
      </c>
      <c r="M5" s="8">
        <v>5</v>
      </c>
      <c r="N5" s="30">
        <v>430.4799999</v>
      </c>
      <c r="O5" s="30">
        <v>84.839999989999995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T5" s="4"/>
      <c r="U5" s="15">
        <f t="shared" si="2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5">
        <v>45905</v>
      </c>
      <c r="B6" s="31">
        <v>2192.1479993900002</v>
      </c>
      <c r="C6" s="32">
        <v>298.40999993000003</v>
      </c>
      <c r="D6" s="30">
        <v>54</v>
      </c>
      <c r="E6" s="30">
        <v>8</v>
      </c>
      <c r="F6" s="30">
        <v>62</v>
      </c>
      <c r="G6" s="30">
        <v>9</v>
      </c>
      <c r="H6" s="30">
        <v>150</v>
      </c>
      <c r="I6" s="30">
        <v>22</v>
      </c>
      <c r="J6" s="30">
        <v>45</v>
      </c>
      <c r="K6" s="30">
        <v>7</v>
      </c>
      <c r="L6" s="8">
        <v>35</v>
      </c>
      <c r="M6" s="8">
        <v>5</v>
      </c>
      <c r="N6" s="30">
        <v>435.47999991</v>
      </c>
      <c r="O6" s="30">
        <v>103.31999998000001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T6" s="4"/>
      <c r="U6" s="15">
        <f t="shared" si="2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5">
        <v>45906</v>
      </c>
      <c r="B7" s="31">
        <v>1669.7099994600001</v>
      </c>
      <c r="C7" s="32">
        <v>301.89599989999999</v>
      </c>
      <c r="D7" s="30">
        <v>54</v>
      </c>
      <c r="E7" s="30">
        <v>8</v>
      </c>
      <c r="F7" s="30">
        <v>62</v>
      </c>
      <c r="G7" s="30">
        <v>9</v>
      </c>
      <c r="H7" s="30">
        <v>150</v>
      </c>
      <c r="I7" s="30">
        <v>22</v>
      </c>
      <c r="J7" s="30">
        <v>45</v>
      </c>
      <c r="K7" s="30">
        <v>7</v>
      </c>
      <c r="L7" s="8">
        <v>35</v>
      </c>
      <c r="M7" s="8">
        <v>5</v>
      </c>
      <c r="N7" s="30">
        <v>441.11999993000001</v>
      </c>
      <c r="O7" s="30">
        <v>87.2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T7" s="4"/>
      <c r="U7" s="15">
        <f t="shared" si="2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5">
        <v>45907</v>
      </c>
      <c r="B8" s="31">
        <v>1370.8379995099999</v>
      </c>
      <c r="C8" s="32">
        <v>249.43799994</v>
      </c>
      <c r="D8" s="30">
        <v>54</v>
      </c>
      <c r="E8" s="30">
        <v>8</v>
      </c>
      <c r="F8" s="30">
        <v>62</v>
      </c>
      <c r="G8" s="30">
        <v>9</v>
      </c>
      <c r="H8" s="30">
        <v>150</v>
      </c>
      <c r="I8" s="30">
        <v>22</v>
      </c>
      <c r="J8" s="30">
        <v>45</v>
      </c>
      <c r="K8" s="30">
        <v>7</v>
      </c>
      <c r="L8" s="8">
        <v>35</v>
      </c>
      <c r="M8" s="8">
        <v>5</v>
      </c>
      <c r="N8" s="30">
        <v>458.11999995000002</v>
      </c>
      <c r="O8" s="30">
        <v>88.279999979999999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T8" s="4"/>
      <c r="U8" s="15">
        <f t="shared" si="2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5">
        <v>45908</v>
      </c>
      <c r="B9" s="31">
        <v>1324.13399953</v>
      </c>
      <c r="C9" s="32">
        <v>264.01199989999998</v>
      </c>
      <c r="D9" s="30">
        <v>54</v>
      </c>
      <c r="E9" s="30">
        <v>8</v>
      </c>
      <c r="F9" s="30">
        <v>62</v>
      </c>
      <c r="G9" s="30">
        <v>9</v>
      </c>
      <c r="H9" s="30">
        <v>150</v>
      </c>
      <c r="I9" s="30">
        <v>22</v>
      </c>
      <c r="J9" s="30">
        <v>45</v>
      </c>
      <c r="K9" s="30">
        <v>7</v>
      </c>
      <c r="L9" s="8">
        <v>35</v>
      </c>
      <c r="M9" s="8">
        <v>5</v>
      </c>
      <c r="N9" s="30">
        <v>420.35999993000001</v>
      </c>
      <c r="O9" s="30">
        <v>99.87999997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T9" s="4"/>
      <c r="U9" s="15">
        <f t="shared" si="2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5">
        <v>45909</v>
      </c>
      <c r="B10" s="16">
        <v>2075.3039995399999</v>
      </c>
      <c r="C10" s="16">
        <v>308.90999993999998</v>
      </c>
      <c r="D10" s="30">
        <v>54</v>
      </c>
      <c r="E10" s="30">
        <v>8</v>
      </c>
      <c r="F10" s="30">
        <v>62</v>
      </c>
      <c r="G10" s="30">
        <v>9</v>
      </c>
      <c r="H10" s="30">
        <v>150</v>
      </c>
      <c r="I10" s="30">
        <v>22</v>
      </c>
      <c r="J10" s="30">
        <v>45</v>
      </c>
      <c r="K10" s="30">
        <v>7</v>
      </c>
      <c r="L10" s="8">
        <v>35</v>
      </c>
      <c r="M10" s="8">
        <v>5</v>
      </c>
      <c r="N10" s="30">
        <v>405.31999990999998</v>
      </c>
      <c r="O10" s="30">
        <v>86.639999959999997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T10" s="4"/>
      <c r="U10" s="15">
        <f t="shared" si="2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5">
        <v>45910</v>
      </c>
      <c r="B11" s="16">
        <v>1928.84999956</v>
      </c>
      <c r="C11" s="16">
        <v>314.70599994000003</v>
      </c>
      <c r="D11" s="30">
        <v>54</v>
      </c>
      <c r="E11" s="30">
        <v>8</v>
      </c>
      <c r="F11" s="30">
        <v>62</v>
      </c>
      <c r="G11" s="30">
        <v>9</v>
      </c>
      <c r="H11" s="30">
        <v>150</v>
      </c>
      <c r="I11" s="30">
        <v>22</v>
      </c>
      <c r="J11" s="30">
        <v>45</v>
      </c>
      <c r="K11" s="30">
        <v>7</v>
      </c>
      <c r="L11" s="8">
        <v>35</v>
      </c>
      <c r="M11" s="8">
        <v>5</v>
      </c>
      <c r="N11" s="30">
        <v>395.03999994999998</v>
      </c>
      <c r="O11" s="30">
        <v>83.799999990000003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T11" s="4"/>
      <c r="U11" s="15">
        <f t="shared" si="2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5">
        <v>45911</v>
      </c>
      <c r="B12" s="16">
        <v>1909.2779995200001</v>
      </c>
      <c r="C12" s="16">
        <v>301.68599990000001</v>
      </c>
      <c r="D12" s="30">
        <v>54</v>
      </c>
      <c r="E12" s="30">
        <v>8</v>
      </c>
      <c r="F12" s="30">
        <v>62</v>
      </c>
      <c r="G12" s="30">
        <v>9</v>
      </c>
      <c r="H12" s="30">
        <v>150</v>
      </c>
      <c r="I12" s="30">
        <v>22</v>
      </c>
      <c r="J12" s="30">
        <v>45</v>
      </c>
      <c r="K12" s="30">
        <v>7</v>
      </c>
      <c r="L12" s="8">
        <v>35</v>
      </c>
      <c r="M12" s="8">
        <v>5</v>
      </c>
      <c r="N12" s="30">
        <v>402.67999990999999</v>
      </c>
      <c r="O12" s="30">
        <v>88.879999979999994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T12" s="4"/>
      <c r="U12" s="15">
        <f t="shared" si="2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5">
        <v>45912</v>
      </c>
      <c r="B13" s="16">
        <v>1817.21399946</v>
      </c>
      <c r="C13" s="16">
        <v>302.73599990999998</v>
      </c>
      <c r="D13" s="30">
        <v>54</v>
      </c>
      <c r="E13" s="30">
        <v>8</v>
      </c>
      <c r="F13" s="30">
        <v>62</v>
      </c>
      <c r="G13" s="30">
        <v>9</v>
      </c>
      <c r="H13" s="30">
        <v>150</v>
      </c>
      <c r="I13" s="30">
        <v>22</v>
      </c>
      <c r="J13" s="30">
        <v>45</v>
      </c>
      <c r="K13" s="30">
        <v>7</v>
      </c>
      <c r="L13" s="8">
        <v>35</v>
      </c>
      <c r="M13" s="8">
        <v>5</v>
      </c>
      <c r="N13" s="30">
        <v>430.07999991999998</v>
      </c>
      <c r="O13" s="30">
        <v>94.199999989999995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T13" s="4"/>
      <c r="U13" s="15">
        <f t="shared" si="2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5">
        <v>45913</v>
      </c>
      <c r="B14" s="16">
        <v>1775.0879995</v>
      </c>
      <c r="C14" s="18">
        <v>264.47399994</v>
      </c>
      <c r="D14" s="30">
        <v>54</v>
      </c>
      <c r="E14" s="30">
        <v>8</v>
      </c>
      <c r="F14" s="30">
        <v>62</v>
      </c>
      <c r="G14" s="30">
        <v>9</v>
      </c>
      <c r="H14" s="30">
        <v>150</v>
      </c>
      <c r="I14" s="30">
        <v>22</v>
      </c>
      <c r="J14" s="30">
        <v>45</v>
      </c>
      <c r="K14" s="30">
        <v>7</v>
      </c>
      <c r="L14" s="8">
        <v>35</v>
      </c>
      <c r="M14" s="8">
        <v>5</v>
      </c>
      <c r="N14" s="30">
        <v>435.19999992999999</v>
      </c>
      <c r="O14" s="30">
        <v>87.92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T14" s="4"/>
      <c r="U14" s="15">
        <f t="shared" si="2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5">
        <v>45914</v>
      </c>
      <c r="B15" s="16">
        <v>1430.30999954</v>
      </c>
      <c r="C15" s="16">
        <v>281.23199993999998</v>
      </c>
      <c r="D15" s="30">
        <v>54</v>
      </c>
      <c r="E15" s="30">
        <v>8</v>
      </c>
      <c r="F15" s="30">
        <v>62</v>
      </c>
      <c r="G15" s="30">
        <v>9</v>
      </c>
      <c r="H15" s="30">
        <v>150</v>
      </c>
      <c r="I15" s="30">
        <v>22</v>
      </c>
      <c r="J15" s="30">
        <v>45</v>
      </c>
      <c r="K15" s="30">
        <v>7</v>
      </c>
      <c r="L15" s="8">
        <v>35</v>
      </c>
      <c r="M15" s="8">
        <v>5</v>
      </c>
      <c r="N15" s="30">
        <v>482.59999985000002</v>
      </c>
      <c r="O15" s="30">
        <v>87.199999980000001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T15" s="4"/>
      <c r="U15" s="15">
        <f t="shared" si="2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5">
        <v>45915</v>
      </c>
      <c r="B16" s="16">
        <v>1406.1599995500001</v>
      </c>
      <c r="C16" s="16">
        <v>263.67599990999997</v>
      </c>
      <c r="D16" s="30">
        <v>54</v>
      </c>
      <c r="E16" s="30">
        <v>8</v>
      </c>
      <c r="F16" s="30">
        <v>62</v>
      </c>
      <c r="G16" s="30">
        <v>9</v>
      </c>
      <c r="H16" s="30">
        <v>150</v>
      </c>
      <c r="I16" s="30">
        <v>22</v>
      </c>
      <c r="J16" s="30">
        <v>45</v>
      </c>
      <c r="K16" s="30">
        <v>7</v>
      </c>
      <c r="L16" s="8">
        <v>35</v>
      </c>
      <c r="M16" s="8">
        <v>5</v>
      </c>
      <c r="N16" s="30">
        <v>428.79999994999997</v>
      </c>
      <c r="O16" s="30">
        <v>86.599999980000007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T16" s="4"/>
      <c r="U16" s="15">
        <f t="shared" si="2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5">
        <v>45916</v>
      </c>
      <c r="B17" s="16">
        <v>2029.1459995299999</v>
      </c>
      <c r="C17" s="16">
        <v>317.81399993999997</v>
      </c>
      <c r="D17" s="30">
        <v>54</v>
      </c>
      <c r="E17" s="30">
        <v>8</v>
      </c>
      <c r="F17" s="30">
        <v>62</v>
      </c>
      <c r="G17" s="30">
        <v>9</v>
      </c>
      <c r="H17" s="30">
        <v>150</v>
      </c>
      <c r="I17" s="30">
        <v>22</v>
      </c>
      <c r="J17" s="30">
        <v>45</v>
      </c>
      <c r="K17" s="30">
        <v>7</v>
      </c>
      <c r="L17" s="8">
        <v>35</v>
      </c>
      <c r="M17" s="8">
        <v>5</v>
      </c>
      <c r="N17" s="30">
        <v>464.67999995000002</v>
      </c>
      <c r="O17" s="30">
        <v>91.479999960000001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T17" s="4"/>
      <c r="U17" s="15">
        <f t="shared" si="2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5">
        <v>45917</v>
      </c>
      <c r="B18" s="13">
        <v>2024.6519994099999</v>
      </c>
      <c r="C18" s="33">
        <v>368.38199989999998</v>
      </c>
      <c r="D18" s="30">
        <v>54</v>
      </c>
      <c r="E18" s="30">
        <v>8</v>
      </c>
      <c r="F18" s="30">
        <v>62</v>
      </c>
      <c r="G18" s="30">
        <v>9</v>
      </c>
      <c r="H18" s="30">
        <v>150</v>
      </c>
      <c r="I18" s="30">
        <v>22</v>
      </c>
      <c r="J18" s="30">
        <v>45</v>
      </c>
      <c r="K18" s="30">
        <v>7</v>
      </c>
      <c r="L18" s="8">
        <v>35</v>
      </c>
      <c r="M18" s="8">
        <v>5</v>
      </c>
      <c r="N18" s="30">
        <v>437.91999993000002</v>
      </c>
      <c r="O18" s="30">
        <v>97.559999989999994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T18" s="4"/>
      <c r="U18" s="15">
        <f t="shared" si="2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5">
        <v>45918</v>
      </c>
      <c r="B19" s="13">
        <v>2028.0119993999999</v>
      </c>
      <c r="C19" s="33">
        <v>396.89999992000003</v>
      </c>
      <c r="D19" s="30">
        <v>54</v>
      </c>
      <c r="E19" s="30">
        <v>8</v>
      </c>
      <c r="F19" s="30">
        <v>62</v>
      </c>
      <c r="G19" s="30">
        <v>9</v>
      </c>
      <c r="H19" s="30">
        <v>150</v>
      </c>
      <c r="I19" s="30">
        <v>22</v>
      </c>
      <c r="J19" s="30">
        <v>45</v>
      </c>
      <c r="K19" s="30">
        <v>7</v>
      </c>
      <c r="L19" s="8">
        <v>35</v>
      </c>
      <c r="M19" s="8">
        <v>5</v>
      </c>
      <c r="N19" s="30">
        <v>482.39999993999999</v>
      </c>
      <c r="O19" s="30">
        <v>99.119999980000003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20"/>
      <c r="U19" s="21">
        <f t="shared" si="2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5">
        <v>45919</v>
      </c>
      <c r="B20" s="13">
        <v>2373.5039995500001</v>
      </c>
      <c r="C20" s="33">
        <v>375.05999988999997</v>
      </c>
      <c r="D20" s="30">
        <v>54</v>
      </c>
      <c r="E20" s="30">
        <v>8</v>
      </c>
      <c r="F20" s="30">
        <v>62</v>
      </c>
      <c r="G20" s="30">
        <v>9</v>
      </c>
      <c r="H20" s="30">
        <v>150</v>
      </c>
      <c r="I20" s="30">
        <v>22</v>
      </c>
      <c r="J20" s="30">
        <v>45</v>
      </c>
      <c r="K20" s="30">
        <v>7</v>
      </c>
      <c r="L20" s="8">
        <v>35</v>
      </c>
      <c r="M20" s="8">
        <v>5</v>
      </c>
      <c r="N20" s="30">
        <v>443.79999988999998</v>
      </c>
      <c r="O20" s="30">
        <v>101.63999998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T20" s="4"/>
      <c r="U20" s="21">
        <f t="shared" si="2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5">
        <v>45920</v>
      </c>
      <c r="B21" s="13">
        <v>1464.9599995200001</v>
      </c>
      <c r="C21" s="33">
        <v>316.84799993000001</v>
      </c>
      <c r="D21" s="30">
        <v>54</v>
      </c>
      <c r="E21" s="30">
        <v>8</v>
      </c>
      <c r="F21" s="30">
        <v>62</v>
      </c>
      <c r="G21" s="30">
        <v>9</v>
      </c>
      <c r="H21" s="30">
        <v>150</v>
      </c>
      <c r="I21" s="30">
        <v>22</v>
      </c>
      <c r="J21" s="30">
        <v>45</v>
      </c>
      <c r="K21" s="30">
        <v>7</v>
      </c>
      <c r="L21" s="8">
        <v>35</v>
      </c>
      <c r="M21" s="8">
        <v>5</v>
      </c>
      <c r="N21" s="30">
        <v>429.63999995</v>
      </c>
      <c r="O21" s="30">
        <v>92.559999989999994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T21" s="4"/>
      <c r="U21" s="21">
        <f t="shared" si="2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5">
        <v>45921</v>
      </c>
      <c r="B22" s="13">
        <v>1315.5239995100001</v>
      </c>
      <c r="C22" s="13">
        <v>272.83199992999999</v>
      </c>
      <c r="D22" s="30">
        <v>54</v>
      </c>
      <c r="E22" s="30">
        <v>8</v>
      </c>
      <c r="F22" s="30">
        <v>62</v>
      </c>
      <c r="G22" s="30">
        <v>9</v>
      </c>
      <c r="H22" s="30">
        <v>150</v>
      </c>
      <c r="I22" s="30">
        <v>22</v>
      </c>
      <c r="J22" s="30">
        <v>45</v>
      </c>
      <c r="K22" s="30">
        <v>7</v>
      </c>
      <c r="L22" s="8">
        <v>35</v>
      </c>
      <c r="M22" s="8">
        <v>5</v>
      </c>
      <c r="N22" s="30">
        <v>480.03999991000001</v>
      </c>
      <c r="O22" s="30">
        <v>100.19999998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T22" s="4"/>
      <c r="U22" s="21">
        <f t="shared" si="2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5">
        <v>45922</v>
      </c>
      <c r="B23" s="13">
        <v>1396.33199956</v>
      </c>
      <c r="C23" s="13">
        <v>272.20199994000001</v>
      </c>
      <c r="D23" s="30">
        <v>54</v>
      </c>
      <c r="E23" s="30">
        <v>8</v>
      </c>
      <c r="F23" s="30">
        <v>62</v>
      </c>
      <c r="G23" s="30">
        <v>9</v>
      </c>
      <c r="H23" s="30">
        <v>150</v>
      </c>
      <c r="I23" s="30">
        <v>22</v>
      </c>
      <c r="J23" s="30">
        <v>45</v>
      </c>
      <c r="K23" s="30">
        <v>7</v>
      </c>
      <c r="L23" s="8">
        <v>35</v>
      </c>
      <c r="M23" s="8">
        <v>5</v>
      </c>
      <c r="N23" s="30">
        <v>521.15999992000002</v>
      </c>
      <c r="O23" s="30">
        <v>104.63999999000001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T23" s="4"/>
      <c r="U23" s="21">
        <f t="shared" si="2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5">
        <v>45923</v>
      </c>
      <c r="B24" s="13">
        <v>2179.2119994599998</v>
      </c>
      <c r="C24" s="13">
        <v>345.36599990000002</v>
      </c>
      <c r="D24" s="30">
        <v>54</v>
      </c>
      <c r="E24" s="30">
        <v>8</v>
      </c>
      <c r="F24" s="30">
        <v>62</v>
      </c>
      <c r="G24" s="30">
        <v>9</v>
      </c>
      <c r="H24" s="30">
        <v>150</v>
      </c>
      <c r="I24" s="30">
        <v>22</v>
      </c>
      <c r="J24" s="30">
        <v>45</v>
      </c>
      <c r="K24" s="30">
        <v>7</v>
      </c>
      <c r="L24" s="8">
        <v>35</v>
      </c>
      <c r="M24" s="8">
        <v>5</v>
      </c>
      <c r="N24" s="30">
        <v>547.35999996999999</v>
      </c>
      <c r="O24" s="30">
        <v>122.67999999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T24" s="4"/>
      <c r="U24" s="21">
        <f t="shared" si="2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5">
        <v>45924</v>
      </c>
      <c r="B25" s="34">
        <v>2280.1799994899998</v>
      </c>
      <c r="C25" s="13">
        <v>372.53999993000002</v>
      </c>
      <c r="D25" s="30">
        <v>54</v>
      </c>
      <c r="E25" s="30">
        <v>8</v>
      </c>
      <c r="F25" s="30">
        <v>62</v>
      </c>
      <c r="G25" s="30">
        <v>9</v>
      </c>
      <c r="H25" s="30">
        <v>150</v>
      </c>
      <c r="I25" s="30">
        <v>22</v>
      </c>
      <c r="J25" s="30">
        <v>45</v>
      </c>
      <c r="K25" s="30">
        <v>7</v>
      </c>
      <c r="L25" s="8">
        <v>35</v>
      </c>
      <c r="M25" s="8">
        <v>5</v>
      </c>
      <c r="N25" s="30">
        <v>556.95999999000003</v>
      </c>
      <c r="O25" s="30">
        <v>115.84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T25" s="4"/>
      <c r="U25" s="21">
        <f t="shared" si="2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5">
        <v>45925</v>
      </c>
      <c r="B26" s="13">
        <v>2083.19999947</v>
      </c>
      <c r="C26" s="13">
        <v>341.87999990999998</v>
      </c>
      <c r="D26" s="30">
        <v>54</v>
      </c>
      <c r="E26" s="30">
        <v>8</v>
      </c>
      <c r="F26" s="30">
        <v>62</v>
      </c>
      <c r="G26" s="30">
        <v>9</v>
      </c>
      <c r="H26" s="30">
        <v>150</v>
      </c>
      <c r="I26" s="30">
        <v>22</v>
      </c>
      <c r="J26" s="30">
        <v>45</v>
      </c>
      <c r="K26" s="30">
        <v>7</v>
      </c>
      <c r="L26" s="8">
        <v>35</v>
      </c>
      <c r="M26" s="8">
        <v>5</v>
      </c>
      <c r="N26" s="30">
        <v>461.27999993999998</v>
      </c>
      <c r="O26" s="30">
        <v>81.439999990000004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T26" s="4"/>
      <c r="U26" s="23">
        <f t="shared" si="2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5">
        <v>45926</v>
      </c>
      <c r="B27" s="13">
        <v>2534.5739995200001</v>
      </c>
      <c r="C27" s="13">
        <v>363.50999990000003</v>
      </c>
      <c r="D27" s="30">
        <v>54</v>
      </c>
      <c r="E27" s="30">
        <v>8</v>
      </c>
      <c r="F27" s="30">
        <v>62</v>
      </c>
      <c r="G27" s="30">
        <v>9</v>
      </c>
      <c r="H27" s="30">
        <v>150</v>
      </c>
      <c r="I27" s="30">
        <v>22</v>
      </c>
      <c r="J27" s="30">
        <v>45</v>
      </c>
      <c r="K27" s="30">
        <v>7</v>
      </c>
      <c r="L27" s="8">
        <v>35</v>
      </c>
      <c r="M27" s="8">
        <v>5</v>
      </c>
      <c r="N27" s="30">
        <v>561.11999990000004</v>
      </c>
      <c r="O27" s="30">
        <v>107.23999999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T27" s="4"/>
      <c r="U27" s="21">
        <f t="shared" si="2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5">
        <v>45927</v>
      </c>
      <c r="B28" s="13">
        <v>1934.3099995499999</v>
      </c>
      <c r="C28" s="33">
        <v>339.19199993000001</v>
      </c>
      <c r="D28" s="30">
        <v>54</v>
      </c>
      <c r="E28" s="30">
        <v>8</v>
      </c>
      <c r="F28" s="30">
        <v>62</v>
      </c>
      <c r="G28" s="30">
        <v>9</v>
      </c>
      <c r="H28" s="30">
        <v>150</v>
      </c>
      <c r="I28" s="30">
        <v>22</v>
      </c>
      <c r="J28" s="30">
        <v>45</v>
      </c>
      <c r="K28" s="30">
        <v>7</v>
      </c>
      <c r="L28" s="8">
        <v>35</v>
      </c>
      <c r="M28" s="8">
        <v>5</v>
      </c>
      <c r="N28" s="30">
        <v>546.15999991000001</v>
      </c>
      <c r="O28" s="30">
        <v>124.47999999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T28" s="4"/>
      <c r="U28" s="21">
        <f t="shared" si="2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5">
        <v>45928</v>
      </c>
      <c r="B29" s="13">
        <v>1340.6399995199999</v>
      </c>
      <c r="C29" s="33">
        <v>235.24199992000001</v>
      </c>
      <c r="D29" s="30">
        <v>54</v>
      </c>
      <c r="E29" s="30">
        <v>8</v>
      </c>
      <c r="F29" s="30">
        <v>62</v>
      </c>
      <c r="G29" s="30">
        <v>9</v>
      </c>
      <c r="H29" s="30">
        <v>150</v>
      </c>
      <c r="I29" s="30">
        <v>22</v>
      </c>
      <c r="J29" s="30">
        <v>45</v>
      </c>
      <c r="K29" s="30">
        <v>7</v>
      </c>
      <c r="L29" s="8">
        <v>35</v>
      </c>
      <c r="M29" s="8">
        <v>5</v>
      </c>
      <c r="N29" s="30">
        <v>496.67999990999999</v>
      </c>
      <c r="O29" s="30">
        <v>16.079999999999998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T29" s="4"/>
      <c r="U29" s="21">
        <f t="shared" si="2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5">
        <v>45929</v>
      </c>
      <c r="B30" s="13">
        <v>1229.5499995099999</v>
      </c>
      <c r="C30" s="33">
        <v>260.98799989000003</v>
      </c>
      <c r="D30" s="30">
        <v>54</v>
      </c>
      <c r="E30" s="30">
        <v>8</v>
      </c>
      <c r="F30" s="30">
        <v>62</v>
      </c>
      <c r="G30" s="30">
        <v>9</v>
      </c>
      <c r="H30" s="30">
        <v>150</v>
      </c>
      <c r="I30" s="30">
        <v>22</v>
      </c>
      <c r="J30" s="30">
        <v>45</v>
      </c>
      <c r="K30" s="30">
        <v>7</v>
      </c>
      <c r="L30" s="8">
        <v>35</v>
      </c>
      <c r="M30" s="8">
        <v>5</v>
      </c>
      <c r="N30" s="30">
        <v>410.87999989999997</v>
      </c>
      <c r="O30" s="30">
        <v>109.51999999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T30" s="4"/>
      <c r="U30" s="21">
        <f t="shared" si="2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5">
        <v>45930</v>
      </c>
      <c r="B31" s="13">
        <v>2019.2759995399999</v>
      </c>
      <c r="C31" s="33">
        <v>326.71799991</v>
      </c>
      <c r="D31" s="30">
        <v>54</v>
      </c>
      <c r="E31" s="30">
        <v>8</v>
      </c>
      <c r="F31" s="30">
        <v>62</v>
      </c>
      <c r="G31" s="30">
        <v>9</v>
      </c>
      <c r="H31" s="30">
        <v>150</v>
      </c>
      <c r="I31" s="30">
        <v>22</v>
      </c>
      <c r="J31" s="30">
        <v>45</v>
      </c>
      <c r="K31" s="30">
        <v>7</v>
      </c>
      <c r="L31" s="8">
        <v>35</v>
      </c>
      <c r="M31" s="8">
        <v>5</v>
      </c>
      <c r="N31" s="30">
        <v>476.35999996999999</v>
      </c>
      <c r="O31" s="30">
        <v>88.359999990000006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T31" s="4"/>
      <c r="U31" s="21">
        <f t="shared" si="2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T32" s="4"/>
      <c r="U32" s="21">
        <f t="shared" si="2"/>
        <v>30</v>
      </c>
      <c r="V32" s="17"/>
      <c r="W32" s="17"/>
      <c r="X32" s="17"/>
      <c r="Y32" s="17"/>
      <c r="Z32" s="17"/>
      <c r="AA32" s="17"/>
      <c r="AB32" s="17"/>
      <c r="AC32" s="17"/>
    </row>
    <row r="34" spans="1:9" ht="12.75" x14ac:dyDescent="0.2">
      <c r="A34" s="1"/>
      <c r="B34" s="42"/>
      <c r="C34" s="42"/>
      <c r="D34" s="42"/>
      <c r="E34" s="42"/>
      <c r="F34" s="42"/>
      <c r="G34" s="42"/>
      <c r="H34" s="42"/>
      <c r="I34" s="42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5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2"/>
      <c r="B69" s="42"/>
      <c r="C69" s="42"/>
      <c r="D69" s="42"/>
      <c r="E69" s="42"/>
      <c r="F69" s="42"/>
      <c r="G69" s="42"/>
      <c r="H69" s="42"/>
      <c r="I69" s="42"/>
    </row>
    <row r="70" spans="1:9" ht="12.75" x14ac:dyDescent="0.2">
      <c r="A70" s="1"/>
      <c r="B70" s="26"/>
      <c r="C70" s="26"/>
      <c r="D70" s="26"/>
      <c r="E70" s="26"/>
      <c r="F70" s="26"/>
      <c r="G70" s="26"/>
      <c r="H70" s="26"/>
      <c r="I70" s="26"/>
    </row>
    <row r="71" spans="1:9" ht="12.75" x14ac:dyDescent="0.2">
      <c r="A71" s="26"/>
      <c r="B71" s="26"/>
      <c r="C71" s="26"/>
      <c r="D71" s="26"/>
      <c r="E71" s="26"/>
      <c r="F71" s="26"/>
      <c r="G71" s="26"/>
      <c r="H71" s="26"/>
      <c r="I71" s="26"/>
    </row>
    <row r="74" spans="1:9" ht="12.75" x14ac:dyDescent="0.2">
      <c r="A74" s="43"/>
      <c r="B74" s="43"/>
      <c r="C74" s="43"/>
      <c r="D74" s="43"/>
      <c r="E74" s="43"/>
      <c r="F74" s="43"/>
      <c r="G74" s="43"/>
      <c r="H74" s="43"/>
      <c r="I74" s="43"/>
    </row>
    <row r="75" spans="1:9" ht="12.75" x14ac:dyDescent="0.2">
      <c r="A75" s="1"/>
      <c r="B75" s="27"/>
      <c r="C75" s="27"/>
      <c r="D75" s="27"/>
      <c r="E75" s="27"/>
      <c r="F75" s="27"/>
      <c r="G75" s="27"/>
      <c r="H75" s="27"/>
      <c r="I75" s="27"/>
    </row>
    <row r="76" spans="1:9" ht="12.75" x14ac:dyDescent="0.2">
      <c r="A76" s="1"/>
      <c r="B76" s="28"/>
      <c r="C76" s="28"/>
      <c r="D76" s="28"/>
      <c r="E76" s="28"/>
      <c r="F76" s="28"/>
      <c r="G76" s="28"/>
      <c r="H76" s="28"/>
      <c r="I76" s="28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44"/>
      <c r="B78" s="44"/>
      <c r="C78" s="44"/>
      <c r="D78" s="44"/>
      <c r="E78" s="44"/>
      <c r="F78" s="44"/>
      <c r="G78" s="44"/>
      <c r="H78" s="44"/>
      <c r="I78" s="44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6"/>
    </row>
    <row r="86" spans="1:9" ht="12.75" x14ac:dyDescent="0.2">
      <c r="A86" s="43"/>
      <c r="B86" s="43"/>
      <c r="C86" s="43"/>
      <c r="D86" s="43"/>
      <c r="E86" s="43"/>
      <c r="F86" s="43"/>
      <c r="G86" s="43"/>
      <c r="H86" s="43"/>
      <c r="I86" s="43"/>
    </row>
    <row r="87" spans="1:9" ht="12.75" x14ac:dyDescent="0.2">
      <c r="A87" s="1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9"/>
    </row>
    <row r="96" spans="1:9" ht="12.75" x14ac:dyDescent="0.2">
      <c r="A96" s="1"/>
      <c r="B96" s="1"/>
    </row>
    <row r="97" spans="1:9" ht="12.75" x14ac:dyDescent="0.2">
      <c r="A97" s="1"/>
      <c r="B97" s="29"/>
    </row>
    <row r="99" spans="1:9" ht="12.75" x14ac:dyDescent="0.2">
      <c r="A99" s="42"/>
      <c r="B99" s="42"/>
      <c r="C99" s="42"/>
      <c r="D99" s="42"/>
      <c r="E99" s="42"/>
      <c r="F99" s="42"/>
      <c r="G99" s="42"/>
      <c r="H99" s="42"/>
      <c r="I99" s="42"/>
    </row>
    <row r="100" spans="1:9" ht="12.75" x14ac:dyDescent="0.2">
      <c r="A100" s="1"/>
      <c r="B100" s="26"/>
      <c r="C100" s="26"/>
      <c r="D100" s="26"/>
      <c r="E100" s="26"/>
      <c r="F100" s="26"/>
      <c r="G100" s="26"/>
      <c r="H100" s="26"/>
      <c r="I100" s="26"/>
    </row>
    <row r="101" spans="1:9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C1" zoomScaleNormal="100" workbookViewId="0">
      <selection activeCell="D2" sqref="D2:M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30">
        <v>1486.16999951</v>
      </c>
      <c r="C2" s="30">
        <v>224.44799990999999</v>
      </c>
      <c r="D2" s="30">
        <v>33</v>
      </c>
      <c r="E2" s="30">
        <v>5</v>
      </c>
      <c r="F2" s="30">
        <v>45</v>
      </c>
      <c r="G2" s="30">
        <v>7</v>
      </c>
      <c r="H2" s="30">
        <v>247</v>
      </c>
      <c r="I2" s="30">
        <v>37</v>
      </c>
      <c r="J2" s="30">
        <v>45</v>
      </c>
      <c r="K2" s="30">
        <v>7</v>
      </c>
      <c r="L2" s="8">
        <v>35</v>
      </c>
      <c r="M2" s="8">
        <v>5</v>
      </c>
      <c r="N2" s="30">
        <v>325.99999994000001</v>
      </c>
      <c r="O2" s="30">
        <v>73.279999989999993</v>
      </c>
      <c r="P2" s="8">
        <f t="shared" ref="P2:P32" si="0">AB3-AB2</f>
        <v>0</v>
      </c>
      <c r="Q2" s="8">
        <v>0</v>
      </c>
      <c r="R2" s="8">
        <v>0</v>
      </c>
      <c r="S2" s="8">
        <f t="shared" ref="S2:S32" si="1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32" si="2">A2+1</f>
        <v>45871</v>
      </c>
      <c r="B3" s="31">
        <v>1352.39999954</v>
      </c>
      <c r="C3" s="32">
        <v>213.19199993000001</v>
      </c>
      <c r="D3" s="30">
        <v>33</v>
      </c>
      <c r="E3" s="30">
        <v>5</v>
      </c>
      <c r="F3" s="30">
        <v>45</v>
      </c>
      <c r="G3" s="30">
        <v>7</v>
      </c>
      <c r="H3" s="30">
        <v>247</v>
      </c>
      <c r="I3" s="30">
        <v>37</v>
      </c>
      <c r="J3" s="30">
        <v>45</v>
      </c>
      <c r="K3" s="30">
        <v>7</v>
      </c>
      <c r="L3" s="8">
        <v>35</v>
      </c>
      <c r="M3" s="8">
        <v>5</v>
      </c>
      <c r="N3" s="30">
        <v>298.15999991000001</v>
      </c>
      <c r="O3" s="30">
        <v>59.88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2"/>
        <v>45872</v>
      </c>
      <c r="B4" s="31">
        <v>1126.14599942</v>
      </c>
      <c r="C4" s="32">
        <v>205.16999989000001</v>
      </c>
      <c r="D4" s="30">
        <v>33</v>
      </c>
      <c r="E4" s="30">
        <v>5</v>
      </c>
      <c r="F4" s="30">
        <v>45</v>
      </c>
      <c r="G4" s="30">
        <v>7</v>
      </c>
      <c r="H4" s="30">
        <v>247</v>
      </c>
      <c r="I4" s="30">
        <v>37</v>
      </c>
      <c r="J4" s="30">
        <v>45</v>
      </c>
      <c r="K4" s="30">
        <v>7</v>
      </c>
      <c r="L4" s="8">
        <v>35</v>
      </c>
      <c r="M4" s="8">
        <v>5</v>
      </c>
      <c r="N4" s="30">
        <v>283.71999992999997</v>
      </c>
      <c r="O4" s="30">
        <v>64.319999999999993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T4" s="4"/>
      <c r="U4" s="15">
        <f t="shared" ref="U4:U32" si="3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2"/>
        <v>45873</v>
      </c>
      <c r="B5" s="31">
        <v>1123.5839995700001</v>
      </c>
      <c r="C5" s="32">
        <v>175.47599994000001</v>
      </c>
      <c r="D5" s="30">
        <v>33</v>
      </c>
      <c r="E5" s="30">
        <v>5</v>
      </c>
      <c r="F5" s="30">
        <v>45</v>
      </c>
      <c r="G5" s="30">
        <v>7</v>
      </c>
      <c r="H5" s="30">
        <v>247</v>
      </c>
      <c r="I5" s="30">
        <v>37</v>
      </c>
      <c r="J5" s="30">
        <v>45</v>
      </c>
      <c r="K5" s="30">
        <v>7</v>
      </c>
      <c r="L5" s="8">
        <v>35</v>
      </c>
      <c r="M5" s="8">
        <v>5</v>
      </c>
      <c r="N5" s="30">
        <v>292.51999995</v>
      </c>
      <c r="O5" s="30">
        <v>66.12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T5" s="4"/>
      <c r="U5" s="15">
        <f t="shared" si="3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2"/>
        <v>45874</v>
      </c>
      <c r="B6" s="31">
        <v>1113.0839994800001</v>
      </c>
      <c r="C6" s="32">
        <v>204.28799993000001</v>
      </c>
      <c r="D6" s="30">
        <v>33</v>
      </c>
      <c r="E6" s="30">
        <v>5</v>
      </c>
      <c r="F6" s="30">
        <v>45</v>
      </c>
      <c r="G6" s="30">
        <v>7</v>
      </c>
      <c r="H6" s="30">
        <v>247</v>
      </c>
      <c r="I6" s="30">
        <v>37</v>
      </c>
      <c r="J6" s="30">
        <v>45</v>
      </c>
      <c r="K6" s="30">
        <v>7</v>
      </c>
      <c r="L6" s="8">
        <v>35</v>
      </c>
      <c r="M6" s="8">
        <v>5</v>
      </c>
      <c r="N6" s="30">
        <v>278.55999995000002</v>
      </c>
      <c r="O6" s="30">
        <v>53.879999990000002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T6" s="4"/>
      <c r="U6" s="15">
        <f t="shared" si="3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2"/>
        <v>45875</v>
      </c>
      <c r="B7" s="31">
        <v>1013.7119995100001</v>
      </c>
      <c r="C7" s="32">
        <v>170.30999993</v>
      </c>
      <c r="D7" s="30">
        <v>33</v>
      </c>
      <c r="E7" s="30">
        <v>5</v>
      </c>
      <c r="F7" s="30">
        <v>45</v>
      </c>
      <c r="G7" s="30">
        <v>7</v>
      </c>
      <c r="H7" s="30">
        <v>247</v>
      </c>
      <c r="I7" s="30">
        <v>37</v>
      </c>
      <c r="J7" s="30">
        <v>45</v>
      </c>
      <c r="K7" s="30">
        <v>7</v>
      </c>
      <c r="L7" s="8">
        <v>35</v>
      </c>
      <c r="M7" s="8">
        <v>5</v>
      </c>
      <c r="N7" s="30">
        <v>285.47999995999999</v>
      </c>
      <c r="O7" s="30">
        <v>66.519999990000002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T7" s="4"/>
      <c r="U7" s="15">
        <f t="shared" si="3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2"/>
        <v>45876</v>
      </c>
      <c r="B8" s="31">
        <v>1463.1539993700001</v>
      </c>
      <c r="C8" s="32">
        <v>226.12799996000001</v>
      </c>
      <c r="D8" s="30">
        <v>33</v>
      </c>
      <c r="E8" s="30">
        <v>5</v>
      </c>
      <c r="F8" s="30">
        <v>45</v>
      </c>
      <c r="G8" s="30">
        <v>7</v>
      </c>
      <c r="H8" s="30">
        <v>247</v>
      </c>
      <c r="I8" s="30">
        <v>37</v>
      </c>
      <c r="J8" s="30">
        <v>45</v>
      </c>
      <c r="K8" s="30">
        <v>7</v>
      </c>
      <c r="L8" s="8">
        <v>35</v>
      </c>
      <c r="M8" s="8">
        <v>5</v>
      </c>
      <c r="N8" s="30">
        <v>303.07999995</v>
      </c>
      <c r="O8" s="30">
        <v>68.760000000000005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T8" s="4"/>
      <c r="U8" s="15">
        <f t="shared" si="3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2"/>
        <v>45877</v>
      </c>
      <c r="B9" s="31">
        <v>1818.3899995100001</v>
      </c>
      <c r="C9" s="32">
        <v>300.84599989999998</v>
      </c>
      <c r="D9" s="30">
        <v>33</v>
      </c>
      <c r="E9" s="30">
        <v>5</v>
      </c>
      <c r="F9" s="30">
        <v>45</v>
      </c>
      <c r="G9" s="30">
        <v>7</v>
      </c>
      <c r="H9" s="30">
        <v>247</v>
      </c>
      <c r="I9" s="30">
        <v>37</v>
      </c>
      <c r="J9" s="30">
        <v>45</v>
      </c>
      <c r="K9" s="30">
        <v>7</v>
      </c>
      <c r="L9" s="8">
        <v>35</v>
      </c>
      <c r="M9" s="8">
        <v>5</v>
      </c>
      <c r="N9" s="30">
        <v>302.75999996000002</v>
      </c>
      <c r="O9" s="30">
        <v>71.52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T9" s="4"/>
      <c r="U9" s="15">
        <f t="shared" si="3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2"/>
        <v>45878</v>
      </c>
      <c r="B10" s="16">
        <v>1367.2259993800001</v>
      </c>
      <c r="C10" s="16">
        <v>187.02599989000001</v>
      </c>
      <c r="D10" s="30">
        <v>33</v>
      </c>
      <c r="E10" s="30">
        <v>5</v>
      </c>
      <c r="F10" s="30">
        <v>45</v>
      </c>
      <c r="G10" s="30">
        <v>7</v>
      </c>
      <c r="H10" s="30">
        <v>247</v>
      </c>
      <c r="I10" s="30">
        <v>37</v>
      </c>
      <c r="J10" s="30">
        <v>45</v>
      </c>
      <c r="K10" s="30">
        <v>7</v>
      </c>
      <c r="L10" s="8">
        <v>35</v>
      </c>
      <c r="M10" s="8">
        <v>5</v>
      </c>
      <c r="N10" s="30">
        <v>318.7199999</v>
      </c>
      <c r="O10" s="30">
        <v>64.8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T10" s="4"/>
      <c r="U10" s="15">
        <f t="shared" si="3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2"/>
        <v>45879</v>
      </c>
      <c r="B11" s="16">
        <v>935.80199956000001</v>
      </c>
      <c r="C11" s="16">
        <v>176.31599994999999</v>
      </c>
      <c r="D11" s="30">
        <v>33</v>
      </c>
      <c r="E11" s="30">
        <v>5</v>
      </c>
      <c r="F11" s="30">
        <v>45</v>
      </c>
      <c r="G11" s="30">
        <v>7</v>
      </c>
      <c r="H11" s="30">
        <v>247</v>
      </c>
      <c r="I11" s="30">
        <v>37</v>
      </c>
      <c r="J11" s="30">
        <v>45</v>
      </c>
      <c r="K11" s="30">
        <v>7</v>
      </c>
      <c r="L11" s="8">
        <v>35</v>
      </c>
      <c r="M11" s="8">
        <v>5</v>
      </c>
      <c r="N11" s="30">
        <v>273.71999998000001</v>
      </c>
      <c r="O11" s="30">
        <v>46.76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T11" s="4"/>
      <c r="U11" s="15">
        <f t="shared" si="3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2"/>
        <v>45880</v>
      </c>
      <c r="B12" s="16">
        <v>1096.24199944</v>
      </c>
      <c r="C12" s="16">
        <v>191.09999991000001</v>
      </c>
      <c r="D12" s="30">
        <v>33</v>
      </c>
      <c r="E12" s="30">
        <v>5</v>
      </c>
      <c r="F12" s="30">
        <v>45</v>
      </c>
      <c r="G12" s="30">
        <v>7</v>
      </c>
      <c r="H12" s="30">
        <v>247</v>
      </c>
      <c r="I12" s="30">
        <v>37</v>
      </c>
      <c r="J12" s="30">
        <v>45</v>
      </c>
      <c r="K12" s="30">
        <v>7</v>
      </c>
      <c r="L12" s="8">
        <v>35</v>
      </c>
      <c r="M12" s="8">
        <v>5</v>
      </c>
      <c r="N12" s="30">
        <v>230.91999996999999</v>
      </c>
      <c r="O12" s="30">
        <v>61.439999989999997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T12" s="4"/>
      <c r="U12" s="15">
        <f t="shared" si="3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2"/>
        <v>45881</v>
      </c>
      <c r="B13" s="16">
        <v>1309.3079994899999</v>
      </c>
      <c r="C13" s="16">
        <v>211.21799994</v>
      </c>
      <c r="D13" s="30">
        <v>33</v>
      </c>
      <c r="E13" s="30">
        <v>5</v>
      </c>
      <c r="F13" s="30">
        <v>45</v>
      </c>
      <c r="G13" s="30">
        <v>7</v>
      </c>
      <c r="H13" s="30">
        <v>247</v>
      </c>
      <c r="I13" s="30">
        <v>37</v>
      </c>
      <c r="J13" s="30">
        <v>45</v>
      </c>
      <c r="K13" s="30">
        <v>7</v>
      </c>
      <c r="L13" s="8">
        <v>35</v>
      </c>
      <c r="M13" s="8">
        <v>5</v>
      </c>
      <c r="N13" s="30">
        <v>234.39999996</v>
      </c>
      <c r="O13" s="30">
        <v>69.439999979999996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T13" s="4"/>
      <c r="U13" s="15">
        <f t="shared" si="3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2"/>
        <v>45882</v>
      </c>
      <c r="B14" s="16">
        <v>1408.76399943</v>
      </c>
      <c r="C14" s="18">
        <v>215.50199989999999</v>
      </c>
      <c r="D14" s="30">
        <v>33</v>
      </c>
      <c r="E14" s="30">
        <v>5</v>
      </c>
      <c r="F14" s="30">
        <v>45</v>
      </c>
      <c r="G14" s="30">
        <v>7</v>
      </c>
      <c r="H14" s="30">
        <v>247</v>
      </c>
      <c r="I14" s="30">
        <v>37</v>
      </c>
      <c r="J14" s="30">
        <v>45</v>
      </c>
      <c r="K14" s="30">
        <v>7</v>
      </c>
      <c r="L14" s="8">
        <v>35</v>
      </c>
      <c r="M14" s="8">
        <v>5</v>
      </c>
      <c r="N14" s="30">
        <v>255.03999988999999</v>
      </c>
      <c r="O14" s="30">
        <v>64.959999960000005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T14" s="4"/>
      <c r="U14" s="15">
        <f t="shared" si="3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2"/>
        <v>45883</v>
      </c>
      <c r="B15" s="16">
        <v>1523.2979995400001</v>
      </c>
      <c r="C15" s="16">
        <v>281.18999995000001</v>
      </c>
      <c r="D15" s="30">
        <v>33</v>
      </c>
      <c r="E15" s="30">
        <v>5</v>
      </c>
      <c r="F15" s="30">
        <v>45</v>
      </c>
      <c r="G15" s="30">
        <v>7</v>
      </c>
      <c r="H15" s="30">
        <v>247</v>
      </c>
      <c r="I15" s="30">
        <v>37</v>
      </c>
      <c r="J15" s="30">
        <v>45</v>
      </c>
      <c r="K15" s="30">
        <v>7</v>
      </c>
      <c r="L15" s="8">
        <v>35</v>
      </c>
      <c r="M15" s="8">
        <v>5</v>
      </c>
      <c r="N15" s="30">
        <v>256.11999994000001</v>
      </c>
      <c r="O15" s="30">
        <v>60.2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T15" s="4"/>
      <c r="U15" s="15">
        <f t="shared" si="3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2"/>
        <v>45884</v>
      </c>
      <c r="B16" s="16">
        <v>1316.7839994399999</v>
      </c>
      <c r="C16" s="16">
        <v>247.63199994999999</v>
      </c>
      <c r="D16" s="30">
        <v>33</v>
      </c>
      <c r="E16" s="30">
        <v>5</v>
      </c>
      <c r="F16" s="30">
        <v>45</v>
      </c>
      <c r="G16" s="30">
        <v>7</v>
      </c>
      <c r="H16" s="30">
        <v>247</v>
      </c>
      <c r="I16" s="30">
        <v>37</v>
      </c>
      <c r="J16" s="30">
        <v>45</v>
      </c>
      <c r="K16" s="30">
        <v>7</v>
      </c>
      <c r="L16" s="8">
        <v>35</v>
      </c>
      <c r="M16" s="8">
        <v>5</v>
      </c>
      <c r="N16" s="30">
        <v>288.27999994999999</v>
      </c>
      <c r="O16" s="30">
        <v>68.679999980000005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T16" s="4"/>
      <c r="U16" s="15">
        <f t="shared" si="3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2"/>
        <v>45885</v>
      </c>
      <c r="B17" s="16">
        <v>1283.09999948</v>
      </c>
      <c r="C17" s="16">
        <v>205.71599993999999</v>
      </c>
      <c r="D17" s="30">
        <v>33</v>
      </c>
      <c r="E17" s="30">
        <v>5</v>
      </c>
      <c r="F17" s="30">
        <v>45</v>
      </c>
      <c r="G17" s="30">
        <v>7</v>
      </c>
      <c r="H17" s="30">
        <v>247</v>
      </c>
      <c r="I17" s="30">
        <v>37</v>
      </c>
      <c r="J17" s="30">
        <v>45</v>
      </c>
      <c r="K17" s="30">
        <v>7</v>
      </c>
      <c r="L17" s="8">
        <v>35</v>
      </c>
      <c r="M17" s="8">
        <v>5</v>
      </c>
      <c r="N17" s="30">
        <v>313.87999993</v>
      </c>
      <c r="O17" s="30">
        <v>65.359999990000006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T17" s="4"/>
      <c r="U17" s="15">
        <f t="shared" si="3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2"/>
        <v>45886</v>
      </c>
      <c r="B18" s="13">
        <v>1083.51599949</v>
      </c>
      <c r="C18" s="33">
        <v>202.81799989999999</v>
      </c>
      <c r="D18" s="30">
        <v>33</v>
      </c>
      <c r="E18" s="30">
        <v>5</v>
      </c>
      <c r="F18" s="30">
        <v>45</v>
      </c>
      <c r="G18" s="30">
        <v>7</v>
      </c>
      <c r="H18" s="30">
        <v>247</v>
      </c>
      <c r="I18" s="30">
        <v>37</v>
      </c>
      <c r="J18" s="30">
        <v>45</v>
      </c>
      <c r="K18" s="30">
        <v>7</v>
      </c>
      <c r="L18" s="8">
        <v>35</v>
      </c>
      <c r="M18" s="8">
        <v>5</v>
      </c>
      <c r="N18" s="30">
        <v>329.87999990999998</v>
      </c>
      <c r="O18" s="30">
        <v>80.839999980000002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T18" s="4"/>
      <c r="U18" s="15">
        <f t="shared" si="3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2"/>
        <v>45887</v>
      </c>
      <c r="B19" s="13">
        <v>1056.1319995199999</v>
      </c>
      <c r="C19" s="33">
        <v>198.19799990999999</v>
      </c>
      <c r="D19" s="30">
        <v>33</v>
      </c>
      <c r="E19" s="30">
        <v>5</v>
      </c>
      <c r="F19" s="30">
        <v>45</v>
      </c>
      <c r="G19" s="30">
        <v>7</v>
      </c>
      <c r="H19" s="30">
        <v>247</v>
      </c>
      <c r="I19" s="30">
        <v>37</v>
      </c>
      <c r="J19" s="30">
        <v>45</v>
      </c>
      <c r="K19" s="30">
        <v>7</v>
      </c>
      <c r="L19" s="8">
        <v>35</v>
      </c>
      <c r="M19" s="8">
        <v>5</v>
      </c>
      <c r="N19" s="30">
        <v>331.71999992999997</v>
      </c>
      <c r="O19" s="30">
        <v>72.599999990000001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20"/>
      <c r="U19" s="21">
        <f t="shared" si="3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2"/>
        <v>45888</v>
      </c>
      <c r="B20" s="13">
        <v>1810.3679995099999</v>
      </c>
      <c r="C20" s="33">
        <v>293.32799991000002</v>
      </c>
      <c r="D20" s="30">
        <v>33</v>
      </c>
      <c r="E20" s="30">
        <v>5</v>
      </c>
      <c r="F20" s="30">
        <v>45</v>
      </c>
      <c r="G20" s="30">
        <v>7</v>
      </c>
      <c r="H20" s="30">
        <v>247</v>
      </c>
      <c r="I20" s="30">
        <v>37</v>
      </c>
      <c r="J20" s="30">
        <v>45</v>
      </c>
      <c r="K20" s="30">
        <v>7</v>
      </c>
      <c r="L20" s="8">
        <v>35</v>
      </c>
      <c r="M20" s="8">
        <v>5</v>
      </c>
      <c r="N20" s="30">
        <v>362.51999992999998</v>
      </c>
      <c r="O20" s="30">
        <v>83.079999990000005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T20" s="4"/>
      <c r="U20" s="21">
        <f t="shared" si="3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2"/>
        <v>45889</v>
      </c>
      <c r="B21" s="13">
        <v>1861.9859994799999</v>
      </c>
      <c r="C21" s="33">
        <v>265.69199994000002</v>
      </c>
      <c r="D21" s="30">
        <v>33</v>
      </c>
      <c r="E21" s="30">
        <v>5</v>
      </c>
      <c r="F21" s="30">
        <v>45</v>
      </c>
      <c r="G21" s="30">
        <v>7</v>
      </c>
      <c r="H21" s="30">
        <v>247</v>
      </c>
      <c r="I21" s="30">
        <v>37</v>
      </c>
      <c r="J21" s="30">
        <v>45</v>
      </c>
      <c r="K21" s="30">
        <v>7</v>
      </c>
      <c r="L21" s="8">
        <v>35</v>
      </c>
      <c r="M21" s="8">
        <v>5</v>
      </c>
      <c r="N21" s="30">
        <v>352.27999992999997</v>
      </c>
      <c r="O21" s="30">
        <v>80.56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T21" s="4"/>
      <c r="U21" s="21">
        <f t="shared" si="3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2"/>
        <v>45890</v>
      </c>
      <c r="B22" s="13">
        <v>1761.3119995300001</v>
      </c>
      <c r="C22" s="13">
        <v>273.37799992999999</v>
      </c>
      <c r="D22" s="30">
        <v>33</v>
      </c>
      <c r="E22" s="30">
        <v>5</v>
      </c>
      <c r="F22" s="30">
        <v>45</v>
      </c>
      <c r="G22" s="30">
        <v>7</v>
      </c>
      <c r="H22" s="30">
        <v>247</v>
      </c>
      <c r="I22" s="30">
        <v>37</v>
      </c>
      <c r="J22" s="30">
        <v>45</v>
      </c>
      <c r="K22" s="30">
        <v>7</v>
      </c>
      <c r="L22" s="8">
        <v>35</v>
      </c>
      <c r="M22" s="8">
        <v>5</v>
      </c>
      <c r="N22" s="30">
        <v>371.43999994000001</v>
      </c>
      <c r="O22" s="30">
        <v>82.95999999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T22" s="4"/>
      <c r="U22" s="21">
        <f t="shared" si="3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2"/>
        <v>45891</v>
      </c>
      <c r="B23" s="13">
        <v>1507.37999943</v>
      </c>
      <c r="C23" s="13">
        <v>257.66999993000002</v>
      </c>
      <c r="D23" s="30">
        <v>33</v>
      </c>
      <c r="E23" s="30">
        <v>5</v>
      </c>
      <c r="F23" s="30">
        <v>45</v>
      </c>
      <c r="G23" s="30">
        <v>7</v>
      </c>
      <c r="H23" s="30">
        <v>247</v>
      </c>
      <c r="I23" s="30">
        <v>37</v>
      </c>
      <c r="J23" s="30">
        <v>45</v>
      </c>
      <c r="K23" s="30">
        <v>7</v>
      </c>
      <c r="L23" s="8">
        <v>35</v>
      </c>
      <c r="M23" s="8">
        <v>5</v>
      </c>
      <c r="N23" s="30">
        <v>356.55999995000002</v>
      </c>
      <c r="O23" s="30">
        <v>68.279999989999993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T23" s="4"/>
      <c r="U23" s="21">
        <f t="shared" si="3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2"/>
        <v>45892</v>
      </c>
      <c r="B24" s="13">
        <v>1325.7719995099999</v>
      </c>
      <c r="C24" s="13">
        <v>223.77599992</v>
      </c>
      <c r="D24" s="30">
        <v>33</v>
      </c>
      <c r="E24" s="30">
        <v>5</v>
      </c>
      <c r="F24" s="30">
        <v>45</v>
      </c>
      <c r="G24" s="30">
        <v>7</v>
      </c>
      <c r="H24" s="30">
        <v>247</v>
      </c>
      <c r="I24" s="30">
        <v>37</v>
      </c>
      <c r="J24" s="30">
        <v>45</v>
      </c>
      <c r="K24" s="30">
        <v>7</v>
      </c>
      <c r="L24" s="8">
        <v>35</v>
      </c>
      <c r="M24" s="8">
        <v>5</v>
      </c>
      <c r="N24" s="30">
        <v>415.4799999</v>
      </c>
      <c r="O24" s="30">
        <v>82.16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T24" s="4"/>
      <c r="U24" s="21">
        <f t="shared" si="3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2"/>
        <v>45893</v>
      </c>
      <c r="B25" s="34">
        <v>1114.6799994400001</v>
      </c>
      <c r="C25" s="13">
        <v>229.52999991999999</v>
      </c>
      <c r="D25" s="30">
        <v>33</v>
      </c>
      <c r="E25" s="30">
        <v>5</v>
      </c>
      <c r="F25" s="30">
        <v>45</v>
      </c>
      <c r="G25" s="30">
        <v>7</v>
      </c>
      <c r="H25" s="30">
        <v>247</v>
      </c>
      <c r="I25" s="30">
        <v>37</v>
      </c>
      <c r="J25" s="30">
        <v>45</v>
      </c>
      <c r="K25" s="30">
        <v>7</v>
      </c>
      <c r="L25" s="8">
        <v>35</v>
      </c>
      <c r="M25" s="8">
        <v>5</v>
      </c>
      <c r="N25" s="30">
        <v>406.83999992000003</v>
      </c>
      <c r="O25" s="30">
        <v>83.519999990000002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T25" s="4"/>
      <c r="U25" s="21">
        <f t="shared" si="3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2"/>
        <v>45894</v>
      </c>
      <c r="B26" s="13">
        <v>1059.78599949</v>
      </c>
      <c r="C26" s="13">
        <v>178.54199991999999</v>
      </c>
      <c r="D26" s="30">
        <v>33</v>
      </c>
      <c r="E26" s="30">
        <v>5</v>
      </c>
      <c r="F26" s="30">
        <v>45</v>
      </c>
      <c r="G26" s="30">
        <v>7</v>
      </c>
      <c r="H26" s="30">
        <v>247</v>
      </c>
      <c r="I26" s="30">
        <v>37</v>
      </c>
      <c r="J26" s="30">
        <v>45</v>
      </c>
      <c r="K26" s="30">
        <v>7</v>
      </c>
      <c r="L26" s="8">
        <v>35</v>
      </c>
      <c r="M26" s="8">
        <v>5</v>
      </c>
      <c r="N26" s="30">
        <v>357.63999994</v>
      </c>
      <c r="O26" s="30">
        <v>70.959999999999994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T26" s="4"/>
      <c r="U26" s="23">
        <f t="shared" si="3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2"/>
        <v>45895</v>
      </c>
      <c r="B27" s="13">
        <v>1494.7799994899999</v>
      </c>
      <c r="C27" s="13">
        <v>250.94999992999999</v>
      </c>
      <c r="D27" s="30">
        <v>33</v>
      </c>
      <c r="E27" s="30">
        <v>5</v>
      </c>
      <c r="F27" s="30">
        <v>45</v>
      </c>
      <c r="G27" s="30">
        <v>7</v>
      </c>
      <c r="H27" s="30">
        <v>247</v>
      </c>
      <c r="I27" s="30">
        <v>37</v>
      </c>
      <c r="J27" s="30">
        <v>45</v>
      </c>
      <c r="K27" s="30">
        <v>7</v>
      </c>
      <c r="L27" s="8">
        <v>35</v>
      </c>
      <c r="M27" s="8">
        <v>5</v>
      </c>
      <c r="N27" s="30">
        <v>267.31999996000002</v>
      </c>
      <c r="O27" s="30">
        <v>66.599999980000007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T27" s="4"/>
      <c r="U27" s="21">
        <f t="shared" si="3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2"/>
        <v>45896</v>
      </c>
      <c r="B28" s="13">
        <v>1874.6279994700001</v>
      </c>
      <c r="C28" s="33">
        <v>279.13199994000001</v>
      </c>
      <c r="D28" s="30">
        <v>33</v>
      </c>
      <c r="E28" s="30">
        <v>5</v>
      </c>
      <c r="F28" s="30">
        <v>45</v>
      </c>
      <c r="G28" s="30">
        <v>7</v>
      </c>
      <c r="H28" s="30">
        <v>247</v>
      </c>
      <c r="I28" s="30">
        <v>37</v>
      </c>
      <c r="J28" s="30">
        <v>45</v>
      </c>
      <c r="K28" s="30">
        <v>7</v>
      </c>
      <c r="L28" s="8">
        <v>35</v>
      </c>
      <c r="M28" s="8">
        <v>5</v>
      </c>
      <c r="N28" s="30">
        <v>316.39999994999999</v>
      </c>
      <c r="O28" s="30">
        <v>84.44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T28" s="4"/>
      <c r="U28" s="21">
        <f t="shared" si="3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2"/>
        <v>45897</v>
      </c>
      <c r="B29" s="13">
        <v>1559.96399959</v>
      </c>
      <c r="C29" s="33">
        <v>312.39599992000001</v>
      </c>
      <c r="D29" s="30">
        <v>33</v>
      </c>
      <c r="E29" s="30">
        <v>5</v>
      </c>
      <c r="F29" s="30">
        <v>45</v>
      </c>
      <c r="G29" s="30">
        <v>7</v>
      </c>
      <c r="H29" s="30">
        <v>247</v>
      </c>
      <c r="I29" s="30">
        <v>37</v>
      </c>
      <c r="J29" s="30">
        <v>45</v>
      </c>
      <c r="K29" s="30">
        <v>7</v>
      </c>
      <c r="L29" s="8">
        <v>35</v>
      </c>
      <c r="M29" s="8">
        <v>5</v>
      </c>
      <c r="N29" s="30">
        <v>348.71999997</v>
      </c>
      <c r="O29" s="30">
        <v>74.91999998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T29" s="4"/>
      <c r="U29" s="21">
        <f t="shared" si="3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5">
        <f t="shared" si="2"/>
        <v>45898</v>
      </c>
      <c r="B30" s="13">
        <v>1827.37799952</v>
      </c>
      <c r="C30" s="33">
        <v>248.68199994</v>
      </c>
      <c r="D30" s="30">
        <v>33</v>
      </c>
      <c r="E30" s="30">
        <v>5</v>
      </c>
      <c r="F30" s="30">
        <v>45</v>
      </c>
      <c r="G30" s="30">
        <v>7</v>
      </c>
      <c r="H30" s="30">
        <v>247</v>
      </c>
      <c r="I30" s="30">
        <v>37</v>
      </c>
      <c r="J30" s="30">
        <v>45</v>
      </c>
      <c r="K30" s="30">
        <v>7</v>
      </c>
      <c r="L30" s="8">
        <v>35</v>
      </c>
      <c r="M30" s="8">
        <v>5</v>
      </c>
      <c r="N30" s="30">
        <v>311.83999992999998</v>
      </c>
      <c r="O30" s="30">
        <v>80.119999980000003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T30" s="4"/>
      <c r="U30" s="21">
        <f t="shared" si="3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5">
        <f t="shared" si="2"/>
        <v>45899</v>
      </c>
      <c r="B31" s="13">
        <v>1330.0979994500001</v>
      </c>
      <c r="C31" s="33">
        <v>241.66799992</v>
      </c>
      <c r="D31" s="30">
        <v>33</v>
      </c>
      <c r="E31" s="30">
        <v>5</v>
      </c>
      <c r="F31" s="30">
        <v>45</v>
      </c>
      <c r="G31" s="30">
        <v>7</v>
      </c>
      <c r="H31" s="30">
        <v>247</v>
      </c>
      <c r="I31" s="30">
        <v>37</v>
      </c>
      <c r="J31" s="30">
        <v>45</v>
      </c>
      <c r="K31" s="30">
        <v>7</v>
      </c>
      <c r="L31" s="8">
        <v>35</v>
      </c>
      <c r="M31" s="8">
        <v>5</v>
      </c>
      <c r="N31" s="30">
        <v>317.27999992000002</v>
      </c>
      <c r="O31" s="30">
        <v>72.119999989999997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T31" s="4"/>
      <c r="U31" s="21">
        <f t="shared" si="3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35">
        <f t="shared" si="2"/>
        <v>45900</v>
      </c>
      <c r="B32" s="13">
        <v>1088.7239995</v>
      </c>
      <c r="C32" s="33">
        <v>204.28799993000001</v>
      </c>
      <c r="D32" s="30">
        <v>33</v>
      </c>
      <c r="E32" s="30">
        <v>5</v>
      </c>
      <c r="F32" s="30">
        <v>45</v>
      </c>
      <c r="G32" s="30">
        <v>7</v>
      </c>
      <c r="H32" s="30">
        <v>247</v>
      </c>
      <c r="I32" s="30">
        <v>37</v>
      </c>
      <c r="J32" s="30">
        <v>45</v>
      </c>
      <c r="K32" s="30">
        <v>7</v>
      </c>
      <c r="L32" s="8">
        <v>35</v>
      </c>
      <c r="M32" s="8">
        <v>5</v>
      </c>
      <c r="N32" s="30">
        <v>336.27999991000002</v>
      </c>
      <c r="O32" s="30">
        <v>70.559999989999994</v>
      </c>
      <c r="P32" s="8">
        <f t="shared" si="0"/>
        <v>0</v>
      </c>
      <c r="Q32" s="8">
        <v>0</v>
      </c>
      <c r="R32" s="8">
        <v>0</v>
      </c>
      <c r="S32" s="8">
        <f t="shared" si="1"/>
        <v>0</v>
      </c>
      <c r="T32" s="4"/>
      <c r="U32" s="21">
        <f t="shared" si="3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9" ht="12.75" x14ac:dyDescent="0.2">
      <c r="T33" s="4"/>
      <c r="V33" s="17"/>
      <c r="W33" s="17"/>
      <c r="X33" s="17"/>
      <c r="Y33" s="17"/>
      <c r="Z33" s="17"/>
      <c r="AA33" s="17"/>
      <c r="AB33" s="17"/>
      <c r="AC33" s="17"/>
    </row>
    <row r="35" spans="1:29" ht="12.75" x14ac:dyDescent="0.2">
      <c r="A35" s="1"/>
      <c r="B35" s="42"/>
      <c r="C35" s="42"/>
      <c r="D35" s="42"/>
      <c r="E35" s="42"/>
      <c r="F35" s="42"/>
      <c r="G35" s="42"/>
      <c r="H35" s="42"/>
      <c r="I35" s="42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5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2"/>
      <c r="B70" s="42"/>
      <c r="C70" s="42"/>
      <c r="D70" s="42"/>
      <c r="E70" s="42"/>
      <c r="F70" s="42"/>
      <c r="G70" s="42"/>
      <c r="H70" s="42"/>
      <c r="I70" s="42"/>
    </row>
    <row r="71" spans="1:9" ht="12.75" x14ac:dyDescent="0.2">
      <c r="A71" s="1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43"/>
      <c r="B75" s="43"/>
      <c r="C75" s="43"/>
      <c r="D75" s="43"/>
      <c r="E75" s="43"/>
      <c r="F75" s="43"/>
      <c r="G75" s="43"/>
      <c r="H75" s="43"/>
      <c r="I75" s="43"/>
    </row>
    <row r="76" spans="1:9" ht="12.75" x14ac:dyDescent="0.2">
      <c r="A76" s="1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44"/>
      <c r="B79" s="44"/>
      <c r="C79" s="44"/>
      <c r="D79" s="44"/>
      <c r="E79" s="44"/>
      <c r="F79" s="44"/>
      <c r="G79" s="44"/>
      <c r="H79" s="44"/>
      <c r="I79" s="4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6"/>
    </row>
    <row r="87" spans="1:9" ht="12.75" x14ac:dyDescent="0.2">
      <c r="A87" s="43"/>
      <c r="B87" s="43"/>
      <c r="C87" s="43"/>
      <c r="D87" s="43"/>
      <c r="E87" s="43"/>
      <c r="F87" s="43"/>
      <c r="G87" s="43"/>
      <c r="H87" s="43"/>
      <c r="I87" s="43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9"/>
    </row>
    <row r="97" spans="1:9" ht="12.75" x14ac:dyDescent="0.2">
      <c r="A97" s="1"/>
      <c r="B97" s="1"/>
    </row>
    <row r="98" spans="1:9" ht="12.75" x14ac:dyDescent="0.2">
      <c r="A98" s="1"/>
      <c r="B98" s="29"/>
    </row>
    <row r="100" spans="1:9" ht="12.75" x14ac:dyDescent="0.2">
      <c r="A100" s="42"/>
      <c r="B100" s="42"/>
      <c r="C100" s="42"/>
      <c r="D100" s="42"/>
      <c r="E100" s="42"/>
      <c r="F100" s="42"/>
      <c r="G100" s="42"/>
      <c r="H100" s="42"/>
      <c r="I100" s="42"/>
    </row>
    <row r="101" spans="1:9" ht="12.75" x14ac:dyDescent="0.2">
      <c r="A101" s="1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zoomScaleNormal="100" workbookViewId="0">
      <selection activeCell="D2" sqref="D2:M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1" width="16.85546875" bestFit="1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30">
        <v>1755.8099995099999</v>
      </c>
      <c r="C2" s="30">
        <v>257.24999994000001</v>
      </c>
      <c r="D2" s="30">
        <v>52</v>
      </c>
      <c r="E2" s="30">
        <v>8</v>
      </c>
      <c r="F2" s="30">
        <v>44</v>
      </c>
      <c r="G2" s="30">
        <v>7</v>
      </c>
      <c r="H2" s="8">
        <v>174</v>
      </c>
      <c r="I2" s="8">
        <v>26</v>
      </c>
      <c r="J2" s="30">
        <v>14</v>
      </c>
      <c r="K2" s="30">
        <v>2</v>
      </c>
      <c r="L2" s="8">
        <v>35</v>
      </c>
      <c r="M2" s="8">
        <v>5</v>
      </c>
      <c r="N2" s="30">
        <v>335.15999994999999</v>
      </c>
      <c r="O2" s="30">
        <v>71.64</v>
      </c>
      <c r="P2" s="8">
        <f t="shared" ref="P2:P32" si="0">AB3-AB2</f>
        <v>0</v>
      </c>
      <c r="Q2" s="8">
        <v>0</v>
      </c>
      <c r="R2" s="8">
        <v>0</v>
      </c>
      <c r="S2" s="8">
        <f t="shared" ref="S2:S32" si="1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32" si="2">A2+1</f>
        <v>45840</v>
      </c>
      <c r="B3" s="31">
        <v>1523.5079994299999</v>
      </c>
      <c r="C3" s="32">
        <v>236.62799991</v>
      </c>
      <c r="D3" s="30">
        <v>52</v>
      </c>
      <c r="E3" s="30">
        <v>8</v>
      </c>
      <c r="F3" s="30">
        <v>44</v>
      </c>
      <c r="G3" s="30">
        <v>7</v>
      </c>
      <c r="H3" s="8">
        <v>174</v>
      </c>
      <c r="I3" s="8">
        <v>26</v>
      </c>
      <c r="J3" s="30">
        <v>14</v>
      </c>
      <c r="K3" s="30">
        <v>2</v>
      </c>
      <c r="L3" s="8">
        <v>35</v>
      </c>
      <c r="M3" s="8">
        <v>5</v>
      </c>
      <c r="N3" s="30">
        <v>342.03999997</v>
      </c>
      <c r="O3" s="30">
        <v>84.64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2"/>
        <v>45841</v>
      </c>
      <c r="B4" s="31">
        <v>1714.60799954</v>
      </c>
      <c r="C4" s="32">
        <v>285.34799994000002</v>
      </c>
      <c r="D4" s="30">
        <v>52</v>
      </c>
      <c r="E4" s="30">
        <v>8</v>
      </c>
      <c r="F4" s="30">
        <v>44</v>
      </c>
      <c r="G4" s="30">
        <v>7</v>
      </c>
      <c r="H4" s="8">
        <v>174</v>
      </c>
      <c r="I4" s="8">
        <v>26</v>
      </c>
      <c r="J4" s="30">
        <v>14</v>
      </c>
      <c r="K4" s="30">
        <v>2</v>
      </c>
      <c r="L4" s="8">
        <v>35</v>
      </c>
      <c r="M4" s="8">
        <v>5</v>
      </c>
      <c r="N4" s="30">
        <v>355.55999989999998</v>
      </c>
      <c r="O4" s="30">
        <v>88.999999979999998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T4" s="4"/>
      <c r="U4" s="15">
        <f t="shared" ref="U4:U32" si="3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2"/>
        <v>45842</v>
      </c>
      <c r="B5" s="31">
        <v>1496.6279995800001</v>
      </c>
      <c r="C5" s="32">
        <v>227.59799993999999</v>
      </c>
      <c r="D5" s="30">
        <v>52</v>
      </c>
      <c r="E5" s="30">
        <v>8</v>
      </c>
      <c r="F5" s="30">
        <v>44</v>
      </c>
      <c r="G5" s="30">
        <v>7</v>
      </c>
      <c r="H5" s="8">
        <v>174</v>
      </c>
      <c r="I5" s="8">
        <v>26</v>
      </c>
      <c r="J5" s="30">
        <v>14</v>
      </c>
      <c r="K5" s="30">
        <v>2</v>
      </c>
      <c r="L5" s="8">
        <v>35</v>
      </c>
      <c r="M5" s="8">
        <v>5</v>
      </c>
      <c r="N5" s="30">
        <v>308.95999989000001</v>
      </c>
      <c r="O5" s="30">
        <v>68.519999990000002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T5" s="4"/>
      <c r="U5" s="15">
        <f t="shared" si="3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2"/>
        <v>45843</v>
      </c>
      <c r="B6" s="31">
        <v>1286.2499995000001</v>
      </c>
      <c r="C6" s="32">
        <v>217.18199992000001</v>
      </c>
      <c r="D6" s="30">
        <v>52</v>
      </c>
      <c r="E6" s="30">
        <v>8</v>
      </c>
      <c r="F6" s="30">
        <v>44</v>
      </c>
      <c r="G6" s="30">
        <v>7</v>
      </c>
      <c r="H6" s="8">
        <v>174</v>
      </c>
      <c r="I6" s="8">
        <v>26</v>
      </c>
      <c r="J6" s="30">
        <v>14</v>
      </c>
      <c r="K6" s="30">
        <v>2</v>
      </c>
      <c r="L6" s="8">
        <v>35</v>
      </c>
      <c r="M6" s="8">
        <v>5</v>
      </c>
      <c r="N6" s="30">
        <v>307.63999997000002</v>
      </c>
      <c r="O6" s="30">
        <v>70.639999990000007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T6" s="4"/>
      <c r="U6" s="15">
        <f t="shared" si="3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2"/>
        <v>45844</v>
      </c>
      <c r="B7" s="31">
        <v>1028.8319995300001</v>
      </c>
      <c r="C7" s="32">
        <v>201.59999993</v>
      </c>
      <c r="D7" s="30">
        <v>52</v>
      </c>
      <c r="E7" s="30">
        <v>8</v>
      </c>
      <c r="F7" s="30">
        <v>44</v>
      </c>
      <c r="G7" s="30">
        <v>7</v>
      </c>
      <c r="H7" s="8">
        <v>174</v>
      </c>
      <c r="I7" s="8">
        <v>26</v>
      </c>
      <c r="J7" s="30">
        <v>14</v>
      </c>
      <c r="K7" s="30">
        <v>2</v>
      </c>
      <c r="L7" s="8">
        <v>35</v>
      </c>
      <c r="M7" s="8">
        <v>5</v>
      </c>
      <c r="N7" s="30">
        <v>307.87999991999999</v>
      </c>
      <c r="O7" s="30">
        <v>72.999999990000006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T7" s="4"/>
      <c r="U7" s="15">
        <f t="shared" si="3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2"/>
        <v>45845</v>
      </c>
      <c r="B8" s="31">
        <v>1160.8379994100001</v>
      </c>
      <c r="C8" s="32">
        <v>227.05199995000001</v>
      </c>
      <c r="D8" s="30">
        <v>52</v>
      </c>
      <c r="E8" s="30">
        <v>8</v>
      </c>
      <c r="F8" s="30">
        <v>44</v>
      </c>
      <c r="G8" s="30">
        <v>7</v>
      </c>
      <c r="H8" s="8">
        <v>174</v>
      </c>
      <c r="I8" s="8">
        <v>26</v>
      </c>
      <c r="J8" s="30">
        <v>14</v>
      </c>
      <c r="K8" s="30">
        <v>2</v>
      </c>
      <c r="L8" s="8">
        <v>35</v>
      </c>
      <c r="M8" s="8">
        <v>5</v>
      </c>
      <c r="N8" s="30">
        <v>311.99999993</v>
      </c>
      <c r="O8" s="30">
        <v>74.839999980000002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T8" s="4"/>
      <c r="U8" s="15">
        <f t="shared" si="3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2"/>
        <v>45846</v>
      </c>
      <c r="B9" s="31">
        <v>1931.99999957</v>
      </c>
      <c r="C9" s="32">
        <v>272.87399991000001</v>
      </c>
      <c r="D9" s="30">
        <v>52</v>
      </c>
      <c r="E9" s="30">
        <v>8</v>
      </c>
      <c r="F9" s="30">
        <v>44</v>
      </c>
      <c r="G9" s="30">
        <v>7</v>
      </c>
      <c r="H9" s="8">
        <v>174</v>
      </c>
      <c r="I9" s="8">
        <v>26</v>
      </c>
      <c r="J9" s="30">
        <v>14</v>
      </c>
      <c r="K9" s="30">
        <v>2</v>
      </c>
      <c r="L9" s="8">
        <v>35</v>
      </c>
      <c r="M9" s="8">
        <v>5</v>
      </c>
      <c r="N9" s="30">
        <v>352.27999996</v>
      </c>
      <c r="O9" s="30">
        <v>96.519999990000002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T9" s="4"/>
      <c r="U9" s="15">
        <f t="shared" si="3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2"/>
        <v>45847</v>
      </c>
      <c r="B10" s="16">
        <v>1766.8979995699999</v>
      </c>
      <c r="C10" s="16">
        <v>262.70999990000001</v>
      </c>
      <c r="D10" s="30">
        <v>52</v>
      </c>
      <c r="E10" s="30">
        <v>8</v>
      </c>
      <c r="F10" s="30">
        <v>44</v>
      </c>
      <c r="G10" s="30">
        <v>7</v>
      </c>
      <c r="H10" s="8">
        <v>174</v>
      </c>
      <c r="I10" s="8">
        <v>26</v>
      </c>
      <c r="J10" s="30">
        <v>14</v>
      </c>
      <c r="K10" s="30">
        <v>2</v>
      </c>
      <c r="L10" s="8">
        <v>35</v>
      </c>
      <c r="M10" s="8">
        <v>5</v>
      </c>
      <c r="N10" s="30">
        <v>361.35999994000002</v>
      </c>
      <c r="O10" s="30">
        <v>82.399999989999998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T10" s="4"/>
      <c r="U10" s="15">
        <f t="shared" si="3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2"/>
        <v>45848</v>
      </c>
      <c r="B11" s="16">
        <v>1671.85199949</v>
      </c>
      <c r="C11" s="16">
        <v>278.41799995000002</v>
      </c>
      <c r="D11" s="30">
        <v>52</v>
      </c>
      <c r="E11" s="30">
        <v>8</v>
      </c>
      <c r="F11" s="30">
        <v>44</v>
      </c>
      <c r="G11" s="30">
        <v>7</v>
      </c>
      <c r="H11" s="8">
        <v>174</v>
      </c>
      <c r="I11" s="8">
        <v>26</v>
      </c>
      <c r="J11" s="30">
        <v>14</v>
      </c>
      <c r="K11" s="30">
        <v>2</v>
      </c>
      <c r="L11" s="8">
        <v>35</v>
      </c>
      <c r="M11" s="8">
        <v>5</v>
      </c>
      <c r="N11" s="30">
        <v>354.71999993999998</v>
      </c>
      <c r="O11" s="30">
        <v>90.519999979999994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T11" s="4"/>
      <c r="U11" s="15">
        <f t="shared" si="3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2"/>
        <v>45849</v>
      </c>
      <c r="B12" s="16">
        <v>1854.5519994399999</v>
      </c>
      <c r="C12" s="16">
        <v>304.33199992999999</v>
      </c>
      <c r="D12" s="30">
        <v>52</v>
      </c>
      <c r="E12" s="30">
        <v>8</v>
      </c>
      <c r="F12" s="30">
        <v>44</v>
      </c>
      <c r="G12" s="30">
        <v>7</v>
      </c>
      <c r="H12" s="8">
        <v>174</v>
      </c>
      <c r="I12" s="8">
        <v>26</v>
      </c>
      <c r="J12" s="30">
        <v>14</v>
      </c>
      <c r="K12" s="30">
        <v>2</v>
      </c>
      <c r="L12" s="8">
        <v>35</v>
      </c>
      <c r="M12" s="8">
        <v>5</v>
      </c>
      <c r="N12" s="30">
        <v>298.31999990999998</v>
      </c>
      <c r="O12" s="30">
        <v>83.84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T12" s="4"/>
      <c r="U12" s="15">
        <f t="shared" si="3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2"/>
        <v>45850</v>
      </c>
      <c r="B13" s="16">
        <v>1345.0919994799999</v>
      </c>
      <c r="C13" s="16">
        <v>207.94199990000001</v>
      </c>
      <c r="D13" s="30">
        <v>52</v>
      </c>
      <c r="E13" s="30">
        <v>8</v>
      </c>
      <c r="F13" s="30">
        <v>44</v>
      </c>
      <c r="G13" s="30">
        <v>7</v>
      </c>
      <c r="H13" s="8">
        <v>174</v>
      </c>
      <c r="I13" s="8">
        <v>26</v>
      </c>
      <c r="J13" s="30">
        <v>14</v>
      </c>
      <c r="K13" s="30">
        <v>2</v>
      </c>
      <c r="L13" s="8">
        <v>35</v>
      </c>
      <c r="M13" s="8">
        <v>5</v>
      </c>
      <c r="N13" s="30">
        <v>333.03999993999997</v>
      </c>
      <c r="O13" s="30">
        <v>73.839999969999994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T13" s="4"/>
      <c r="U13" s="15">
        <f t="shared" si="3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2"/>
        <v>45851</v>
      </c>
      <c r="B14" s="16">
        <v>1138.7039995099999</v>
      </c>
      <c r="C14" s="18">
        <v>229.69799995</v>
      </c>
      <c r="D14" s="30">
        <v>52</v>
      </c>
      <c r="E14" s="30">
        <v>8</v>
      </c>
      <c r="F14" s="30">
        <v>44</v>
      </c>
      <c r="G14" s="30">
        <v>7</v>
      </c>
      <c r="H14" s="8">
        <v>174</v>
      </c>
      <c r="I14" s="8">
        <v>26</v>
      </c>
      <c r="J14" s="30">
        <v>14</v>
      </c>
      <c r="K14" s="30">
        <v>2</v>
      </c>
      <c r="L14" s="8">
        <v>35</v>
      </c>
      <c r="M14" s="8">
        <v>5</v>
      </c>
      <c r="N14" s="30">
        <v>315.55999996999998</v>
      </c>
      <c r="O14" s="30">
        <v>60.879999990000002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T14" s="4"/>
      <c r="U14" s="15">
        <f t="shared" si="3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2"/>
        <v>45852</v>
      </c>
      <c r="B15" s="16">
        <v>936.85199951000095</v>
      </c>
      <c r="C15" s="16">
        <v>175.13999989999999</v>
      </c>
      <c r="D15" s="30">
        <v>52</v>
      </c>
      <c r="E15" s="30">
        <v>8</v>
      </c>
      <c r="F15" s="30">
        <v>44</v>
      </c>
      <c r="G15" s="30">
        <v>7</v>
      </c>
      <c r="H15" s="8">
        <v>174</v>
      </c>
      <c r="I15" s="8">
        <v>26</v>
      </c>
      <c r="J15" s="30">
        <v>14</v>
      </c>
      <c r="K15" s="30">
        <v>2</v>
      </c>
      <c r="L15" s="8">
        <v>35</v>
      </c>
      <c r="M15" s="8">
        <v>5</v>
      </c>
      <c r="N15" s="30">
        <v>293.03999992000001</v>
      </c>
      <c r="O15" s="30">
        <v>64.95999999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T15" s="4"/>
      <c r="U15" s="15">
        <f t="shared" si="3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2"/>
        <v>45853</v>
      </c>
      <c r="B16" s="16">
        <v>1375.1219994600001</v>
      </c>
      <c r="C16" s="16">
        <v>212.22599991999999</v>
      </c>
      <c r="D16" s="30">
        <v>52</v>
      </c>
      <c r="E16" s="30">
        <v>8</v>
      </c>
      <c r="F16" s="30">
        <v>44</v>
      </c>
      <c r="G16" s="30">
        <v>7</v>
      </c>
      <c r="H16" s="8">
        <v>174</v>
      </c>
      <c r="I16" s="8">
        <v>26</v>
      </c>
      <c r="J16" s="30">
        <v>14</v>
      </c>
      <c r="K16" s="30">
        <v>2</v>
      </c>
      <c r="L16" s="8">
        <v>35</v>
      </c>
      <c r="M16" s="8">
        <v>5</v>
      </c>
      <c r="N16" s="30">
        <v>307.31999988000001</v>
      </c>
      <c r="O16" s="30">
        <v>71.08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T16" s="4"/>
      <c r="U16" s="15">
        <f t="shared" si="3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2"/>
        <v>45854</v>
      </c>
      <c r="B17" s="16">
        <v>1237.48799945</v>
      </c>
      <c r="C17" s="16">
        <v>188.28599994000001</v>
      </c>
      <c r="D17" s="30">
        <v>52</v>
      </c>
      <c r="E17" s="30">
        <v>8</v>
      </c>
      <c r="F17" s="30">
        <v>44</v>
      </c>
      <c r="G17" s="30">
        <v>7</v>
      </c>
      <c r="H17" s="8">
        <v>174</v>
      </c>
      <c r="I17" s="8">
        <v>26</v>
      </c>
      <c r="J17" s="30">
        <v>14</v>
      </c>
      <c r="K17" s="30">
        <v>2</v>
      </c>
      <c r="L17" s="8">
        <v>35</v>
      </c>
      <c r="M17" s="8">
        <v>5</v>
      </c>
      <c r="N17" s="30">
        <v>325.35999994999997</v>
      </c>
      <c r="O17" s="30">
        <v>69.84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T17" s="4"/>
      <c r="U17" s="15">
        <f t="shared" si="3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2"/>
        <v>45855</v>
      </c>
      <c r="B18" s="13">
        <v>1337.19599952</v>
      </c>
      <c r="C18" s="33">
        <v>238.22399991</v>
      </c>
      <c r="D18" s="30">
        <v>52</v>
      </c>
      <c r="E18" s="30">
        <v>8</v>
      </c>
      <c r="F18" s="30">
        <v>44</v>
      </c>
      <c r="G18" s="30">
        <v>7</v>
      </c>
      <c r="H18" s="8">
        <v>174</v>
      </c>
      <c r="I18" s="8">
        <v>26</v>
      </c>
      <c r="J18" s="30">
        <v>14</v>
      </c>
      <c r="K18" s="30">
        <v>2</v>
      </c>
      <c r="L18" s="8">
        <v>35</v>
      </c>
      <c r="M18" s="8">
        <v>5</v>
      </c>
      <c r="N18" s="30">
        <v>337.75999994</v>
      </c>
      <c r="O18" s="30">
        <v>70.039999980000005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T18" s="4"/>
      <c r="U18" s="15">
        <f t="shared" si="3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2"/>
        <v>45856</v>
      </c>
      <c r="B19" s="13">
        <v>1491.1679994399999</v>
      </c>
      <c r="C19" s="33">
        <v>245.44799996</v>
      </c>
      <c r="D19" s="30">
        <v>52</v>
      </c>
      <c r="E19" s="30">
        <v>8</v>
      </c>
      <c r="F19" s="30">
        <v>44</v>
      </c>
      <c r="G19" s="30">
        <v>7</v>
      </c>
      <c r="H19" s="8">
        <v>174</v>
      </c>
      <c r="I19" s="8">
        <v>26</v>
      </c>
      <c r="J19" s="30">
        <v>14</v>
      </c>
      <c r="K19" s="30">
        <v>2</v>
      </c>
      <c r="L19" s="8">
        <v>35</v>
      </c>
      <c r="M19" s="8">
        <v>5</v>
      </c>
      <c r="N19" s="30">
        <v>332.91999995999998</v>
      </c>
      <c r="O19" s="30">
        <v>76.399999989999998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20"/>
      <c r="U19" s="21">
        <f t="shared" si="3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2"/>
        <v>45857</v>
      </c>
      <c r="B20" s="13">
        <v>1210.39799952</v>
      </c>
      <c r="C20" s="33">
        <v>205.84199991</v>
      </c>
      <c r="D20" s="30">
        <v>52</v>
      </c>
      <c r="E20" s="30">
        <v>8</v>
      </c>
      <c r="F20" s="30">
        <v>44</v>
      </c>
      <c r="G20" s="30">
        <v>7</v>
      </c>
      <c r="H20" s="8">
        <v>174</v>
      </c>
      <c r="I20" s="8">
        <v>26</v>
      </c>
      <c r="J20" s="30">
        <v>14</v>
      </c>
      <c r="K20" s="30">
        <v>2</v>
      </c>
      <c r="L20" s="8">
        <v>35</v>
      </c>
      <c r="M20" s="8">
        <v>5</v>
      </c>
      <c r="N20" s="30">
        <v>294.11999997999999</v>
      </c>
      <c r="O20" s="30">
        <v>76.479999950000007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T20" s="4"/>
      <c r="U20" s="21">
        <f t="shared" si="3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2"/>
        <v>45858</v>
      </c>
      <c r="B21" s="13">
        <v>1151.17799958</v>
      </c>
      <c r="C21" s="33">
        <v>224.02799992000001</v>
      </c>
      <c r="D21" s="30">
        <v>52</v>
      </c>
      <c r="E21" s="30">
        <v>8</v>
      </c>
      <c r="F21" s="30">
        <v>44</v>
      </c>
      <c r="G21" s="30">
        <v>7</v>
      </c>
      <c r="H21" s="8">
        <v>174</v>
      </c>
      <c r="I21" s="8">
        <v>26</v>
      </c>
      <c r="J21" s="30">
        <v>14</v>
      </c>
      <c r="K21" s="30">
        <v>2</v>
      </c>
      <c r="L21" s="8">
        <v>35</v>
      </c>
      <c r="M21" s="8">
        <v>5</v>
      </c>
      <c r="N21" s="30">
        <v>307.71999992999997</v>
      </c>
      <c r="O21" s="30">
        <v>72.599999990000001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T21" s="4"/>
      <c r="U21" s="21">
        <f t="shared" si="3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2"/>
        <v>45859</v>
      </c>
      <c r="B22" s="13">
        <v>1036.7279995399999</v>
      </c>
      <c r="C22" s="13">
        <v>186.77399997000001</v>
      </c>
      <c r="D22" s="30">
        <v>52</v>
      </c>
      <c r="E22" s="30">
        <v>8</v>
      </c>
      <c r="F22" s="30">
        <v>44</v>
      </c>
      <c r="G22" s="30">
        <v>7</v>
      </c>
      <c r="H22" s="8">
        <v>174</v>
      </c>
      <c r="I22" s="8">
        <v>26</v>
      </c>
      <c r="J22" s="30">
        <v>14</v>
      </c>
      <c r="K22" s="30">
        <v>2</v>
      </c>
      <c r="L22" s="8">
        <v>35</v>
      </c>
      <c r="M22" s="8">
        <v>5</v>
      </c>
      <c r="N22" s="30">
        <v>310.67999995000002</v>
      </c>
      <c r="O22" s="30">
        <v>62.96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T22" s="4"/>
      <c r="U22" s="21">
        <f t="shared" si="3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2"/>
        <v>45860</v>
      </c>
      <c r="B23" s="13">
        <v>1546.52399952</v>
      </c>
      <c r="C23" s="13">
        <v>244.60799994999999</v>
      </c>
      <c r="D23" s="30">
        <v>52</v>
      </c>
      <c r="E23" s="30">
        <v>8</v>
      </c>
      <c r="F23" s="30">
        <v>44</v>
      </c>
      <c r="G23" s="30">
        <v>7</v>
      </c>
      <c r="H23" s="8">
        <v>174</v>
      </c>
      <c r="I23" s="8">
        <v>26</v>
      </c>
      <c r="J23" s="30">
        <v>14</v>
      </c>
      <c r="K23" s="30">
        <v>2</v>
      </c>
      <c r="L23" s="8">
        <v>35</v>
      </c>
      <c r="M23" s="8">
        <v>5</v>
      </c>
      <c r="N23" s="30">
        <v>312.79999994000002</v>
      </c>
      <c r="O23" s="30">
        <v>74.079999990000005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T23" s="4"/>
      <c r="U23" s="21">
        <f t="shared" si="3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2"/>
        <v>45861</v>
      </c>
      <c r="B24" s="13">
        <v>1482.1799994999999</v>
      </c>
      <c r="C24" s="13">
        <v>226.63199993999999</v>
      </c>
      <c r="D24" s="30">
        <v>52</v>
      </c>
      <c r="E24" s="30">
        <v>8</v>
      </c>
      <c r="F24" s="30">
        <v>44</v>
      </c>
      <c r="G24" s="30">
        <v>7</v>
      </c>
      <c r="H24" s="8">
        <v>174</v>
      </c>
      <c r="I24" s="8">
        <v>26</v>
      </c>
      <c r="J24" s="30">
        <v>14</v>
      </c>
      <c r="K24" s="30">
        <v>2</v>
      </c>
      <c r="L24" s="8">
        <v>35</v>
      </c>
      <c r="M24" s="8">
        <v>5</v>
      </c>
      <c r="N24" s="30">
        <v>335.31999997000003</v>
      </c>
      <c r="O24" s="30">
        <v>72.040000000000006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T24" s="4"/>
      <c r="U24" s="21">
        <f t="shared" si="3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2"/>
        <v>45862</v>
      </c>
      <c r="B25" s="34">
        <v>1377.8939995600001</v>
      </c>
      <c r="C25" s="13">
        <v>232.42799993</v>
      </c>
      <c r="D25" s="30">
        <v>52</v>
      </c>
      <c r="E25" s="30">
        <v>8</v>
      </c>
      <c r="F25" s="30">
        <v>44</v>
      </c>
      <c r="G25" s="30">
        <v>7</v>
      </c>
      <c r="H25" s="8">
        <v>174</v>
      </c>
      <c r="I25" s="8">
        <v>26</v>
      </c>
      <c r="J25" s="30">
        <v>14</v>
      </c>
      <c r="K25" s="30">
        <v>2</v>
      </c>
      <c r="L25" s="8">
        <v>35</v>
      </c>
      <c r="M25" s="8">
        <v>5</v>
      </c>
      <c r="N25" s="30">
        <v>303.91999996999999</v>
      </c>
      <c r="O25" s="30">
        <v>71.95999999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T25" s="4"/>
      <c r="U25" s="21">
        <f t="shared" si="3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2"/>
        <v>45863</v>
      </c>
      <c r="B26" s="13">
        <v>1456.7699994699999</v>
      </c>
      <c r="C26" s="13">
        <v>210.88199990000001</v>
      </c>
      <c r="D26" s="30">
        <v>52</v>
      </c>
      <c r="E26" s="30">
        <v>8</v>
      </c>
      <c r="F26" s="30">
        <v>44</v>
      </c>
      <c r="G26" s="30">
        <v>7</v>
      </c>
      <c r="H26" s="8">
        <v>174</v>
      </c>
      <c r="I26" s="8">
        <v>26</v>
      </c>
      <c r="J26" s="30">
        <v>14</v>
      </c>
      <c r="K26" s="30">
        <v>2</v>
      </c>
      <c r="L26" s="8">
        <v>35</v>
      </c>
      <c r="M26" s="8">
        <v>5</v>
      </c>
      <c r="N26" s="30">
        <v>288.35999993000001</v>
      </c>
      <c r="O26" s="30">
        <v>68.319999989999999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T26" s="4"/>
      <c r="U26" s="23">
        <f t="shared" si="3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2"/>
        <v>45864</v>
      </c>
      <c r="B27" s="13">
        <v>1238.8319995700001</v>
      </c>
      <c r="C27" s="13">
        <v>240.74399991000001</v>
      </c>
      <c r="D27" s="30">
        <v>52</v>
      </c>
      <c r="E27" s="30">
        <v>8</v>
      </c>
      <c r="F27" s="30">
        <v>44</v>
      </c>
      <c r="G27" s="30">
        <v>7</v>
      </c>
      <c r="H27" s="8">
        <v>174</v>
      </c>
      <c r="I27" s="8">
        <v>26</v>
      </c>
      <c r="J27" s="30">
        <v>14</v>
      </c>
      <c r="K27" s="30">
        <v>2</v>
      </c>
      <c r="L27" s="8">
        <v>35</v>
      </c>
      <c r="M27" s="8">
        <v>5</v>
      </c>
      <c r="N27" s="30">
        <v>302.03999994999998</v>
      </c>
      <c r="O27" s="30">
        <v>58.719999989999998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T27" s="4"/>
      <c r="U27" s="21">
        <f t="shared" si="3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2"/>
        <v>45865</v>
      </c>
      <c r="B28" s="13">
        <v>1038.11399947</v>
      </c>
      <c r="C28" s="33">
        <v>207.47999991</v>
      </c>
      <c r="D28" s="30">
        <v>52</v>
      </c>
      <c r="E28" s="30">
        <v>8</v>
      </c>
      <c r="F28" s="30">
        <v>44</v>
      </c>
      <c r="G28" s="30">
        <v>7</v>
      </c>
      <c r="H28" s="8">
        <v>174</v>
      </c>
      <c r="I28" s="8">
        <v>26</v>
      </c>
      <c r="J28" s="30">
        <v>14</v>
      </c>
      <c r="K28" s="30">
        <v>2</v>
      </c>
      <c r="L28" s="8">
        <v>35</v>
      </c>
      <c r="M28" s="8">
        <v>5</v>
      </c>
      <c r="N28" s="30">
        <v>310.11999995000002</v>
      </c>
      <c r="O28" s="30">
        <v>63.6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T28" s="4"/>
      <c r="U28" s="21">
        <f t="shared" si="3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2"/>
        <v>45866</v>
      </c>
      <c r="B29" s="13">
        <v>1068.1439994899999</v>
      </c>
      <c r="C29" s="33">
        <v>191.56199991</v>
      </c>
      <c r="D29" s="30">
        <v>52</v>
      </c>
      <c r="E29" s="30">
        <v>8</v>
      </c>
      <c r="F29" s="30">
        <v>44</v>
      </c>
      <c r="G29" s="30">
        <v>7</v>
      </c>
      <c r="H29" s="8">
        <v>174</v>
      </c>
      <c r="I29" s="8">
        <v>26</v>
      </c>
      <c r="J29" s="30">
        <v>14</v>
      </c>
      <c r="K29" s="30">
        <v>2</v>
      </c>
      <c r="L29" s="8">
        <v>35</v>
      </c>
      <c r="M29" s="8">
        <v>5</v>
      </c>
      <c r="N29" s="30">
        <v>327.99999997999998</v>
      </c>
      <c r="O29" s="30">
        <v>66.199999989999995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T29" s="4"/>
      <c r="U29" s="21">
        <f t="shared" si="3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5">
        <f t="shared" si="2"/>
        <v>45867</v>
      </c>
      <c r="B30" s="13">
        <v>1636.9079995</v>
      </c>
      <c r="C30" s="33">
        <v>227.34599994999999</v>
      </c>
      <c r="D30" s="30">
        <v>52</v>
      </c>
      <c r="E30" s="30">
        <v>8</v>
      </c>
      <c r="F30" s="30">
        <v>44</v>
      </c>
      <c r="G30" s="30">
        <v>7</v>
      </c>
      <c r="H30" s="8">
        <v>174</v>
      </c>
      <c r="I30" s="8">
        <v>26</v>
      </c>
      <c r="J30" s="30">
        <v>14</v>
      </c>
      <c r="K30" s="30">
        <v>2</v>
      </c>
      <c r="L30" s="8">
        <v>35</v>
      </c>
      <c r="M30" s="8">
        <v>5</v>
      </c>
      <c r="N30" s="30">
        <v>289.07999991999998</v>
      </c>
      <c r="O30" s="30">
        <v>77.799999990000003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T30" s="4"/>
      <c r="U30" s="21">
        <f t="shared" si="3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5">
        <f t="shared" si="2"/>
        <v>45868</v>
      </c>
      <c r="B31" s="13">
        <v>1616.32799957</v>
      </c>
      <c r="C31" s="33">
        <v>220.75199989999999</v>
      </c>
      <c r="D31" s="30">
        <v>52</v>
      </c>
      <c r="E31" s="30">
        <v>8</v>
      </c>
      <c r="F31" s="30">
        <v>44</v>
      </c>
      <c r="G31" s="30">
        <v>7</v>
      </c>
      <c r="H31" s="8">
        <v>174</v>
      </c>
      <c r="I31" s="8">
        <v>26</v>
      </c>
      <c r="J31" s="30">
        <v>14</v>
      </c>
      <c r="K31" s="30">
        <v>2</v>
      </c>
      <c r="L31" s="8">
        <v>35</v>
      </c>
      <c r="M31" s="8">
        <v>5</v>
      </c>
      <c r="N31" s="30">
        <v>326.75999997000002</v>
      </c>
      <c r="O31" s="30">
        <v>80.239999999999995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T31" s="4"/>
      <c r="U31" s="21">
        <f t="shared" si="3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35">
        <f t="shared" si="2"/>
        <v>45869</v>
      </c>
      <c r="B32" s="13">
        <v>1656.8999995199999</v>
      </c>
      <c r="C32" s="33">
        <v>234.52799988999999</v>
      </c>
      <c r="D32" s="30">
        <v>52</v>
      </c>
      <c r="E32" s="30">
        <v>8</v>
      </c>
      <c r="F32" s="30">
        <v>44</v>
      </c>
      <c r="G32" s="30">
        <v>7</v>
      </c>
      <c r="H32" s="8">
        <v>174</v>
      </c>
      <c r="I32" s="8">
        <v>26</v>
      </c>
      <c r="J32" s="30">
        <v>14</v>
      </c>
      <c r="K32" s="30">
        <v>2</v>
      </c>
      <c r="L32" s="8">
        <v>35</v>
      </c>
      <c r="M32" s="8">
        <v>5</v>
      </c>
      <c r="N32" s="30">
        <v>362.99999991999999</v>
      </c>
      <c r="O32" s="30">
        <v>79.879999990000002</v>
      </c>
      <c r="P32" s="8">
        <f t="shared" si="0"/>
        <v>0</v>
      </c>
      <c r="Q32" s="8">
        <v>0</v>
      </c>
      <c r="R32" s="8">
        <v>0</v>
      </c>
      <c r="S32" s="8">
        <f t="shared" si="1"/>
        <v>0</v>
      </c>
      <c r="T32" s="4"/>
      <c r="U32" s="21">
        <f t="shared" si="3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9" ht="12.75" x14ac:dyDescent="0.2">
      <c r="T33" s="4"/>
      <c r="V33" s="17"/>
      <c r="W33" s="17"/>
      <c r="X33" s="17"/>
      <c r="Y33" s="17"/>
      <c r="Z33" s="17"/>
      <c r="AA33" s="17"/>
      <c r="AB33" s="17"/>
      <c r="AC33" s="17"/>
    </row>
    <row r="36" spans="1:29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5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opLeftCell="C1" zoomScaleNormal="100" workbookViewId="0">
      <selection activeCell="D2" sqref="D2:M31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30">
        <v>901.27799945000004</v>
      </c>
      <c r="C2" s="30">
        <v>169.21799992999999</v>
      </c>
      <c r="D2" s="30">
        <v>54</v>
      </c>
      <c r="E2" s="30">
        <v>8</v>
      </c>
      <c r="F2" s="30">
        <v>62</v>
      </c>
      <c r="G2" s="30">
        <v>9</v>
      </c>
      <c r="H2" s="30">
        <v>212</v>
      </c>
      <c r="I2" s="30">
        <v>32</v>
      </c>
      <c r="J2" s="30">
        <v>46</v>
      </c>
      <c r="K2" s="30">
        <v>7</v>
      </c>
      <c r="L2" s="8">
        <v>35</v>
      </c>
      <c r="M2" s="8">
        <v>5</v>
      </c>
      <c r="N2" s="30">
        <v>263.39999993999999</v>
      </c>
      <c r="O2" s="30">
        <v>61.039999989999998</v>
      </c>
      <c r="P2" s="8">
        <f t="shared" ref="P2:P31" si="0">AB3-AB2</f>
        <v>0</v>
      </c>
      <c r="Q2" s="8">
        <v>0</v>
      </c>
      <c r="R2" s="8">
        <v>0</v>
      </c>
      <c r="S2" s="8">
        <f t="shared" ref="S2:S31" si="1">AC3-AC2</f>
        <v>0</v>
      </c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913.28999943999997</v>
      </c>
      <c r="C3" s="32">
        <v>172.74599992</v>
      </c>
      <c r="D3" s="30">
        <v>54</v>
      </c>
      <c r="E3" s="30">
        <v>8</v>
      </c>
      <c r="F3" s="30">
        <v>62</v>
      </c>
      <c r="G3" s="30">
        <v>9</v>
      </c>
      <c r="H3" s="30">
        <v>212</v>
      </c>
      <c r="I3" s="30">
        <v>32</v>
      </c>
      <c r="J3" s="30">
        <v>46</v>
      </c>
      <c r="K3" s="30">
        <v>7</v>
      </c>
      <c r="L3" s="8">
        <v>35</v>
      </c>
      <c r="M3" s="8">
        <v>5</v>
      </c>
      <c r="N3" s="30">
        <v>292.11999995000002</v>
      </c>
      <c r="O3" s="30">
        <v>73.919999989999994</v>
      </c>
      <c r="P3" s="8">
        <f t="shared" si="0"/>
        <v>0</v>
      </c>
      <c r="Q3" s="8">
        <v>0</v>
      </c>
      <c r="R3" s="8">
        <v>0</v>
      </c>
      <c r="S3" s="8">
        <f t="shared" si="1"/>
        <v>0</v>
      </c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5">
        <v>45811</v>
      </c>
      <c r="B4" s="31">
        <v>1377.0539994599999</v>
      </c>
      <c r="C4" s="32">
        <v>184.42199994000001</v>
      </c>
      <c r="D4" s="30">
        <v>54</v>
      </c>
      <c r="E4" s="30">
        <v>8</v>
      </c>
      <c r="F4" s="30">
        <v>62</v>
      </c>
      <c r="G4" s="30">
        <v>9</v>
      </c>
      <c r="H4" s="30">
        <v>212</v>
      </c>
      <c r="I4" s="30">
        <v>32</v>
      </c>
      <c r="J4" s="30">
        <v>46</v>
      </c>
      <c r="K4" s="30">
        <v>7</v>
      </c>
      <c r="L4" s="8">
        <v>35</v>
      </c>
      <c r="M4" s="8">
        <v>5</v>
      </c>
      <c r="N4" s="30">
        <v>286.27999993999998</v>
      </c>
      <c r="O4" s="30">
        <v>61.879999990000002</v>
      </c>
      <c r="P4" s="8">
        <f t="shared" si="0"/>
        <v>0</v>
      </c>
      <c r="Q4" s="8">
        <v>0</v>
      </c>
      <c r="R4" s="8">
        <v>0</v>
      </c>
      <c r="S4" s="8">
        <f t="shared" si="1"/>
        <v>0</v>
      </c>
      <c r="U4" s="15">
        <f t="shared" ref="U4:U32" si="2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5">
        <v>45812</v>
      </c>
      <c r="B5" s="31">
        <v>1424.7239994199999</v>
      </c>
      <c r="C5" s="32">
        <v>218.27399997000001</v>
      </c>
      <c r="D5" s="30">
        <v>54</v>
      </c>
      <c r="E5" s="30">
        <v>8</v>
      </c>
      <c r="F5" s="30">
        <v>62</v>
      </c>
      <c r="G5" s="30">
        <v>9</v>
      </c>
      <c r="H5" s="30">
        <v>212</v>
      </c>
      <c r="I5" s="30">
        <v>32</v>
      </c>
      <c r="J5" s="30">
        <v>46</v>
      </c>
      <c r="K5" s="30">
        <v>7</v>
      </c>
      <c r="L5" s="8">
        <v>35</v>
      </c>
      <c r="M5" s="8">
        <v>5</v>
      </c>
      <c r="N5" s="30">
        <v>315.27999992000002</v>
      </c>
      <c r="O5" s="30">
        <v>63.959999979999999</v>
      </c>
      <c r="P5" s="8">
        <f t="shared" si="0"/>
        <v>0</v>
      </c>
      <c r="Q5" s="8">
        <v>0</v>
      </c>
      <c r="R5" s="8">
        <v>0</v>
      </c>
      <c r="S5" s="8">
        <f t="shared" si="1"/>
        <v>0</v>
      </c>
      <c r="U5" s="15">
        <f t="shared" si="2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5">
        <v>45813</v>
      </c>
      <c r="B6" s="31">
        <v>1533.16799945</v>
      </c>
      <c r="C6" s="32">
        <v>209.53799993999999</v>
      </c>
      <c r="D6" s="30">
        <v>54</v>
      </c>
      <c r="E6" s="30">
        <v>8</v>
      </c>
      <c r="F6" s="30">
        <v>62</v>
      </c>
      <c r="G6" s="30">
        <v>9</v>
      </c>
      <c r="H6" s="30">
        <v>212</v>
      </c>
      <c r="I6" s="30">
        <v>32</v>
      </c>
      <c r="J6" s="30">
        <v>46</v>
      </c>
      <c r="K6" s="30">
        <v>7</v>
      </c>
      <c r="L6" s="8">
        <v>35</v>
      </c>
      <c r="M6" s="8">
        <v>5</v>
      </c>
      <c r="N6" s="30">
        <v>311.63999996000001</v>
      </c>
      <c r="O6" s="30">
        <v>67.919999989999994</v>
      </c>
      <c r="P6" s="8">
        <f t="shared" si="0"/>
        <v>0</v>
      </c>
      <c r="Q6" s="8">
        <v>0</v>
      </c>
      <c r="R6" s="8">
        <v>0</v>
      </c>
      <c r="S6" s="8">
        <f t="shared" si="1"/>
        <v>0</v>
      </c>
      <c r="U6" s="15">
        <f t="shared" si="2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5">
        <v>45814</v>
      </c>
      <c r="B7" s="31">
        <v>1454.58599944</v>
      </c>
      <c r="C7" s="32">
        <v>224.11199991000001</v>
      </c>
      <c r="D7" s="30">
        <v>54</v>
      </c>
      <c r="E7" s="30">
        <v>8</v>
      </c>
      <c r="F7" s="30">
        <v>62</v>
      </c>
      <c r="G7" s="30">
        <v>9</v>
      </c>
      <c r="H7" s="30">
        <v>212</v>
      </c>
      <c r="I7" s="30">
        <v>32</v>
      </c>
      <c r="J7" s="30">
        <v>46</v>
      </c>
      <c r="K7" s="30">
        <v>7</v>
      </c>
      <c r="L7" s="8">
        <v>35</v>
      </c>
      <c r="M7" s="8">
        <v>5</v>
      </c>
      <c r="N7" s="30">
        <v>341.59999992000002</v>
      </c>
      <c r="O7" s="30">
        <v>76.52</v>
      </c>
      <c r="P7" s="8">
        <f t="shared" si="0"/>
        <v>0</v>
      </c>
      <c r="Q7" s="8">
        <v>0</v>
      </c>
      <c r="R7" s="8">
        <v>0</v>
      </c>
      <c r="S7" s="8">
        <f t="shared" si="1"/>
        <v>0</v>
      </c>
      <c r="U7" s="15">
        <f t="shared" si="2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5">
        <v>45815</v>
      </c>
      <c r="B8" s="31">
        <v>1240.3439994099999</v>
      </c>
      <c r="C8" s="32">
        <v>200.59199989999999</v>
      </c>
      <c r="D8" s="30">
        <v>54</v>
      </c>
      <c r="E8" s="30">
        <v>8</v>
      </c>
      <c r="F8" s="30">
        <v>62</v>
      </c>
      <c r="G8" s="30">
        <v>9</v>
      </c>
      <c r="H8" s="30">
        <v>212</v>
      </c>
      <c r="I8" s="30">
        <v>32</v>
      </c>
      <c r="J8" s="30">
        <v>46</v>
      </c>
      <c r="K8" s="30">
        <v>7</v>
      </c>
      <c r="L8" s="8">
        <v>35</v>
      </c>
      <c r="M8" s="8">
        <v>5</v>
      </c>
      <c r="N8" s="30">
        <v>298.27999997000001</v>
      </c>
      <c r="O8" s="30">
        <v>67.999999979999998</v>
      </c>
      <c r="P8" s="8">
        <f t="shared" si="0"/>
        <v>0</v>
      </c>
      <c r="Q8" s="8">
        <v>0</v>
      </c>
      <c r="R8" s="8">
        <v>0</v>
      </c>
      <c r="S8" s="8">
        <f t="shared" si="1"/>
        <v>0</v>
      </c>
      <c r="U8" s="15">
        <f t="shared" si="2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5">
        <v>45816</v>
      </c>
      <c r="B9" s="31">
        <v>934.41599947999998</v>
      </c>
      <c r="C9" s="32">
        <v>175.18199991</v>
      </c>
      <c r="D9" s="30">
        <v>54</v>
      </c>
      <c r="E9" s="30">
        <v>8</v>
      </c>
      <c r="F9" s="30">
        <v>62</v>
      </c>
      <c r="G9" s="30">
        <v>9</v>
      </c>
      <c r="H9" s="30">
        <v>212</v>
      </c>
      <c r="I9" s="30">
        <v>32</v>
      </c>
      <c r="J9" s="30">
        <v>46</v>
      </c>
      <c r="K9" s="30">
        <v>7</v>
      </c>
      <c r="L9" s="8">
        <v>35</v>
      </c>
      <c r="M9" s="8">
        <v>5</v>
      </c>
      <c r="N9" s="30">
        <v>287.67999996999998</v>
      </c>
      <c r="O9" s="30">
        <v>64.839999989999995</v>
      </c>
      <c r="P9" s="8">
        <f t="shared" si="0"/>
        <v>0</v>
      </c>
      <c r="Q9" s="8">
        <v>0</v>
      </c>
      <c r="R9" s="8">
        <v>0</v>
      </c>
      <c r="S9" s="8">
        <f t="shared" si="1"/>
        <v>0</v>
      </c>
      <c r="U9" s="15">
        <f t="shared" si="2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5">
        <v>45817</v>
      </c>
      <c r="B10" s="16">
        <v>887.79599960999894</v>
      </c>
      <c r="C10" s="16">
        <v>169.76399993000001</v>
      </c>
      <c r="D10" s="30">
        <v>54</v>
      </c>
      <c r="E10" s="30">
        <v>8</v>
      </c>
      <c r="F10" s="30">
        <v>62</v>
      </c>
      <c r="G10" s="30">
        <v>9</v>
      </c>
      <c r="H10" s="30">
        <v>212</v>
      </c>
      <c r="I10" s="30">
        <v>32</v>
      </c>
      <c r="J10" s="30">
        <v>46</v>
      </c>
      <c r="K10" s="30">
        <v>7</v>
      </c>
      <c r="L10" s="8">
        <v>35</v>
      </c>
      <c r="M10" s="8">
        <v>5</v>
      </c>
      <c r="N10" s="30">
        <v>277.51999992999998</v>
      </c>
      <c r="O10" s="30">
        <v>66.639999990000007</v>
      </c>
      <c r="P10" s="8">
        <f t="shared" si="0"/>
        <v>0</v>
      </c>
      <c r="Q10" s="8">
        <v>0</v>
      </c>
      <c r="R10" s="8">
        <v>0</v>
      </c>
      <c r="S10" s="8">
        <f t="shared" si="1"/>
        <v>0</v>
      </c>
      <c r="U10" s="15">
        <f t="shared" si="2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5">
        <v>45818</v>
      </c>
      <c r="B11" s="16">
        <v>1440.4739994399999</v>
      </c>
      <c r="C11" s="16">
        <v>220.2899999</v>
      </c>
      <c r="D11" s="30">
        <v>54</v>
      </c>
      <c r="E11" s="30">
        <v>8</v>
      </c>
      <c r="F11" s="30">
        <v>62</v>
      </c>
      <c r="G11" s="30">
        <v>9</v>
      </c>
      <c r="H11" s="30">
        <v>212</v>
      </c>
      <c r="I11" s="30">
        <v>32</v>
      </c>
      <c r="J11" s="30">
        <v>46</v>
      </c>
      <c r="K11" s="30">
        <v>7</v>
      </c>
      <c r="L11" s="8">
        <v>35</v>
      </c>
      <c r="M11" s="8">
        <v>5</v>
      </c>
      <c r="N11" s="30">
        <v>306.39999993999999</v>
      </c>
      <c r="O11" s="30">
        <v>60.68</v>
      </c>
      <c r="P11" s="8">
        <f t="shared" si="0"/>
        <v>0</v>
      </c>
      <c r="Q11" s="8">
        <v>0</v>
      </c>
      <c r="R11" s="8">
        <v>0</v>
      </c>
      <c r="S11" s="8">
        <f t="shared" si="1"/>
        <v>0</v>
      </c>
      <c r="U11" s="15">
        <f t="shared" si="2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5">
        <v>45819</v>
      </c>
      <c r="B12" s="16">
        <v>1617.5039994799999</v>
      </c>
      <c r="C12" s="16">
        <v>252.62999991000001</v>
      </c>
      <c r="D12" s="30">
        <v>54</v>
      </c>
      <c r="E12" s="30">
        <v>8</v>
      </c>
      <c r="F12" s="30">
        <v>62</v>
      </c>
      <c r="G12" s="30">
        <v>9</v>
      </c>
      <c r="H12" s="30">
        <v>212</v>
      </c>
      <c r="I12" s="30">
        <v>32</v>
      </c>
      <c r="J12" s="30">
        <v>46</v>
      </c>
      <c r="K12" s="30">
        <v>7</v>
      </c>
      <c r="L12" s="8">
        <v>35</v>
      </c>
      <c r="M12" s="8">
        <v>5</v>
      </c>
      <c r="N12" s="30">
        <v>322.31999992999999</v>
      </c>
      <c r="O12" s="30">
        <v>71.16</v>
      </c>
      <c r="P12" s="8">
        <f t="shared" si="0"/>
        <v>0</v>
      </c>
      <c r="Q12" s="8">
        <v>0</v>
      </c>
      <c r="R12" s="8">
        <v>0</v>
      </c>
      <c r="S12" s="8">
        <f t="shared" si="1"/>
        <v>0</v>
      </c>
      <c r="U12" s="15">
        <f t="shared" si="2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5">
        <v>45820</v>
      </c>
      <c r="B13" s="16">
        <v>1689.78599953</v>
      </c>
      <c r="C13" s="16">
        <v>245.57399996999999</v>
      </c>
      <c r="D13" s="30">
        <v>54</v>
      </c>
      <c r="E13" s="30">
        <v>8</v>
      </c>
      <c r="F13" s="30">
        <v>62</v>
      </c>
      <c r="G13" s="30">
        <v>9</v>
      </c>
      <c r="H13" s="30">
        <v>212</v>
      </c>
      <c r="I13" s="30">
        <v>32</v>
      </c>
      <c r="J13" s="30">
        <v>46</v>
      </c>
      <c r="K13" s="30">
        <v>7</v>
      </c>
      <c r="L13" s="8">
        <v>35</v>
      </c>
      <c r="M13" s="8">
        <v>5</v>
      </c>
      <c r="N13" s="30">
        <v>308.27999996</v>
      </c>
      <c r="O13" s="30">
        <v>67.599999999999994</v>
      </c>
      <c r="P13" s="8">
        <f t="shared" si="0"/>
        <v>0</v>
      </c>
      <c r="Q13" s="8">
        <v>0</v>
      </c>
      <c r="R13" s="8">
        <v>0</v>
      </c>
      <c r="S13" s="8">
        <f t="shared" si="1"/>
        <v>0</v>
      </c>
      <c r="U13" s="15">
        <f t="shared" si="2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5">
        <v>45821</v>
      </c>
      <c r="B14" s="16">
        <v>1452.06599944</v>
      </c>
      <c r="C14" s="18">
        <v>239.90399993</v>
      </c>
      <c r="D14" s="30">
        <v>54</v>
      </c>
      <c r="E14" s="30">
        <v>8</v>
      </c>
      <c r="F14" s="30">
        <v>62</v>
      </c>
      <c r="G14" s="30">
        <v>9</v>
      </c>
      <c r="H14" s="30">
        <v>212</v>
      </c>
      <c r="I14" s="30">
        <v>32</v>
      </c>
      <c r="J14" s="30">
        <v>46</v>
      </c>
      <c r="K14" s="30">
        <v>7</v>
      </c>
      <c r="L14" s="8">
        <v>35</v>
      </c>
      <c r="M14" s="8">
        <v>5</v>
      </c>
      <c r="N14" s="30">
        <v>282.59999998000001</v>
      </c>
      <c r="O14" s="30">
        <v>71.599999999999994</v>
      </c>
      <c r="P14" s="8">
        <f t="shared" si="0"/>
        <v>0</v>
      </c>
      <c r="Q14" s="8">
        <v>0</v>
      </c>
      <c r="R14" s="8">
        <v>0</v>
      </c>
      <c r="S14" s="8">
        <f t="shared" si="1"/>
        <v>0</v>
      </c>
      <c r="U14" s="15">
        <f t="shared" si="2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5">
        <v>45822</v>
      </c>
      <c r="B15" s="16">
        <v>1186.9619994899999</v>
      </c>
      <c r="C15" s="16">
        <v>208.73999993999999</v>
      </c>
      <c r="D15" s="30">
        <v>54</v>
      </c>
      <c r="E15" s="30">
        <v>8</v>
      </c>
      <c r="F15" s="30">
        <v>62</v>
      </c>
      <c r="G15" s="30">
        <v>9</v>
      </c>
      <c r="H15" s="30">
        <v>212</v>
      </c>
      <c r="I15" s="30">
        <v>32</v>
      </c>
      <c r="J15" s="30">
        <v>46</v>
      </c>
      <c r="K15" s="30">
        <v>7</v>
      </c>
      <c r="L15" s="8">
        <v>35</v>
      </c>
      <c r="M15" s="8">
        <v>5</v>
      </c>
      <c r="N15" s="30">
        <v>294.67999997999999</v>
      </c>
      <c r="O15" s="30">
        <v>66.279999989999993</v>
      </c>
      <c r="P15" s="8">
        <f t="shared" si="0"/>
        <v>0</v>
      </c>
      <c r="Q15" s="8">
        <v>0</v>
      </c>
      <c r="R15" s="8">
        <v>0</v>
      </c>
      <c r="S15" s="8">
        <f t="shared" si="1"/>
        <v>0</v>
      </c>
      <c r="U15" s="15">
        <f t="shared" si="2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5">
        <v>45823</v>
      </c>
      <c r="B16" s="16">
        <v>1053.48599952</v>
      </c>
      <c r="C16" s="16">
        <v>213.94799993999999</v>
      </c>
      <c r="D16" s="30">
        <v>54</v>
      </c>
      <c r="E16" s="30">
        <v>8</v>
      </c>
      <c r="F16" s="30">
        <v>62</v>
      </c>
      <c r="G16" s="30">
        <v>9</v>
      </c>
      <c r="H16" s="30">
        <v>212</v>
      </c>
      <c r="I16" s="30">
        <v>32</v>
      </c>
      <c r="J16" s="30">
        <v>46</v>
      </c>
      <c r="K16" s="30">
        <v>7</v>
      </c>
      <c r="L16" s="8">
        <v>35</v>
      </c>
      <c r="M16" s="8">
        <v>5</v>
      </c>
      <c r="N16" s="30">
        <v>341.71999993999998</v>
      </c>
      <c r="O16" s="30">
        <v>82.87999997</v>
      </c>
      <c r="P16" s="8">
        <f t="shared" si="0"/>
        <v>0</v>
      </c>
      <c r="Q16" s="8">
        <v>0</v>
      </c>
      <c r="R16" s="8">
        <v>0</v>
      </c>
      <c r="S16" s="8">
        <f t="shared" si="1"/>
        <v>0</v>
      </c>
      <c r="U16" s="15">
        <f t="shared" si="2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5">
        <v>45824</v>
      </c>
      <c r="B17" s="16">
        <v>1092.5459994800001</v>
      </c>
      <c r="C17" s="16">
        <v>226.71599990999999</v>
      </c>
      <c r="D17" s="30">
        <v>54</v>
      </c>
      <c r="E17" s="30">
        <v>8</v>
      </c>
      <c r="F17" s="30">
        <v>62</v>
      </c>
      <c r="G17" s="30">
        <v>9</v>
      </c>
      <c r="H17" s="30">
        <v>212</v>
      </c>
      <c r="I17" s="30">
        <v>32</v>
      </c>
      <c r="J17" s="30">
        <v>46</v>
      </c>
      <c r="K17" s="30">
        <v>7</v>
      </c>
      <c r="L17" s="8">
        <v>35</v>
      </c>
      <c r="M17" s="8">
        <v>5</v>
      </c>
      <c r="N17" s="30">
        <v>304.59999993000002</v>
      </c>
      <c r="O17" s="30">
        <v>73.959999999999994</v>
      </c>
      <c r="P17" s="8">
        <f t="shared" si="0"/>
        <v>0</v>
      </c>
      <c r="Q17" s="8">
        <v>0</v>
      </c>
      <c r="R17" s="8">
        <v>0</v>
      </c>
      <c r="S17" s="8">
        <f t="shared" si="1"/>
        <v>0</v>
      </c>
      <c r="U17" s="15">
        <f t="shared" si="2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5">
        <v>45825</v>
      </c>
      <c r="B18" s="13">
        <v>1503.1379994199999</v>
      </c>
      <c r="C18" s="33">
        <v>211.59599992</v>
      </c>
      <c r="D18" s="30">
        <v>54</v>
      </c>
      <c r="E18" s="30">
        <v>8</v>
      </c>
      <c r="F18" s="30">
        <v>62</v>
      </c>
      <c r="G18" s="30">
        <v>9</v>
      </c>
      <c r="H18" s="30">
        <v>212</v>
      </c>
      <c r="I18" s="30">
        <v>32</v>
      </c>
      <c r="J18" s="30">
        <v>46</v>
      </c>
      <c r="K18" s="30">
        <v>7</v>
      </c>
      <c r="L18" s="8">
        <v>35</v>
      </c>
      <c r="M18" s="8">
        <v>5</v>
      </c>
      <c r="N18" s="30">
        <v>291.63999994</v>
      </c>
      <c r="O18" s="30">
        <v>68.599999999999994</v>
      </c>
      <c r="P18" s="8">
        <f t="shared" si="0"/>
        <v>0</v>
      </c>
      <c r="Q18" s="8">
        <v>0</v>
      </c>
      <c r="R18" s="8">
        <v>0</v>
      </c>
      <c r="S18" s="8">
        <f t="shared" si="1"/>
        <v>0</v>
      </c>
      <c r="U18" s="15">
        <f t="shared" si="2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5">
        <v>45826</v>
      </c>
      <c r="B19" s="13">
        <v>1453.78799946</v>
      </c>
      <c r="C19" s="33">
        <v>214.15799991</v>
      </c>
      <c r="D19" s="30">
        <v>54</v>
      </c>
      <c r="E19" s="30">
        <v>8</v>
      </c>
      <c r="F19" s="30">
        <v>62</v>
      </c>
      <c r="G19" s="30">
        <v>9</v>
      </c>
      <c r="H19" s="30">
        <v>212</v>
      </c>
      <c r="I19" s="30">
        <v>32</v>
      </c>
      <c r="J19" s="30">
        <v>46</v>
      </c>
      <c r="K19" s="30">
        <v>7</v>
      </c>
      <c r="L19" s="8">
        <v>35</v>
      </c>
      <c r="M19" s="8">
        <v>5</v>
      </c>
      <c r="N19" s="30">
        <v>299.59999995999999</v>
      </c>
      <c r="O19" s="30">
        <v>79.799999979999996</v>
      </c>
      <c r="P19" s="8">
        <f t="shared" si="0"/>
        <v>0</v>
      </c>
      <c r="Q19" s="8">
        <v>0</v>
      </c>
      <c r="R19" s="8">
        <v>0</v>
      </c>
      <c r="S19" s="8">
        <f t="shared" si="1"/>
        <v>0</v>
      </c>
      <c r="T19" s="20"/>
      <c r="U19" s="21">
        <f t="shared" si="2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5">
        <v>45827</v>
      </c>
      <c r="B20" s="13">
        <v>1414.0559994499999</v>
      </c>
      <c r="C20" s="33">
        <v>205.04399992</v>
      </c>
      <c r="D20" s="30">
        <v>54</v>
      </c>
      <c r="E20" s="30">
        <v>8</v>
      </c>
      <c r="F20" s="30">
        <v>62</v>
      </c>
      <c r="G20" s="30">
        <v>9</v>
      </c>
      <c r="H20" s="30">
        <v>212</v>
      </c>
      <c r="I20" s="30">
        <v>32</v>
      </c>
      <c r="J20" s="30">
        <v>46</v>
      </c>
      <c r="K20" s="30">
        <v>7</v>
      </c>
      <c r="L20" s="8">
        <v>35</v>
      </c>
      <c r="M20" s="8">
        <v>5</v>
      </c>
      <c r="N20" s="30">
        <v>305.27999993999998</v>
      </c>
      <c r="O20" s="30">
        <v>75.92</v>
      </c>
      <c r="P20" s="8">
        <f t="shared" si="0"/>
        <v>0</v>
      </c>
      <c r="Q20" s="8">
        <v>0</v>
      </c>
      <c r="R20" s="8">
        <v>0</v>
      </c>
      <c r="S20" s="8">
        <f t="shared" si="1"/>
        <v>0</v>
      </c>
      <c r="U20" s="21">
        <f t="shared" si="2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5">
        <v>45828</v>
      </c>
      <c r="B21" s="13">
        <v>1561.3919995199999</v>
      </c>
      <c r="C21" s="33">
        <v>251.57999993999999</v>
      </c>
      <c r="D21" s="30">
        <v>54</v>
      </c>
      <c r="E21" s="30">
        <v>8</v>
      </c>
      <c r="F21" s="30">
        <v>62</v>
      </c>
      <c r="G21" s="30">
        <v>9</v>
      </c>
      <c r="H21" s="30">
        <v>212</v>
      </c>
      <c r="I21" s="30">
        <v>32</v>
      </c>
      <c r="J21" s="30">
        <v>46</v>
      </c>
      <c r="K21" s="30">
        <v>7</v>
      </c>
      <c r="L21" s="8">
        <v>35</v>
      </c>
      <c r="M21" s="8">
        <v>5</v>
      </c>
      <c r="N21" s="30">
        <v>303.07999993999999</v>
      </c>
      <c r="O21" s="30">
        <v>72.23999997</v>
      </c>
      <c r="P21" s="8">
        <f t="shared" si="0"/>
        <v>0</v>
      </c>
      <c r="Q21" s="8">
        <v>0</v>
      </c>
      <c r="R21" s="8">
        <v>0</v>
      </c>
      <c r="S21" s="8">
        <f t="shared" si="1"/>
        <v>0</v>
      </c>
      <c r="U21" s="21">
        <f t="shared" si="2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5">
        <v>45829</v>
      </c>
      <c r="B22" s="13">
        <v>1399.69199951</v>
      </c>
      <c r="C22" s="13">
        <v>230.53799996000001</v>
      </c>
      <c r="D22" s="30">
        <v>54</v>
      </c>
      <c r="E22" s="30">
        <v>8</v>
      </c>
      <c r="F22" s="30">
        <v>62</v>
      </c>
      <c r="G22" s="30">
        <v>9</v>
      </c>
      <c r="H22" s="30">
        <v>212</v>
      </c>
      <c r="I22" s="30">
        <v>32</v>
      </c>
      <c r="J22" s="30">
        <v>46</v>
      </c>
      <c r="K22" s="30">
        <v>7</v>
      </c>
      <c r="L22" s="8">
        <v>35</v>
      </c>
      <c r="M22" s="8">
        <v>5</v>
      </c>
      <c r="N22" s="30">
        <v>289.47999998</v>
      </c>
      <c r="O22" s="30">
        <v>63.51999996</v>
      </c>
      <c r="P22" s="8">
        <f t="shared" si="0"/>
        <v>0</v>
      </c>
      <c r="Q22" s="8">
        <v>0</v>
      </c>
      <c r="R22" s="8">
        <v>0</v>
      </c>
      <c r="S22" s="8">
        <f t="shared" si="1"/>
        <v>0</v>
      </c>
      <c r="U22" s="21">
        <f t="shared" si="2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5">
        <v>45830</v>
      </c>
      <c r="B23" s="13">
        <v>1182.04799953</v>
      </c>
      <c r="C23" s="13">
        <v>214.36799991000001</v>
      </c>
      <c r="D23" s="30">
        <v>54</v>
      </c>
      <c r="E23" s="30">
        <v>8</v>
      </c>
      <c r="F23" s="30">
        <v>62</v>
      </c>
      <c r="G23" s="30">
        <v>9</v>
      </c>
      <c r="H23" s="30">
        <v>212</v>
      </c>
      <c r="I23" s="30">
        <v>32</v>
      </c>
      <c r="J23" s="30">
        <v>46</v>
      </c>
      <c r="K23" s="30">
        <v>7</v>
      </c>
      <c r="L23" s="8">
        <v>35</v>
      </c>
      <c r="M23" s="8">
        <v>5</v>
      </c>
      <c r="N23" s="30">
        <v>297.19999995000001</v>
      </c>
      <c r="O23" s="30">
        <v>74.719999990000005</v>
      </c>
      <c r="P23" s="8">
        <f t="shared" si="0"/>
        <v>0</v>
      </c>
      <c r="Q23" s="8">
        <v>0</v>
      </c>
      <c r="R23" s="8">
        <v>0</v>
      </c>
      <c r="S23" s="8">
        <f t="shared" si="1"/>
        <v>0</v>
      </c>
      <c r="U23" s="21">
        <f t="shared" si="2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5">
        <v>45831</v>
      </c>
      <c r="B24" s="13">
        <v>981.41399956999999</v>
      </c>
      <c r="C24" s="13">
        <v>203.74199992999999</v>
      </c>
      <c r="D24" s="30">
        <v>54</v>
      </c>
      <c r="E24" s="30">
        <v>8</v>
      </c>
      <c r="F24" s="30">
        <v>62</v>
      </c>
      <c r="G24" s="30">
        <v>9</v>
      </c>
      <c r="H24" s="30">
        <v>212</v>
      </c>
      <c r="I24" s="30">
        <v>32</v>
      </c>
      <c r="J24" s="30">
        <v>46</v>
      </c>
      <c r="K24" s="30">
        <v>7</v>
      </c>
      <c r="L24" s="8">
        <v>35</v>
      </c>
      <c r="M24" s="8">
        <v>5</v>
      </c>
      <c r="N24" s="30">
        <v>303.75999996000002</v>
      </c>
      <c r="O24" s="30">
        <v>72.959999980000006</v>
      </c>
      <c r="P24" s="8">
        <f t="shared" si="0"/>
        <v>0</v>
      </c>
      <c r="Q24" s="8">
        <v>0</v>
      </c>
      <c r="R24" s="8">
        <v>0</v>
      </c>
      <c r="S24" s="8">
        <f t="shared" si="1"/>
        <v>0</v>
      </c>
      <c r="U24" s="21">
        <f t="shared" si="2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5">
        <v>45832</v>
      </c>
      <c r="B25" s="34">
        <v>1768.82999954</v>
      </c>
      <c r="C25" s="13">
        <v>233.26799994000001</v>
      </c>
      <c r="D25" s="30">
        <v>54</v>
      </c>
      <c r="E25" s="30">
        <v>8</v>
      </c>
      <c r="F25" s="30">
        <v>62</v>
      </c>
      <c r="G25" s="30">
        <v>9</v>
      </c>
      <c r="H25" s="30">
        <v>212</v>
      </c>
      <c r="I25" s="30">
        <v>32</v>
      </c>
      <c r="J25" s="30">
        <v>46</v>
      </c>
      <c r="K25" s="30">
        <v>7</v>
      </c>
      <c r="L25" s="8">
        <v>35</v>
      </c>
      <c r="M25" s="8">
        <v>5</v>
      </c>
      <c r="N25" s="30">
        <v>321.31999991999999</v>
      </c>
      <c r="O25" s="30">
        <v>64.719999990000005</v>
      </c>
      <c r="P25" s="8">
        <f t="shared" si="0"/>
        <v>0</v>
      </c>
      <c r="Q25" s="8">
        <v>0</v>
      </c>
      <c r="R25" s="8">
        <v>0</v>
      </c>
      <c r="S25" s="8">
        <f t="shared" si="1"/>
        <v>0</v>
      </c>
      <c r="U25" s="21">
        <f t="shared" si="2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5">
        <v>45833</v>
      </c>
      <c r="B26" s="13">
        <v>1866.6059995200001</v>
      </c>
      <c r="C26" s="13">
        <v>288.45599993000002</v>
      </c>
      <c r="D26" s="30">
        <v>54</v>
      </c>
      <c r="E26" s="30">
        <v>8</v>
      </c>
      <c r="F26" s="30">
        <v>62</v>
      </c>
      <c r="G26" s="30">
        <v>9</v>
      </c>
      <c r="H26" s="30">
        <v>212</v>
      </c>
      <c r="I26" s="30">
        <v>32</v>
      </c>
      <c r="J26" s="30">
        <v>46</v>
      </c>
      <c r="K26" s="30">
        <v>7</v>
      </c>
      <c r="L26" s="8">
        <v>35</v>
      </c>
      <c r="M26" s="8">
        <v>5</v>
      </c>
      <c r="N26" s="30">
        <v>343.91999994000003</v>
      </c>
      <c r="O26" s="30">
        <v>78.279999979999999</v>
      </c>
      <c r="P26" s="8">
        <f t="shared" si="0"/>
        <v>0</v>
      </c>
      <c r="Q26" s="8">
        <v>0</v>
      </c>
      <c r="R26" s="8">
        <v>0</v>
      </c>
      <c r="S26" s="8">
        <f t="shared" si="1"/>
        <v>0</v>
      </c>
      <c r="U26" s="23">
        <f t="shared" si="2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5">
        <v>45834</v>
      </c>
      <c r="B27" s="13">
        <v>1763.1179994900001</v>
      </c>
      <c r="C27" s="13">
        <v>256.32599993000002</v>
      </c>
      <c r="D27" s="30">
        <v>54</v>
      </c>
      <c r="E27" s="30">
        <v>8</v>
      </c>
      <c r="F27" s="30">
        <v>62</v>
      </c>
      <c r="G27" s="30">
        <v>9</v>
      </c>
      <c r="H27" s="30">
        <v>212</v>
      </c>
      <c r="I27" s="30">
        <v>32</v>
      </c>
      <c r="J27" s="30">
        <v>46</v>
      </c>
      <c r="K27" s="30">
        <v>7</v>
      </c>
      <c r="L27" s="8">
        <v>35</v>
      </c>
      <c r="M27" s="8">
        <v>5</v>
      </c>
      <c r="N27" s="30">
        <v>349.67999996999998</v>
      </c>
      <c r="O27" s="30">
        <v>82.599999990000001</v>
      </c>
      <c r="P27" s="8">
        <f t="shared" si="0"/>
        <v>0</v>
      </c>
      <c r="Q27" s="8">
        <v>0</v>
      </c>
      <c r="R27" s="8">
        <v>0</v>
      </c>
      <c r="S27" s="8">
        <f t="shared" si="1"/>
        <v>0</v>
      </c>
      <c r="U27" s="21">
        <f t="shared" si="2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5">
        <v>45835</v>
      </c>
      <c r="B28" s="13">
        <v>1667.1899995799999</v>
      </c>
      <c r="C28" s="33">
        <v>255.94799992</v>
      </c>
      <c r="D28" s="30">
        <v>54</v>
      </c>
      <c r="E28" s="30">
        <v>8</v>
      </c>
      <c r="F28" s="30">
        <v>62</v>
      </c>
      <c r="G28" s="30">
        <v>9</v>
      </c>
      <c r="H28" s="30">
        <v>212</v>
      </c>
      <c r="I28" s="30">
        <v>32</v>
      </c>
      <c r="J28" s="30">
        <v>46</v>
      </c>
      <c r="K28" s="30">
        <v>7</v>
      </c>
      <c r="L28" s="8">
        <v>35</v>
      </c>
      <c r="M28" s="8">
        <v>5</v>
      </c>
      <c r="N28" s="30">
        <v>341.03999995999999</v>
      </c>
      <c r="O28" s="30">
        <v>74.88</v>
      </c>
      <c r="P28" s="8">
        <f t="shared" si="0"/>
        <v>0</v>
      </c>
      <c r="Q28" s="8">
        <v>0</v>
      </c>
      <c r="R28" s="8">
        <v>0</v>
      </c>
      <c r="S28" s="8">
        <f t="shared" si="1"/>
        <v>0</v>
      </c>
      <c r="U28" s="21">
        <f t="shared" si="2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5">
        <v>45836</v>
      </c>
      <c r="B29" s="13">
        <v>1471.88999954</v>
      </c>
      <c r="C29" s="33">
        <v>257.16599991999999</v>
      </c>
      <c r="D29" s="30">
        <v>54</v>
      </c>
      <c r="E29" s="30">
        <v>8</v>
      </c>
      <c r="F29" s="30">
        <v>62</v>
      </c>
      <c r="G29" s="30">
        <v>9</v>
      </c>
      <c r="H29" s="30">
        <v>212</v>
      </c>
      <c r="I29" s="30">
        <v>32</v>
      </c>
      <c r="J29" s="30">
        <v>46</v>
      </c>
      <c r="K29" s="30">
        <v>7</v>
      </c>
      <c r="L29" s="8">
        <v>35</v>
      </c>
      <c r="M29" s="8">
        <v>5</v>
      </c>
      <c r="N29" s="30">
        <v>313.55999995000002</v>
      </c>
      <c r="O29" s="30">
        <v>72.279999989999993</v>
      </c>
      <c r="P29" s="8">
        <f t="shared" si="0"/>
        <v>0</v>
      </c>
      <c r="Q29" s="8">
        <v>0</v>
      </c>
      <c r="R29" s="8">
        <v>0</v>
      </c>
      <c r="S29" s="8">
        <f t="shared" si="1"/>
        <v>0</v>
      </c>
      <c r="U29" s="21">
        <f t="shared" si="2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5">
        <v>45837</v>
      </c>
      <c r="B30" s="13">
        <v>1131.5639994400001</v>
      </c>
      <c r="C30" s="33">
        <v>197.35799994000001</v>
      </c>
      <c r="D30" s="30">
        <v>54</v>
      </c>
      <c r="E30" s="30">
        <v>8</v>
      </c>
      <c r="F30" s="30">
        <v>62</v>
      </c>
      <c r="G30" s="30">
        <v>9</v>
      </c>
      <c r="H30" s="30">
        <v>212</v>
      </c>
      <c r="I30" s="30">
        <v>32</v>
      </c>
      <c r="J30" s="30">
        <v>46</v>
      </c>
      <c r="K30" s="30">
        <v>7</v>
      </c>
      <c r="L30" s="8">
        <v>35</v>
      </c>
      <c r="M30" s="8">
        <v>5</v>
      </c>
      <c r="N30" s="30">
        <v>327.51999991999998</v>
      </c>
      <c r="O30" s="30">
        <v>71.999999990000006</v>
      </c>
      <c r="P30" s="8">
        <f t="shared" si="0"/>
        <v>0</v>
      </c>
      <c r="Q30" s="8">
        <v>0</v>
      </c>
      <c r="R30" s="8">
        <v>0</v>
      </c>
      <c r="S30" s="8">
        <f t="shared" si="1"/>
        <v>0</v>
      </c>
      <c r="U30" s="21">
        <f t="shared" si="2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5">
        <v>45838</v>
      </c>
      <c r="B31" s="13">
        <v>1014.34199947</v>
      </c>
      <c r="C31" s="33">
        <v>197.77799992000001</v>
      </c>
      <c r="D31" s="30">
        <v>54</v>
      </c>
      <c r="E31" s="30">
        <v>8</v>
      </c>
      <c r="F31" s="30">
        <v>62</v>
      </c>
      <c r="G31" s="30">
        <v>9</v>
      </c>
      <c r="H31" s="30">
        <v>212</v>
      </c>
      <c r="I31" s="30">
        <v>32</v>
      </c>
      <c r="J31" s="30">
        <v>46</v>
      </c>
      <c r="K31" s="30">
        <v>7</v>
      </c>
      <c r="L31" s="8">
        <v>35</v>
      </c>
      <c r="M31" s="8">
        <v>5</v>
      </c>
      <c r="N31" s="30">
        <v>358.47999994999998</v>
      </c>
      <c r="O31" s="30">
        <v>78.679999969999997</v>
      </c>
      <c r="P31" s="8">
        <f t="shared" si="0"/>
        <v>0</v>
      </c>
      <c r="Q31" s="8">
        <v>0</v>
      </c>
      <c r="R31" s="8">
        <v>0</v>
      </c>
      <c r="S31" s="8">
        <f t="shared" si="1"/>
        <v>0</v>
      </c>
      <c r="U31" s="21">
        <f t="shared" si="2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U32" s="21">
        <f t="shared" si="2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9" ht="12.75" x14ac:dyDescent="0.2">
      <c r="V33" s="17"/>
      <c r="W33" s="17"/>
      <c r="X33" s="17"/>
      <c r="Y33" s="17"/>
      <c r="Z33" s="17"/>
      <c r="AA33" s="17"/>
      <c r="AB33" s="17"/>
      <c r="AC33" s="17"/>
    </row>
    <row r="35" spans="1:29" ht="12.75" x14ac:dyDescent="0.2">
      <c r="A35" s="1"/>
      <c r="B35" s="1"/>
      <c r="C35" s="1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5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</row>
    <row r="71" spans="1:19" ht="12.75" x14ac:dyDescent="0.2">
      <c r="A71" s="1"/>
      <c r="B71" s="1"/>
      <c r="C71" s="1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</row>
    <row r="72" spans="1:19" ht="12.75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</row>
    <row r="75" spans="1:19" ht="12.75" x14ac:dyDescent="0.2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</row>
    <row r="76" spans="1:19" ht="12.75" x14ac:dyDescent="0.2">
      <c r="A76" s="1"/>
      <c r="B76" s="1"/>
      <c r="C76" s="1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</row>
    <row r="77" spans="1:19" ht="12.75" x14ac:dyDescent="0.2">
      <c r="A77" s="1"/>
      <c r="B77" s="1"/>
      <c r="C77" s="1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 ht="12.75" x14ac:dyDescent="0.2">
      <c r="A78" s="1"/>
      <c r="B78" s="1"/>
      <c r="C78" s="1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 ht="12.75" x14ac:dyDescent="0.2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6"/>
      <c r="E85" s="26"/>
    </row>
    <row r="87" spans="1:19" ht="12.75" x14ac:dyDescent="0.2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</row>
    <row r="88" spans="1:19" ht="12.75" x14ac:dyDescent="0.2">
      <c r="A88" s="1"/>
      <c r="B88" s="1"/>
      <c r="C88" s="1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</row>
    <row r="89" spans="1:19" ht="12.75" x14ac:dyDescent="0.2">
      <c r="A89" s="1"/>
      <c r="B89" s="1"/>
      <c r="C89" s="1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</row>
    <row r="90" spans="1:19" ht="12.75" x14ac:dyDescent="0.2">
      <c r="A90" s="1"/>
      <c r="B90" s="1"/>
      <c r="C90" s="1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</row>
    <row r="91" spans="1:19" ht="12.75" x14ac:dyDescent="0.2">
      <c r="A91" s="1"/>
      <c r="B91" s="1"/>
      <c r="C91" s="1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</row>
    <row r="92" spans="1:19" ht="12.75" x14ac:dyDescent="0.2">
      <c r="A92" s="1"/>
      <c r="B92" s="1"/>
      <c r="C92" s="1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</row>
    <row r="93" spans="1:19" ht="12.75" x14ac:dyDescent="0.2">
      <c r="A93" s="1"/>
      <c r="B93" s="1"/>
      <c r="C93" s="1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</row>
    <row r="94" spans="1:19" ht="12.75" x14ac:dyDescent="0.2">
      <c r="A94" s="1"/>
      <c r="B94" s="1"/>
      <c r="C94" s="1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9"/>
      <c r="E96" s="29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9"/>
      <c r="E98" s="29"/>
    </row>
    <row r="100" spans="1:19" ht="12.75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</row>
    <row r="101" spans="1:19" ht="12.75" x14ac:dyDescent="0.2">
      <c r="A101" s="1"/>
      <c r="B101" s="1"/>
      <c r="C101" s="1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</row>
    <row r="102" spans="1:1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zoomScaleNormal="100" workbookViewId="0">
      <selection sqref="A1:A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30">
        <v>0</v>
      </c>
      <c r="C2" s="30">
        <v>0</v>
      </c>
      <c r="D2" s="8">
        <f t="shared" ref="D2:D32" si="0">V3-V2</f>
        <v>0</v>
      </c>
      <c r="E2" s="30">
        <v>0</v>
      </c>
      <c r="F2" s="8">
        <f t="shared" ref="F2:F32" si="1">W3-W2</f>
        <v>0</v>
      </c>
      <c r="G2" s="30">
        <v>0</v>
      </c>
      <c r="H2" s="8">
        <f t="shared" ref="H2:H32" si="2">X3-X2</f>
        <v>0</v>
      </c>
      <c r="I2" s="30">
        <v>0</v>
      </c>
      <c r="J2" s="8">
        <f t="shared" ref="J2:J14" si="3">Y3-Y2</f>
        <v>0</v>
      </c>
      <c r="K2" s="30">
        <v>0</v>
      </c>
      <c r="L2" s="8">
        <f t="shared" ref="L2:L32" si="4">Z3-Z2</f>
        <v>0</v>
      </c>
      <c r="M2" s="30">
        <v>0</v>
      </c>
      <c r="N2" s="30">
        <v>470.23999990999999</v>
      </c>
      <c r="O2" s="30">
        <v>92.519999979999994</v>
      </c>
      <c r="P2" s="8">
        <f t="shared" ref="P2:P32" si="5">AB3-AB2</f>
        <v>0</v>
      </c>
      <c r="Q2" s="30">
        <v>0</v>
      </c>
      <c r="R2" s="30">
        <v>0</v>
      </c>
      <c r="S2" s="8">
        <f t="shared" ref="S2:S32" si="6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32" si="7">A2+1</f>
        <v>45779</v>
      </c>
      <c r="B3" s="30">
        <v>0</v>
      </c>
      <c r="C3" s="30">
        <v>0</v>
      </c>
      <c r="D3" s="8">
        <f t="shared" si="0"/>
        <v>0</v>
      </c>
      <c r="E3" s="30">
        <v>0</v>
      </c>
      <c r="F3" s="8">
        <f t="shared" si="1"/>
        <v>0</v>
      </c>
      <c r="G3" s="30">
        <v>0</v>
      </c>
      <c r="H3" s="8">
        <f t="shared" si="2"/>
        <v>0</v>
      </c>
      <c r="I3" s="30">
        <v>0</v>
      </c>
      <c r="J3" s="8">
        <f t="shared" si="3"/>
        <v>0</v>
      </c>
      <c r="K3" s="30">
        <v>0</v>
      </c>
      <c r="L3" s="8">
        <f t="shared" si="4"/>
        <v>0</v>
      </c>
      <c r="M3" s="30">
        <v>0</v>
      </c>
      <c r="N3" s="30">
        <v>444.03999995999999</v>
      </c>
      <c r="O3" s="30">
        <v>95.919999989999994</v>
      </c>
      <c r="P3" s="8">
        <f t="shared" si="5"/>
        <v>0</v>
      </c>
      <c r="Q3" s="30">
        <v>0</v>
      </c>
      <c r="R3" s="30">
        <v>0</v>
      </c>
      <c r="S3" s="8">
        <f t="shared" si="6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7"/>
        <v>45780</v>
      </c>
      <c r="B4" s="30">
        <v>0</v>
      </c>
      <c r="C4" s="30">
        <v>0</v>
      </c>
      <c r="D4" s="8">
        <f t="shared" si="0"/>
        <v>0</v>
      </c>
      <c r="E4" s="30">
        <v>0</v>
      </c>
      <c r="F4" s="8">
        <f t="shared" si="1"/>
        <v>0</v>
      </c>
      <c r="G4" s="30">
        <v>0</v>
      </c>
      <c r="H4" s="8">
        <f t="shared" si="2"/>
        <v>0</v>
      </c>
      <c r="I4" s="30">
        <v>0</v>
      </c>
      <c r="J4" s="8">
        <f t="shared" si="3"/>
        <v>0</v>
      </c>
      <c r="K4" s="30">
        <v>0</v>
      </c>
      <c r="L4" s="8">
        <f t="shared" si="4"/>
        <v>0</v>
      </c>
      <c r="M4" s="30">
        <v>0</v>
      </c>
      <c r="N4" s="30">
        <v>463.75999996000002</v>
      </c>
      <c r="O4" s="30">
        <v>82.96</v>
      </c>
      <c r="P4" s="8">
        <f t="shared" si="5"/>
        <v>0</v>
      </c>
      <c r="Q4" s="30">
        <v>0</v>
      </c>
      <c r="R4" s="30">
        <v>0</v>
      </c>
      <c r="S4" s="8">
        <f t="shared" si="6"/>
        <v>0</v>
      </c>
      <c r="T4" s="4"/>
      <c r="U4" s="15">
        <f t="shared" ref="U4:U32" si="8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7"/>
        <v>45781</v>
      </c>
      <c r="B5" s="30">
        <v>0</v>
      </c>
      <c r="C5" s="30">
        <v>0</v>
      </c>
      <c r="D5" s="8">
        <f t="shared" si="0"/>
        <v>0</v>
      </c>
      <c r="E5" s="30">
        <v>0</v>
      </c>
      <c r="F5" s="8">
        <f t="shared" si="1"/>
        <v>0</v>
      </c>
      <c r="G5" s="30">
        <v>0</v>
      </c>
      <c r="H5" s="8">
        <f t="shared" si="2"/>
        <v>0</v>
      </c>
      <c r="I5" s="30">
        <v>0</v>
      </c>
      <c r="J5" s="8">
        <f t="shared" si="3"/>
        <v>0</v>
      </c>
      <c r="K5" s="30">
        <v>0</v>
      </c>
      <c r="L5" s="8">
        <f t="shared" si="4"/>
        <v>0</v>
      </c>
      <c r="M5" s="30">
        <v>0</v>
      </c>
      <c r="N5" s="30">
        <v>416.43999988000002</v>
      </c>
      <c r="O5" s="30">
        <v>84.12</v>
      </c>
      <c r="P5" s="8">
        <f t="shared" si="5"/>
        <v>0</v>
      </c>
      <c r="Q5" s="30">
        <v>0</v>
      </c>
      <c r="R5" s="30">
        <v>0</v>
      </c>
      <c r="S5" s="8">
        <f t="shared" si="6"/>
        <v>0</v>
      </c>
      <c r="T5" s="4"/>
      <c r="U5" s="15">
        <f t="shared" si="8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7"/>
        <v>45782</v>
      </c>
      <c r="B6" s="30">
        <v>0</v>
      </c>
      <c r="C6" s="30">
        <v>0</v>
      </c>
      <c r="D6" s="8">
        <f t="shared" si="0"/>
        <v>0</v>
      </c>
      <c r="E6" s="30">
        <v>0</v>
      </c>
      <c r="F6" s="8">
        <f t="shared" si="1"/>
        <v>0</v>
      </c>
      <c r="G6" s="30">
        <v>0</v>
      </c>
      <c r="H6" s="8">
        <f t="shared" si="2"/>
        <v>0</v>
      </c>
      <c r="I6" s="30">
        <v>0</v>
      </c>
      <c r="J6" s="8">
        <f t="shared" si="3"/>
        <v>0</v>
      </c>
      <c r="K6" s="30">
        <v>0</v>
      </c>
      <c r="L6" s="8">
        <f t="shared" si="4"/>
        <v>0</v>
      </c>
      <c r="M6" s="30">
        <v>0</v>
      </c>
      <c r="N6" s="30">
        <v>407.47999992000001</v>
      </c>
      <c r="O6" s="30">
        <v>84.92</v>
      </c>
      <c r="P6" s="8">
        <f t="shared" si="5"/>
        <v>0</v>
      </c>
      <c r="Q6" s="30">
        <v>0</v>
      </c>
      <c r="R6" s="30">
        <v>0</v>
      </c>
      <c r="S6" s="8">
        <f t="shared" si="6"/>
        <v>0</v>
      </c>
      <c r="T6" s="4"/>
      <c r="U6" s="15">
        <f t="shared" si="8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7"/>
        <v>45783</v>
      </c>
      <c r="B7" s="30">
        <v>0</v>
      </c>
      <c r="C7" s="30">
        <v>0</v>
      </c>
      <c r="D7" s="8">
        <f t="shared" si="0"/>
        <v>0</v>
      </c>
      <c r="E7" s="30">
        <v>0</v>
      </c>
      <c r="F7" s="8">
        <f t="shared" si="1"/>
        <v>0</v>
      </c>
      <c r="G7" s="30">
        <v>0</v>
      </c>
      <c r="H7" s="8">
        <f t="shared" si="2"/>
        <v>0</v>
      </c>
      <c r="I7" s="30">
        <v>0</v>
      </c>
      <c r="J7" s="8">
        <f t="shared" si="3"/>
        <v>0</v>
      </c>
      <c r="K7" s="30">
        <v>0</v>
      </c>
      <c r="L7" s="8">
        <f t="shared" si="4"/>
        <v>0</v>
      </c>
      <c r="M7" s="30">
        <v>0</v>
      </c>
      <c r="N7" s="30">
        <v>406.19999996000001</v>
      </c>
      <c r="O7" s="30">
        <v>88.079999990000005</v>
      </c>
      <c r="P7" s="8">
        <f t="shared" si="5"/>
        <v>0</v>
      </c>
      <c r="Q7" s="30">
        <v>0</v>
      </c>
      <c r="R7" s="30">
        <v>0</v>
      </c>
      <c r="S7" s="8">
        <f t="shared" si="6"/>
        <v>0</v>
      </c>
      <c r="T7" s="4"/>
      <c r="U7" s="15">
        <f t="shared" si="8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7"/>
        <v>45784</v>
      </c>
      <c r="B8" s="30">
        <v>0</v>
      </c>
      <c r="C8" s="30">
        <v>0</v>
      </c>
      <c r="D8" s="8">
        <f t="shared" si="0"/>
        <v>0</v>
      </c>
      <c r="E8" s="30">
        <v>0</v>
      </c>
      <c r="F8" s="8">
        <f t="shared" si="1"/>
        <v>0</v>
      </c>
      <c r="G8" s="30">
        <v>0</v>
      </c>
      <c r="H8" s="8">
        <f t="shared" si="2"/>
        <v>0</v>
      </c>
      <c r="I8" s="30">
        <v>0</v>
      </c>
      <c r="J8" s="8">
        <f t="shared" si="3"/>
        <v>0</v>
      </c>
      <c r="K8" s="30">
        <v>0</v>
      </c>
      <c r="L8" s="8">
        <f t="shared" si="4"/>
        <v>0</v>
      </c>
      <c r="M8" s="30">
        <v>0</v>
      </c>
      <c r="N8" s="30">
        <v>424.59999993999998</v>
      </c>
      <c r="O8" s="30">
        <v>89.799999979999996</v>
      </c>
      <c r="P8" s="8">
        <f t="shared" si="5"/>
        <v>0</v>
      </c>
      <c r="Q8" s="30">
        <v>0</v>
      </c>
      <c r="R8" s="30">
        <v>0</v>
      </c>
      <c r="S8" s="8">
        <f t="shared" si="6"/>
        <v>0</v>
      </c>
      <c r="T8" s="4"/>
      <c r="U8" s="15">
        <f t="shared" si="8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7"/>
        <v>45785</v>
      </c>
      <c r="B9" s="30">
        <v>0</v>
      </c>
      <c r="C9" s="30">
        <v>0</v>
      </c>
      <c r="D9" s="8">
        <f t="shared" si="0"/>
        <v>0</v>
      </c>
      <c r="E9" s="30">
        <v>0</v>
      </c>
      <c r="F9" s="8">
        <f t="shared" si="1"/>
        <v>0</v>
      </c>
      <c r="G9" s="30">
        <v>0</v>
      </c>
      <c r="H9" s="8">
        <f t="shared" si="2"/>
        <v>0</v>
      </c>
      <c r="I9" s="30">
        <v>0</v>
      </c>
      <c r="J9" s="8">
        <f t="shared" si="3"/>
        <v>0</v>
      </c>
      <c r="K9" s="30">
        <v>0</v>
      </c>
      <c r="L9" s="8">
        <f t="shared" si="4"/>
        <v>0</v>
      </c>
      <c r="M9" s="30">
        <v>0</v>
      </c>
      <c r="N9" s="30">
        <v>418.51999996000001</v>
      </c>
      <c r="O9" s="30">
        <v>87.8</v>
      </c>
      <c r="P9" s="8">
        <f t="shared" si="5"/>
        <v>0</v>
      </c>
      <c r="Q9" s="30">
        <v>0</v>
      </c>
      <c r="R9" s="30">
        <v>0</v>
      </c>
      <c r="S9" s="8">
        <f t="shared" si="6"/>
        <v>0</v>
      </c>
      <c r="T9" s="4"/>
      <c r="U9" s="15">
        <f t="shared" si="8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7"/>
        <v>45786</v>
      </c>
      <c r="B10" s="30">
        <v>0</v>
      </c>
      <c r="C10" s="30">
        <v>0</v>
      </c>
      <c r="D10" s="8">
        <f t="shared" si="0"/>
        <v>0</v>
      </c>
      <c r="E10" s="30">
        <v>0</v>
      </c>
      <c r="F10" s="8">
        <f t="shared" si="1"/>
        <v>0</v>
      </c>
      <c r="G10" s="30">
        <v>0</v>
      </c>
      <c r="H10" s="8">
        <f t="shared" si="2"/>
        <v>0</v>
      </c>
      <c r="I10" s="30">
        <v>0</v>
      </c>
      <c r="J10" s="8">
        <f t="shared" si="3"/>
        <v>0</v>
      </c>
      <c r="K10" s="30">
        <v>0</v>
      </c>
      <c r="L10" s="8">
        <f t="shared" si="4"/>
        <v>0</v>
      </c>
      <c r="M10" s="30">
        <v>0</v>
      </c>
      <c r="N10" s="30">
        <v>400.07999991999998</v>
      </c>
      <c r="O10" s="30">
        <v>82.439999990000004</v>
      </c>
      <c r="P10" s="8">
        <f t="shared" si="5"/>
        <v>0</v>
      </c>
      <c r="Q10" s="30">
        <v>0</v>
      </c>
      <c r="R10" s="30">
        <v>0</v>
      </c>
      <c r="S10" s="8">
        <f t="shared" si="6"/>
        <v>0</v>
      </c>
      <c r="T10" s="4"/>
      <c r="U10" s="15">
        <f t="shared" si="8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7"/>
        <v>45787</v>
      </c>
      <c r="B11" s="30">
        <v>0</v>
      </c>
      <c r="C11" s="30">
        <v>0</v>
      </c>
      <c r="D11" s="8">
        <f t="shared" si="0"/>
        <v>0</v>
      </c>
      <c r="E11" s="30">
        <v>0</v>
      </c>
      <c r="F11" s="8">
        <f t="shared" si="1"/>
        <v>0</v>
      </c>
      <c r="G11" s="30">
        <v>0</v>
      </c>
      <c r="H11" s="8">
        <f t="shared" si="2"/>
        <v>0</v>
      </c>
      <c r="I11" s="30">
        <v>0</v>
      </c>
      <c r="J11" s="8">
        <f t="shared" si="3"/>
        <v>0</v>
      </c>
      <c r="K11" s="30">
        <v>0</v>
      </c>
      <c r="L11" s="8">
        <f t="shared" si="4"/>
        <v>0</v>
      </c>
      <c r="M11" s="30">
        <v>0</v>
      </c>
      <c r="N11" s="30">
        <v>391.55999994000001</v>
      </c>
      <c r="O11" s="30">
        <v>79.599999980000007</v>
      </c>
      <c r="P11" s="8">
        <f t="shared" si="5"/>
        <v>0</v>
      </c>
      <c r="Q11" s="30">
        <v>0</v>
      </c>
      <c r="R11" s="30">
        <v>0</v>
      </c>
      <c r="S11" s="8">
        <f t="shared" si="6"/>
        <v>0</v>
      </c>
      <c r="T11" s="4"/>
      <c r="U11" s="15">
        <f t="shared" si="8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7"/>
        <v>45788</v>
      </c>
      <c r="B12" s="30">
        <v>0</v>
      </c>
      <c r="C12" s="30">
        <v>0</v>
      </c>
      <c r="D12" s="8">
        <f t="shared" si="0"/>
        <v>0</v>
      </c>
      <c r="E12" s="30">
        <v>0</v>
      </c>
      <c r="F12" s="8">
        <f t="shared" si="1"/>
        <v>0</v>
      </c>
      <c r="G12" s="30">
        <v>0</v>
      </c>
      <c r="H12" s="8">
        <f t="shared" si="2"/>
        <v>0</v>
      </c>
      <c r="I12" s="30">
        <v>0</v>
      </c>
      <c r="J12" s="8">
        <f t="shared" si="3"/>
        <v>0</v>
      </c>
      <c r="K12" s="30">
        <v>0</v>
      </c>
      <c r="L12" s="8">
        <f t="shared" si="4"/>
        <v>0</v>
      </c>
      <c r="M12" s="30">
        <v>0</v>
      </c>
      <c r="N12" s="30">
        <v>359.03999994999998</v>
      </c>
      <c r="O12" s="30">
        <v>64.999999970000005</v>
      </c>
      <c r="P12" s="8">
        <f t="shared" si="5"/>
        <v>0</v>
      </c>
      <c r="Q12" s="30">
        <v>0</v>
      </c>
      <c r="R12" s="30">
        <v>0</v>
      </c>
      <c r="S12" s="8">
        <f t="shared" si="6"/>
        <v>0</v>
      </c>
      <c r="T12" s="4"/>
      <c r="U12" s="15">
        <f t="shared" si="8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7"/>
        <v>45789</v>
      </c>
      <c r="B13" s="30">
        <v>0</v>
      </c>
      <c r="C13" s="30">
        <v>0</v>
      </c>
      <c r="D13" s="8">
        <f t="shared" si="0"/>
        <v>0</v>
      </c>
      <c r="E13" s="30">
        <v>0</v>
      </c>
      <c r="F13" s="8">
        <f t="shared" si="1"/>
        <v>0</v>
      </c>
      <c r="G13" s="30">
        <v>0</v>
      </c>
      <c r="H13" s="8">
        <f t="shared" si="2"/>
        <v>0</v>
      </c>
      <c r="I13" s="30">
        <v>0</v>
      </c>
      <c r="J13" s="8">
        <f t="shared" si="3"/>
        <v>0</v>
      </c>
      <c r="K13" s="30">
        <v>0</v>
      </c>
      <c r="L13" s="8">
        <f t="shared" si="4"/>
        <v>0</v>
      </c>
      <c r="M13" s="30">
        <v>0</v>
      </c>
      <c r="N13" s="30">
        <v>348.99999993</v>
      </c>
      <c r="O13" s="30">
        <v>69.279999979999999</v>
      </c>
      <c r="P13" s="8">
        <f t="shared" si="5"/>
        <v>0</v>
      </c>
      <c r="Q13" s="30">
        <v>0</v>
      </c>
      <c r="R13" s="30">
        <v>0</v>
      </c>
      <c r="S13" s="8">
        <f t="shared" si="6"/>
        <v>0</v>
      </c>
      <c r="T13" s="4"/>
      <c r="U13" s="15">
        <f t="shared" si="8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7"/>
        <v>45790</v>
      </c>
      <c r="B14" s="30">
        <v>0</v>
      </c>
      <c r="C14" s="30">
        <v>0</v>
      </c>
      <c r="D14" s="8">
        <f t="shared" si="0"/>
        <v>0</v>
      </c>
      <c r="E14" s="30">
        <v>0</v>
      </c>
      <c r="F14" s="8">
        <f t="shared" si="1"/>
        <v>0</v>
      </c>
      <c r="G14" s="30">
        <v>0</v>
      </c>
      <c r="H14" s="8">
        <f t="shared" si="2"/>
        <v>0</v>
      </c>
      <c r="I14" s="30">
        <v>0</v>
      </c>
      <c r="J14" s="8">
        <f t="shared" si="3"/>
        <v>0</v>
      </c>
      <c r="K14" s="30">
        <v>0</v>
      </c>
      <c r="L14" s="8">
        <f t="shared" si="4"/>
        <v>0</v>
      </c>
      <c r="M14" s="30">
        <v>0</v>
      </c>
      <c r="N14" s="30">
        <v>388.31999990999998</v>
      </c>
      <c r="O14" s="30">
        <v>85.52</v>
      </c>
      <c r="P14" s="8">
        <f t="shared" si="5"/>
        <v>0</v>
      </c>
      <c r="Q14" s="30">
        <v>0</v>
      </c>
      <c r="R14" s="30">
        <v>0</v>
      </c>
      <c r="S14" s="8">
        <f t="shared" si="6"/>
        <v>0</v>
      </c>
      <c r="T14" s="4"/>
      <c r="U14" s="15">
        <f t="shared" si="8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7"/>
        <v>45791</v>
      </c>
      <c r="B15" s="30">
        <v>0</v>
      </c>
      <c r="C15" s="30">
        <v>0</v>
      </c>
      <c r="D15" s="8">
        <f t="shared" si="0"/>
        <v>0</v>
      </c>
      <c r="E15" s="30">
        <v>0</v>
      </c>
      <c r="F15" s="8">
        <f t="shared" si="1"/>
        <v>0</v>
      </c>
      <c r="G15" s="30">
        <v>0</v>
      </c>
      <c r="H15" s="8">
        <f t="shared" si="2"/>
        <v>0</v>
      </c>
      <c r="I15" s="30">
        <v>0</v>
      </c>
      <c r="J15" s="8">
        <v>1</v>
      </c>
      <c r="K15" s="30">
        <v>0</v>
      </c>
      <c r="L15" s="8">
        <f t="shared" si="4"/>
        <v>0</v>
      </c>
      <c r="M15" s="30">
        <v>0</v>
      </c>
      <c r="N15" s="30">
        <v>401.87999990999998</v>
      </c>
      <c r="O15" s="30">
        <v>79.400000000000006</v>
      </c>
      <c r="P15" s="8">
        <f t="shared" si="5"/>
        <v>0</v>
      </c>
      <c r="Q15" s="30">
        <v>0</v>
      </c>
      <c r="R15" s="30">
        <v>0</v>
      </c>
      <c r="S15" s="8">
        <f t="shared" si="6"/>
        <v>0</v>
      </c>
      <c r="T15" s="4"/>
      <c r="U15" s="15">
        <f t="shared" si="8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7"/>
        <v>45792</v>
      </c>
      <c r="B16" s="30">
        <v>0</v>
      </c>
      <c r="C16" s="30">
        <v>0</v>
      </c>
      <c r="D16" s="8">
        <f t="shared" si="0"/>
        <v>0</v>
      </c>
      <c r="E16" s="30">
        <v>0</v>
      </c>
      <c r="F16" s="8">
        <f t="shared" si="1"/>
        <v>0</v>
      </c>
      <c r="G16" s="30">
        <v>0</v>
      </c>
      <c r="H16" s="8">
        <f t="shared" si="2"/>
        <v>0</v>
      </c>
      <c r="I16" s="30">
        <v>0</v>
      </c>
      <c r="J16" s="8">
        <f t="shared" ref="J16:J32" si="9">Y17-Y16</f>
        <v>0</v>
      </c>
      <c r="K16" s="30">
        <v>0</v>
      </c>
      <c r="L16" s="8">
        <f t="shared" si="4"/>
        <v>0</v>
      </c>
      <c r="M16" s="30">
        <v>0</v>
      </c>
      <c r="N16" s="30">
        <v>362.95999990000001</v>
      </c>
      <c r="O16" s="30">
        <v>85.08</v>
      </c>
      <c r="P16" s="8">
        <f t="shared" si="5"/>
        <v>0</v>
      </c>
      <c r="Q16" s="30">
        <v>0</v>
      </c>
      <c r="R16" s="30">
        <v>0</v>
      </c>
      <c r="S16" s="8">
        <f t="shared" si="6"/>
        <v>0</v>
      </c>
      <c r="T16" s="4"/>
      <c r="U16" s="15">
        <f t="shared" si="8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7"/>
        <v>45793</v>
      </c>
      <c r="B17" s="30">
        <v>0</v>
      </c>
      <c r="C17" s="30">
        <v>0</v>
      </c>
      <c r="D17" s="8">
        <f t="shared" si="0"/>
        <v>0</v>
      </c>
      <c r="E17" s="30">
        <v>0</v>
      </c>
      <c r="F17" s="8">
        <f t="shared" si="1"/>
        <v>0</v>
      </c>
      <c r="G17" s="30">
        <v>0</v>
      </c>
      <c r="H17" s="8">
        <f t="shared" si="2"/>
        <v>0</v>
      </c>
      <c r="I17" s="30">
        <v>0</v>
      </c>
      <c r="J17" s="8">
        <f t="shared" si="9"/>
        <v>0</v>
      </c>
      <c r="K17" s="30">
        <v>0</v>
      </c>
      <c r="L17" s="8">
        <f t="shared" si="4"/>
        <v>0</v>
      </c>
      <c r="M17" s="30">
        <v>0</v>
      </c>
      <c r="N17" s="30">
        <v>364.55999989999998</v>
      </c>
      <c r="O17" s="30">
        <v>79.439999979999996</v>
      </c>
      <c r="P17" s="8">
        <f t="shared" si="5"/>
        <v>0</v>
      </c>
      <c r="Q17" s="30">
        <v>0</v>
      </c>
      <c r="R17" s="30">
        <v>0</v>
      </c>
      <c r="S17" s="8">
        <f t="shared" si="6"/>
        <v>0</v>
      </c>
      <c r="T17" s="4"/>
      <c r="U17" s="15">
        <f t="shared" si="8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7"/>
        <v>45794</v>
      </c>
      <c r="B18" s="30">
        <v>0</v>
      </c>
      <c r="C18" s="30">
        <v>0</v>
      </c>
      <c r="D18" s="8">
        <f t="shared" si="0"/>
        <v>0</v>
      </c>
      <c r="E18" s="30">
        <v>0</v>
      </c>
      <c r="F18" s="8">
        <f t="shared" si="1"/>
        <v>0</v>
      </c>
      <c r="G18" s="30">
        <v>0</v>
      </c>
      <c r="H18" s="8">
        <f t="shared" si="2"/>
        <v>0</v>
      </c>
      <c r="I18" s="30">
        <v>0</v>
      </c>
      <c r="J18" s="8">
        <f t="shared" si="9"/>
        <v>0</v>
      </c>
      <c r="K18" s="30">
        <v>0</v>
      </c>
      <c r="L18" s="8">
        <f t="shared" si="4"/>
        <v>0</v>
      </c>
      <c r="M18" s="30">
        <v>0</v>
      </c>
      <c r="N18" s="30">
        <v>358.27999993999998</v>
      </c>
      <c r="O18" s="30">
        <v>70.119999980000003</v>
      </c>
      <c r="P18" s="8">
        <f t="shared" si="5"/>
        <v>0</v>
      </c>
      <c r="Q18" s="30">
        <v>0</v>
      </c>
      <c r="R18" s="30">
        <v>0</v>
      </c>
      <c r="S18" s="8">
        <f t="shared" si="6"/>
        <v>0</v>
      </c>
      <c r="T18" s="4"/>
      <c r="U18" s="15">
        <f t="shared" si="8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7"/>
        <v>45795</v>
      </c>
      <c r="B19" s="30">
        <v>0</v>
      </c>
      <c r="C19" s="30">
        <v>0</v>
      </c>
      <c r="D19" s="8">
        <f t="shared" si="0"/>
        <v>0</v>
      </c>
      <c r="E19" s="30">
        <v>0</v>
      </c>
      <c r="F19" s="8">
        <f t="shared" si="1"/>
        <v>0</v>
      </c>
      <c r="G19" s="30">
        <v>0</v>
      </c>
      <c r="H19" s="8">
        <f t="shared" si="2"/>
        <v>0</v>
      </c>
      <c r="I19" s="30">
        <v>0</v>
      </c>
      <c r="J19" s="8">
        <f t="shared" si="9"/>
        <v>0</v>
      </c>
      <c r="K19" s="30">
        <v>0</v>
      </c>
      <c r="L19" s="8">
        <f t="shared" si="4"/>
        <v>0</v>
      </c>
      <c r="M19" s="30">
        <v>0</v>
      </c>
      <c r="N19" s="30">
        <v>358.15999993999998</v>
      </c>
      <c r="O19" s="30">
        <v>79.959999980000006</v>
      </c>
      <c r="P19" s="8">
        <f t="shared" si="5"/>
        <v>0</v>
      </c>
      <c r="Q19" s="30">
        <v>0</v>
      </c>
      <c r="R19" s="30">
        <v>0</v>
      </c>
      <c r="S19" s="8">
        <f t="shared" si="6"/>
        <v>0</v>
      </c>
      <c r="T19" s="20"/>
      <c r="U19" s="21">
        <f t="shared" si="8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7"/>
        <v>45796</v>
      </c>
      <c r="B20" s="30">
        <v>0</v>
      </c>
      <c r="C20" s="30">
        <v>0</v>
      </c>
      <c r="D20" s="8">
        <f t="shared" si="0"/>
        <v>0</v>
      </c>
      <c r="E20" s="30">
        <v>0</v>
      </c>
      <c r="F20" s="8">
        <f t="shared" si="1"/>
        <v>0</v>
      </c>
      <c r="G20" s="30">
        <v>0</v>
      </c>
      <c r="H20" s="8">
        <f t="shared" si="2"/>
        <v>0</v>
      </c>
      <c r="I20" s="30">
        <v>0</v>
      </c>
      <c r="J20" s="8">
        <f t="shared" si="9"/>
        <v>0</v>
      </c>
      <c r="K20" s="30">
        <v>0</v>
      </c>
      <c r="L20" s="8">
        <f t="shared" si="4"/>
        <v>0</v>
      </c>
      <c r="M20" s="30">
        <v>0</v>
      </c>
      <c r="N20" s="30">
        <v>352.35999993000001</v>
      </c>
      <c r="O20" s="30">
        <v>71.279999970000006</v>
      </c>
      <c r="P20" s="8">
        <f t="shared" si="5"/>
        <v>0</v>
      </c>
      <c r="Q20" s="30">
        <v>0</v>
      </c>
      <c r="R20" s="30">
        <v>0</v>
      </c>
      <c r="S20" s="8">
        <f t="shared" si="6"/>
        <v>0</v>
      </c>
      <c r="T20" s="4"/>
      <c r="U20" s="21">
        <f t="shared" si="8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7"/>
        <v>45797</v>
      </c>
      <c r="B21" s="30">
        <v>0</v>
      </c>
      <c r="C21" s="30">
        <v>0</v>
      </c>
      <c r="D21" s="8">
        <f t="shared" si="0"/>
        <v>0</v>
      </c>
      <c r="E21" s="30">
        <v>0</v>
      </c>
      <c r="F21" s="8">
        <f t="shared" si="1"/>
        <v>0</v>
      </c>
      <c r="G21" s="30">
        <v>0</v>
      </c>
      <c r="H21" s="8">
        <f t="shared" si="2"/>
        <v>0</v>
      </c>
      <c r="I21" s="30">
        <v>0</v>
      </c>
      <c r="J21" s="8">
        <f t="shared" si="9"/>
        <v>0</v>
      </c>
      <c r="K21" s="30">
        <v>0</v>
      </c>
      <c r="L21" s="8">
        <f t="shared" si="4"/>
        <v>0</v>
      </c>
      <c r="M21" s="30">
        <v>0</v>
      </c>
      <c r="N21" s="30">
        <v>354.19999990999997</v>
      </c>
      <c r="O21" s="30">
        <v>74.119999989999997</v>
      </c>
      <c r="P21" s="8">
        <f t="shared" si="5"/>
        <v>0</v>
      </c>
      <c r="Q21" s="30">
        <v>0</v>
      </c>
      <c r="R21" s="30">
        <v>0</v>
      </c>
      <c r="S21" s="8">
        <f t="shared" si="6"/>
        <v>0</v>
      </c>
      <c r="T21" s="4"/>
      <c r="U21" s="21">
        <f t="shared" si="8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7"/>
        <v>45798</v>
      </c>
      <c r="B22" s="30">
        <v>0</v>
      </c>
      <c r="C22" s="30">
        <v>0</v>
      </c>
      <c r="D22" s="8">
        <f t="shared" si="0"/>
        <v>0</v>
      </c>
      <c r="E22" s="30">
        <v>0</v>
      </c>
      <c r="F22" s="8">
        <f t="shared" si="1"/>
        <v>0</v>
      </c>
      <c r="G22" s="30">
        <v>0</v>
      </c>
      <c r="H22" s="8">
        <f t="shared" si="2"/>
        <v>0</v>
      </c>
      <c r="I22" s="30">
        <v>0</v>
      </c>
      <c r="J22" s="8">
        <f t="shared" si="9"/>
        <v>0</v>
      </c>
      <c r="K22" s="30">
        <v>0</v>
      </c>
      <c r="L22" s="8">
        <f t="shared" si="4"/>
        <v>0</v>
      </c>
      <c r="M22" s="30">
        <v>0</v>
      </c>
      <c r="N22" s="30">
        <v>355.47999994000003</v>
      </c>
      <c r="O22" s="30">
        <v>73.680000000000007</v>
      </c>
      <c r="P22" s="8">
        <f t="shared" si="5"/>
        <v>0</v>
      </c>
      <c r="Q22" s="30">
        <v>0</v>
      </c>
      <c r="R22" s="30">
        <v>0</v>
      </c>
      <c r="S22" s="8">
        <f t="shared" si="6"/>
        <v>0</v>
      </c>
      <c r="T22" s="4"/>
      <c r="U22" s="21">
        <f t="shared" si="8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7"/>
        <v>45799</v>
      </c>
      <c r="B23" s="30">
        <v>0</v>
      </c>
      <c r="C23" s="30">
        <v>0</v>
      </c>
      <c r="D23" s="8">
        <f t="shared" si="0"/>
        <v>0</v>
      </c>
      <c r="E23" s="30">
        <v>0</v>
      </c>
      <c r="F23" s="8">
        <f t="shared" si="1"/>
        <v>0</v>
      </c>
      <c r="G23" s="30">
        <v>0</v>
      </c>
      <c r="H23" s="8">
        <f t="shared" si="2"/>
        <v>0</v>
      </c>
      <c r="I23" s="30">
        <v>0</v>
      </c>
      <c r="J23" s="8">
        <f t="shared" si="9"/>
        <v>0</v>
      </c>
      <c r="K23" s="30">
        <v>0</v>
      </c>
      <c r="L23" s="8">
        <f t="shared" si="4"/>
        <v>0</v>
      </c>
      <c r="M23" s="30">
        <v>0</v>
      </c>
      <c r="N23" s="30">
        <v>332.91999995999998</v>
      </c>
      <c r="O23" s="30">
        <v>71.639999990000007</v>
      </c>
      <c r="P23" s="8">
        <f t="shared" si="5"/>
        <v>0</v>
      </c>
      <c r="Q23" s="30">
        <v>0</v>
      </c>
      <c r="R23" s="30">
        <v>0</v>
      </c>
      <c r="S23" s="8">
        <f t="shared" si="6"/>
        <v>0</v>
      </c>
      <c r="T23" s="4"/>
      <c r="U23" s="21">
        <f t="shared" si="8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7"/>
        <v>45800</v>
      </c>
      <c r="B24" s="30">
        <v>0</v>
      </c>
      <c r="C24" s="30">
        <v>0</v>
      </c>
      <c r="D24" s="8">
        <f t="shared" si="0"/>
        <v>0</v>
      </c>
      <c r="E24" s="30">
        <v>0</v>
      </c>
      <c r="F24" s="8">
        <f t="shared" si="1"/>
        <v>0</v>
      </c>
      <c r="G24" s="30">
        <v>0</v>
      </c>
      <c r="H24" s="8">
        <f t="shared" si="2"/>
        <v>0</v>
      </c>
      <c r="I24" s="30">
        <v>0</v>
      </c>
      <c r="J24" s="8">
        <f t="shared" si="9"/>
        <v>0</v>
      </c>
      <c r="K24" s="30">
        <v>0</v>
      </c>
      <c r="L24" s="8">
        <f t="shared" si="4"/>
        <v>0</v>
      </c>
      <c r="M24" s="30">
        <v>0</v>
      </c>
      <c r="N24" s="30">
        <v>332.51999993999999</v>
      </c>
      <c r="O24" s="30">
        <v>75.559999989999994</v>
      </c>
      <c r="P24" s="8">
        <f t="shared" si="5"/>
        <v>0</v>
      </c>
      <c r="Q24" s="30">
        <v>0</v>
      </c>
      <c r="R24" s="30">
        <v>0</v>
      </c>
      <c r="S24" s="8">
        <f t="shared" si="6"/>
        <v>0</v>
      </c>
      <c r="T24" s="4"/>
      <c r="U24" s="21">
        <f t="shared" si="8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7"/>
        <v>45801</v>
      </c>
      <c r="B25" s="30">
        <v>0</v>
      </c>
      <c r="C25" s="30">
        <v>0</v>
      </c>
      <c r="D25" s="8">
        <f t="shared" si="0"/>
        <v>0</v>
      </c>
      <c r="E25" s="30">
        <v>0</v>
      </c>
      <c r="F25" s="8">
        <f t="shared" si="1"/>
        <v>0</v>
      </c>
      <c r="G25" s="30">
        <v>0</v>
      </c>
      <c r="H25" s="8">
        <f t="shared" si="2"/>
        <v>0</v>
      </c>
      <c r="I25" s="30">
        <v>0</v>
      </c>
      <c r="J25" s="8">
        <f t="shared" si="9"/>
        <v>0</v>
      </c>
      <c r="K25" s="30">
        <v>0</v>
      </c>
      <c r="L25" s="8">
        <f t="shared" si="4"/>
        <v>0</v>
      </c>
      <c r="M25" s="30">
        <v>0</v>
      </c>
      <c r="N25" s="30">
        <v>338.83999991000002</v>
      </c>
      <c r="O25" s="30">
        <v>71.039999989999998</v>
      </c>
      <c r="P25" s="8">
        <f t="shared" si="5"/>
        <v>0</v>
      </c>
      <c r="Q25" s="30">
        <v>0</v>
      </c>
      <c r="R25" s="30">
        <v>0</v>
      </c>
      <c r="S25" s="8">
        <f t="shared" si="6"/>
        <v>0</v>
      </c>
      <c r="T25" s="4"/>
      <c r="U25" s="21">
        <f t="shared" si="8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7"/>
        <v>45802</v>
      </c>
      <c r="B26" s="30">
        <v>0</v>
      </c>
      <c r="C26" s="30">
        <v>0</v>
      </c>
      <c r="D26" s="8">
        <f t="shared" si="0"/>
        <v>0</v>
      </c>
      <c r="E26" s="30">
        <v>0</v>
      </c>
      <c r="F26" s="8">
        <f t="shared" si="1"/>
        <v>0</v>
      </c>
      <c r="G26" s="30">
        <v>0</v>
      </c>
      <c r="H26" s="8">
        <f t="shared" si="2"/>
        <v>0</v>
      </c>
      <c r="I26" s="30">
        <v>0</v>
      </c>
      <c r="J26" s="8">
        <f t="shared" si="9"/>
        <v>0</v>
      </c>
      <c r="K26" s="30">
        <v>0</v>
      </c>
      <c r="L26" s="8">
        <f t="shared" si="4"/>
        <v>0</v>
      </c>
      <c r="M26" s="30">
        <v>0</v>
      </c>
      <c r="N26" s="30">
        <v>319.95999993999999</v>
      </c>
      <c r="O26" s="30">
        <v>76.2</v>
      </c>
      <c r="P26" s="8">
        <f t="shared" si="5"/>
        <v>0</v>
      </c>
      <c r="Q26" s="30">
        <v>0</v>
      </c>
      <c r="R26" s="30">
        <v>0</v>
      </c>
      <c r="S26" s="8">
        <f t="shared" si="6"/>
        <v>0</v>
      </c>
      <c r="T26" s="4"/>
      <c r="U26" s="23">
        <f t="shared" si="8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7"/>
        <v>45803</v>
      </c>
      <c r="B27" s="30">
        <v>0</v>
      </c>
      <c r="C27" s="30">
        <v>0</v>
      </c>
      <c r="D27" s="8">
        <f t="shared" si="0"/>
        <v>0</v>
      </c>
      <c r="E27" s="30">
        <v>0</v>
      </c>
      <c r="F27" s="8">
        <f t="shared" si="1"/>
        <v>0</v>
      </c>
      <c r="G27" s="30">
        <v>0</v>
      </c>
      <c r="H27" s="8">
        <f t="shared" si="2"/>
        <v>0</v>
      </c>
      <c r="I27" s="30">
        <v>0</v>
      </c>
      <c r="J27" s="8">
        <f t="shared" si="9"/>
        <v>0</v>
      </c>
      <c r="K27" s="30">
        <v>0</v>
      </c>
      <c r="L27" s="8">
        <f t="shared" si="4"/>
        <v>0</v>
      </c>
      <c r="M27" s="30">
        <v>0</v>
      </c>
      <c r="N27" s="30">
        <v>340.31999991999999</v>
      </c>
      <c r="O27" s="30">
        <v>73.319999999999993</v>
      </c>
      <c r="P27" s="8">
        <f t="shared" si="5"/>
        <v>0</v>
      </c>
      <c r="Q27" s="30">
        <v>0</v>
      </c>
      <c r="R27" s="30">
        <v>0</v>
      </c>
      <c r="S27" s="8">
        <f t="shared" si="6"/>
        <v>0</v>
      </c>
      <c r="T27" s="4"/>
      <c r="U27" s="21">
        <f t="shared" si="8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7"/>
        <v>45804</v>
      </c>
      <c r="B28" s="30">
        <v>0</v>
      </c>
      <c r="C28" s="30">
        <v>0</v>
      </c>
      <c r="D28" s="8">
        <f t="shared" si="0"/>
        <v>0</v>
      </c>
      <c r="E28" s="30">
        <v>0</v>
      </c>
      <c r="F28" s="8">
        <f t="shared" si="1"/>
        <v>0</v>
      </c>
      <c r="G28" s="30">
        <v>0</v>
      </c>
      <c r="H28" s="8">
        <f t="shared" si="2"/>
        <v>0</v>
      </c>
      <c r="I28" s="30">
        <v>0</v>
      </c>
      <c r="J28" s="8">
        <f t="shared" si="9"/>
        <v>0</v>
      </c>
      <c r="K28" s="30">
        <v>0</v>
      </c>
      <c r="L28" s="8">
        <f t="shared" si="4"/>
        <v>0</v>
      </c>
      <c r="M28" s="30">
        <v>0</v>
      </c>
      <c r="N28" s="30">
        <v>359.35999996999999</v>
      </c>
      <c r="O28" s="30">
        <v>83.23999997</v>
      </c>
      <c r="P28" s="8">
        <f t="shared" si="5"/>
        <v>0</v>
      </c>
      <c r="Q28" s="30">
        <v>0</v>
      </c>
      <c r="R28" s="30">
        <v>0</v>
      </c>
      <c r="S28" s="8">
        <f t="shared" si="6"/>
        <v>0</v>
      </c>
      <c r="T28" s="4"/>
      <c r="U28" s="21">
        <f t="shared" si="8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7"/>
        <v>45805</v>
      </c>
      <c r="B29" s="30">
        <v>0</v>
      </c>
      <c r="C29" s="30">
        <v>0</v>
      </c>
      <c r="D29" s="8">
        <f t="shared" si="0"/>
        <v>0</v>
      </c>
      <c r="E29" s="30">
        <v>0</v>
      </c>
      <c r="F29" s="8">
        <f t="shared" si="1"/>
        <v>0</v>
      </c>
      <c r="G29" s="30">
        <v>0</v>
      </c>
      <c r="H29" s="8">
        <f t="shared" si="2"/>
        <v>0</v>
      </c>
      <c r="I29" s="30">
        <v>0</v>
      </c>
      <c r="J29" s="8">
        <f t="shared" si="9"/>
        <v>0</v>
      </c>
      <c r="K29" s="30">
        <v>0</v>
      </c>
      <c r="L29" s="8">
        <f t="shared" si="4"/>
        <v>0</v>
      </c>
      <c r="M29" s="30">
        <v>0</v>
      </c>
      <c r="N29" s="30">
        <v>306.39999994999999</v>
      </c>
      <c r="O29" s="30">
        <v>64.079999990000005</v>
      </c>
      <c r="P29" s="8">
        <f t="shared" si="5"/>
        <v>0</v>
      </c>
      <c r="Q29" s="30">
        <v>0</v>
      </c>
      <c r="R29" s="30">
        <v>0</v>
      </c>
      <c r="S29" s="8">
        <f t="shared" si="6"/>
        <v>0</v>
      </c>
      <c r="T29" s="4"/>
      <c r="U29" s="21">
        <f t="shared" si="8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5">
        <f t="shared" si="7"/>
        <v>45806</v>
      </c>
      <c r="B30" s="30">
        <v>0</v>
      </c>
      <c r="C30" s="30">
        <v>0</v>
      </c>
      <c r="D30" s="8">
        <f t="shared" si="0"/>
        <v>0</v>
      </c>
      <c r="E30" s="30">
        <v>0</v>
      </c>
      <c r="F30" s="8">
        <f t="shared" si="1"/>
        <v>0</v>
      </c>
      <c r="G30" s="30">
        <v>0</v>
      </c>
      <c r="H30" s="8">
        <f t="shared" si="2"/>
        <v>0</v>
      </c>
      <c r="I30" s="30">
        <v>0</v>
      </c>
      <c r="J30" s="8">
        <f t="shared" si="9"/>
        <v>0</v>
      </c>
      <c r="K30" s="30">
        <v>0</v>
      </c>
      <c r="L30" s="8">
        <f t="shared" si="4"/>
        <v>0</v>
      </c>
      <c r="M30" s="30">
        <v>0</v>
      </c>
      <c r="N30" s="30">
        <v>283.63999994</v>
      </c>
      <c r="O30" s="30">
        <v>71.799999990000003</v>
      </c>
      <c r="P30" s="8">
        <f t="shared" si="5"/>
        <v>0</v>
      </c>
      <c r="Q30" s="30">
        <v>0</v>
      </c>
      <c r="R30" s="30">
        <v>0</v>
      </c>
      <c r="S30" s="8">
        <f t="shared" si="6"/>
        <v>0</v>
      </c>
      <c r="T30" s="4"/>
      <c r="U30" s="21">
        <f t="shared" si="8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5">
        <f t="shared" si="7"/>
        <v>45807</v>
      </c>
      <c r="B31" s="30">
        <v>0</v>
      </c>
      <c r="C31" s="30">
        <v>0</v>
      </c>
      <c r="D31" s="8">
        <f t="shared" si="0"/>
        <v>0</v>
      </c>
      <c r="E31" s="30">
        <v>0</v>
      </c>
      <c r="F31" s="8">
        <f t="shared" si="1"/>
        <v>0</v>
      </c>
      <c r="G31" s="30">
        <v>0</v>
      </c>
      <c r="H31" s="8">
        <f t="shared" si="2"/>
        <v>0</v>
      </c>
      <c r="I31" s="30">
        <v>0</v>
      </c>
      <c r="J31" s="8">
        <f t="shared" si="9"/>
        <v>0</v>
      </c>
      <c r="K31" s="30">
        <v>0</v>
      </c>
      <c r="L31" s="8">
        <f t="shared" si="4"/>
        <v>0</v>
      </c>
      <c r="M31" s="30">
        <v>0</v>
      </c>
      <c r="N31" s="30">
        <v>299.91999994999998</v>
      </c>
      <c r="O31" s="30">
        <v>70.88</v>
      </c>
      <c r="P31" s="8">
        <f t="shared" si="5"/>
        <v>0</v>
      </c>
      <c r="Q31" s="30">
        <v>0</v>
      </c>
      <c r="R31" s="30">
        <v>0</v>
      </c>
      <c r="S31" s="8">
        <f t="shared" si="6"/>
        <v>0</v>
      </c>
      <c r="T31" s="4"/>
      <c r="U31" s="21">
        <f t="shared" si="8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35">
        <f t="shared" si="7"/>
        <v>45808</v>
      </c>
      <c r="B32" s="30">
        <v>0</v>
      </c>
      <c r="C32" s="30">
        <v>0</v>
      </c>
      <c r="D32" s="8">
        <f t="shared" si="0"/>
        <v>0</v>
      </c>
      <c r="E32" s="30">
        <v>0</v>
      </c>
      <c r="F32" s="8">
        <f t="shared" si="1"/>
        <v>0</v>
      </c>
      <c r="G32" s="30">
        <v>0</v>
      </c>
      <c r="H32" s="8">
        <f t="shared" si="2"/>
        <v>0</v>
      </c>
      <c r="I32" s="30">
        <v>0</v>
      </c>
      <c r="J32" s="8">
        <f t="shared" si="9"/>
        <v>0</v>
      </c>
      <c r="K32" s="30">
        <v>0</v>
      </c>
      <c r="L32" s="8">
        <f t="shared" si="4"/>
        <v>0</v>
      </c>
      <c r="M32" s="30">
        <v>0</v>
      </c>
      <c r="N32" s="30">
        <v>284.67999989999998</v>
      </c>
      <c r="O32" s="30">
        <v>72.159999979999995</v>
      </c>
      <c r="P32" s="8">
        <f t="shared" si="5"/>
        <v>0</v>
      </c>
      <c r="Q32" s="30">
        <v>0</v>
      </c>
      <c r="R32" s="30">
        <v>0</v>
      </c>
      <c r="S32" s="8">
        <f t="shared" si="6"/>
        <v>0</v>
      </c>
      <c r="T32" s="4"/>
      <c r="U32" s="21">
        <f t="shared" si="8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9" ht="12.75" x14ac:dyDescent="0.2">
      <c r="T33" s="4"/>
      <c r="V33" s="17"/>
      <c r="W33" s="17"/>
      <c r="X33" s="17"/>
      <c r="Y33" s="17"/>
      <c r="Z33" s="17"/>
      <c r="AA33" s="17"/>
      <c r="AB33" s="17"/>
      <c r="AC33" s="17"/>
    </row>
    <row r="34" spans="1:29" ht="12.75" x14ac:dyDescent="0.2"/>
    <row r="36" spans="1:29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5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zoomScaleNormal="100" workbookViewId="0">
      <selection sqref="A1:A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6">
        <v>0</v>
      </c>
      <c r="C2" s="6">
        <v>0</v>
      </c>
      <c r="D2" s="7">
        <f t="shared" ref="D2:D31" si="0">V3-V2</f>
        <v>0</v>
      </c>
      <c r="E2" s="6">
        <v>0</v>
      </c>
      <c r="F2" s="7">
        <f t="shared" ref="F2:F31" si="1">W3-W2</f>
        <v>0</v>
      </c>
      <c r="G2" s="6">
        <v>0</v>
      </c>
      <c r="H2" s="7">
        <f t="shared" ref="H2:H31" si="2">X3-X2</f>
        <v>0</v>
      </c>
      <c r="I2" s="6">
        <v>0</v>
      </c>
      <c r="J2" s="7">
        <f t="shared" ref="J2:J14" si="3">Y3-Y2</f>
        <v>0</v>
      </c>
      <c r="K2" s="6">
        <v>0</v>
      </c>
      <c r="L2" s="7">
        <f t="shared" ref="L2:L31" si="4">Z3-Z2</f>
        <v>0</v>
      </c>
      <c r="M2" s="7"/>
      <c r="N2" s="6">
        <v>484.07999990000002</v>
      </c>
      <c r="O2" s="6">
        <v>84.44</v>
      </c>
      <c r="P2" s="7">
        <f t="shared" ref="P2:P31" si="5">AB3-AB2</f>
        <v>0</v>
      </c>
      <c r="Q2" s="6">
        <v>0</v>
      </c>
      <c r="R2" s="6">
        <v>0</v>
      </c>
      <c r="S2" s="7">
        <f t="shared" ref="S2:S31" si="6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31" si="7">A2+1</f>
        <v>45749</v>
      </c>
      <c r="B3" s="6">
        <v>0</v>
      </c>
      <c r="C3" s="6">
        <v>0</v>
      </c>
      <c r="D3" s="7">
        <f t="shared" si="0"/>
        <v>0</v>
      </c>
      <c r="E3" s="6">
        <v>0</v>
      </c>
      <c r="F3" s="7">
        <f t="shared" si="1"/>
        <v>0</v>
      </c>
      <c r="G3" s="6">
        <v>0</v>
      </c>
      <c r="H3" s="7">
        <f t="shared" si="2"/>
        <v>0</v>
      </c>
      <c r="I3" s="6">
        <v>0</v>
      </c>
      <c r="J3" s="7">
        <f t="shared" si="3"/>
        <v>0</v>
      </c>
      <c r="K3" s="6">
        <v>0</v>
      </c>
      <c r="L3" s="7">
        <f t="shared" si="4"/>
        <v>0</v>
      </c>
      <c r="M3" s="7"/>
      <c r="N3" s="6">
        <v>478.51999988</v>
      </c>
      <c r="O3" s="6">
        <v>66.159999990000003</v>
      </c>
      <c r="P3" s="7">
        <f t="shared" si="5"/>
        <v>0</v>
      </c>
      <c r="Q3" s="6">
        <v>0</v>
      </c>
      <c r="R3" s="6">
        <v>0</v>
      </c>
      <c r="S3" s="7">
        <f t="shared" si="6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7"/>
        <v>45750</v>
      </c>
      <c r="B4" s="6">
        <v>0</v>
      </c>
      <c r="C4" s="6">
        <v>0</v>
      </c>
      <c r="D4" s="7">
        <f t="shared" si="0"/>
        <v>0</v>
      </c>
      <c r="E4" s="6">
        <v>0</v>
      </c>
      <c r="F4" s="7">
        <f t="shared" si="1"/>
        <v>0</v>
      </c>
      <c r="G4" s="6">
        <v>0</v>
      </c>
      <c r="H4" s="7">
        <f t="shared" si="2"/>
        <v>0</v>
      </c>
      <c r="I4" s="6">
        <v>0</v>
      </c>
      <c r="J4" s="7">
        <f t="shared" si="3"/>
        <v>0</v>
      </c>
      <c r="K4" s="6">
        <v>0</v>
      </c>
      <c r="L4" s="7">
        <f t="shared" si="4"/>
        <v>0</v>
      </c>
      <c r="M4" s="7"/>
      <c r="N4" s="6">
        <v>451.11999988999997</v>
      </c>
      <c r="O4" s="6">
        <v>85.28</v>
      </c>
      <c r="P4" s="7">
        <f t="shared" si="5"/>
        <v>0</v>
      </c>
      <c r="Q4" s="6">
        <v>0</v>
      </c>
      <c r="R4" s="6">
        <v>0</v>
      </c>
      <c r="S4" s="7">
        <f t="shared" si="6"/>
        <v>0</v>
      </c>
      <c r="T4" s="4"/>
      <c r="U4" s="15">
        <f t="shared" ref="U4:U32" si="8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7"/>
        <v>45751</v>
      </c>
      <c r="B5" s="6">
        <v>0</v>
      </c>
      <c r="C5" s="6">
        <v>0</v>
      </c>
      <c r="D5" s="7">
        <f t="shared" si="0"/>
        <v>0</v>
      </c>
      <c r="E5" s="6">
        <v>0</v>
      </c>
      <c r="F5" s="7">
        <f t="shared" si="1"/>
        <v>0</v>
      </c>
      <c r="G5" s="6">
        <v>0</v>
      </c>
      <c r="H5" s="7">
        <f t="shared" si="2"/>
        <v>0</v>
      </c>
      <c r="I5" s="6">
        <v>0</v>
      </c>
      <c r="J5" s="7">
        <f t="shared" si="3"/>
        <v>0</v>
      </c>
      <c r="K5" s="6">
        <v>0</v>
      </c>
      <c r="L5" s="7">
        <f t="shared" si="4"/>
        <v>0</v>
      </c>
      <c r="M5" s="7"/>
      <c r="N5" s="6">
        <v>510.55999993</v>
      </c>
      <c r="O5" s="6">
        <v>106.12</v>
      </c>
      <c r="P5" s="7">
        <f t="shared" si="5"/>
        <v>0</v>
      </c>
      <c r="Q5" s="6">
        <v>0</v>
      </c>
      <c r="R5" s="6">
        <v>0</v>
      </c>
      <c r="S5" s="7">
        <f t="shared" si="6"/>
        <v>0</v>
      </c>
      <c r="T5" s="4"/>
      <c r="U5" s="15">
        <f t="shared" si="8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7"/>
        <v>45752</v>
      </c>
      <c r="B6" s="6">
        <v>0</v>
      </c>
      <c r="C6" s="6">
        <v>0</v>
      </c>
      <c r="D6" s="7">
        <f t="shared" si="0"/>
        <v>0</v>
      </c>
      <c r="E6" s="6">
        <v>0</v>
      </c>
      <c r="F6" s="7">
        <f t="shared" si="1"/>
        <v>0</v>
      </c>
      <c r="G6" s="6">
        <v>0</v>
      </c>
      <c r="H6" s="7">
        <f t="shared" si="2"/>
        <v>0</v>
      </c>
      <c r="I6" s="6">
        <v>0</v>
      </c>
      <c r="J6" s="7">
        <f t="shared" si="3"/>
        <v>0</v>
      </c>
      <c r="K6" s="6">
        <v>0</v>
      </c>
      <c r="L6" s="7">
        <f t="shared" si="4"/>
        <v>0</v>
      </c>
      <c r="M6" s="7"/>
      <c r="N6" s="6">
        <v>527.19999991999998</v>
      </c>
      <c r="O6" s="6">
        <v>114.4</v>
      </c>
      <c r="P6" s="7">
        <f t="shared" si="5"/>
        <v>0</v>
      </c>
      <c r="Q6" s="6">
        <v>0</v>
      </c>
      <c r="R6" s="6">
        <v>0</v>
      </c>
      <c r="S6" s="7">
        <f t="shared" si="6"/>
        <v>0</v>
      </c>
      <c r="T6" s="4"/>
      <c r="U6" s="15">
        <f t="shared" si="8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7"/>
        <v>45753</v>
      </c>
      <c r="B7" s="6">
        <v>0</v>
      </c>
      <c r="C7" s="6">
        <v>0</v>
      </c>
      <c r="D7" s="7">
        <f t="shared" si="0"/>
        <v>0</v>
      </c>
      <c r="E7" s="6">
        <v>0</v>
      </c>
      <c r="F7" s="7">
        <f t="shared" si="1"/>
        <v>0</v>
      </c>
      <c r="G7" s="6">
        <v>0</v>
      </c>
      <c r="H7" s="7">
        <f t="shared" si="2"/>
        <v>0</v>
      </c>
      <c r="I7" s="6">
        <v>0</v>
      </c>
      <c r="J7" s="7">
        <f t="shared" si="3"/>
        <v>0</v>
      </c>
      <c r="K7" s="6">
        <v>0</v>
      </c>
      <c r="L7" s="7">
        <f t="shared" si="4"/>
        <v>0</v>
      </c>
      <c r="M7" s="7"/>
      <c r="N7" s="6">
        <v>537.83999993999998</v>
      </c>
      <c r="O7" s="6">
        <v>110.75999999</v>
      </c>
      <c r="P7" s="7">
        <f t="shared" si="5"/>
        <v>0</v>
      </c>
      <c r="Q7" s="6">
        <v>0</v>
      </c>
      <c r="R7" s="6">
        <v>0</v>
      </c>
      <c r="S7" s="7">
        <f t="shared" si="6"/>
        <v>0</v>
      </c>
      <c r="T7" s="4"/>
      <c r="U7" s="15">
        <f t="shared" si="8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7"/>
        <v>45754</v>
      </c>
      <c r="B8" s="6">
        <v>0</v>
      </c>
      <c r="C8" s="6">
        <v>0</v>
      </c>
      <c r="D8" s="7">
        <f t="shared" si="0"/>
        <v>0</v>
      </c>
      <c r="E8" s="6">
        <v>0</v>
      </c>
      <c r="F8" s="7">
        <f t="shared" si="1"/>
        <v>0</v>
      </c>
      <c r="G8" s="6">
        <v>0</v>
      </c>
      <c r="H8" s="7">
        <f t="shared" si="2"/>
        <v>0</v>
      </c>
      <c r="I8" s="6">
        <v>0</v>
      </c>
      <c r="J8" s="7">
        <f t="shared" si="3"/>
        <v>0</v>
      </c>
      <c r="K8" s="6">
        <v>0</v>
      </c>
      <c r="L8" s="7">
        <f t="shared" si="4"/>
        <v>0</v>
      </c>
      <c r="M8" s="7"/>
      <c r="N8" s="6">
        <v>545.95999992999998</v>
      </c>
      <c r="O8" s="6">
        <v>97.76</v>
      </c>
      <c r="P8" s="7">
        <f t="shared" si="5"/>
        <v>0</v>
      </c>
      <c r="Q8" s="6">
        <v>0</v>
      </c>
      <c r="R8" s="6">
        <v>0</v>
      </c>
      <c r="S8" s="7">
        <f t="shared" si="6"/>
        <v>0</v>
      </c>
      <c r="T8" s="4"/>
      <c r="U8" s="15">
        <f t="shared" si="8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7"/>
        <v>45755</v>
      </c>
      <c r="B9" s="6">
        <v>0</v>
      </c>
      <c r="C9" s="6">
        <v>0</v>
      </c>
      <c r="D9" s="7">
        <f t="shared" si="0"/>
        <v>0</v>
      </c>
      <c r="E9" s="6">
        <v>0</v>
      </c>
      <c r="F9" s="7">
        <f t="shared" si="1"/>
        <v>0</v>
      </c>
      <c r="G9" s="6">
        <v>0</v>
      </c>
      <c r="H9" s="7">
        <f t="shared" si="2"/>
        <v>0</v>
      </c>
      <c r="I9" s="6">
        <v>0</v>
      </c>
      <c r="J9" s="7">
        <f t="shared" si="3"/>
        <v>0</v>
      </c>
      <c r="K9" s="6">
        <v>0</v>
      </c>
      <c r="L9" s="7">
        <f t="shared" si="4"/>
        <v>0</v>
      </c>
      <c r="M9" s="7"/>
      <c r="N9" s="6">
        <v>475.95999993999999</v>
      </c>
      <c r="O9" s="6">
        <v>88.759999989999997</v>
      </c>
      <c r="P9" s="7">
        <f t="shared" si="5"/>
        <v>0</v>
      </c>
      <c r="Q9" s="6">
        <v>0</v>
      </c>
      <c r="R9" s="6">
        <v>0</v>
      </c>
      <c r="S9" s="7">
        <f t="shared" si="6"/>
        <v>0</v>
      </c>
      <c r="T9" s="4"/>
      <c r="U9" s="15">
        <f t="shared" si="8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7"/>
        <v>45756</v>
      </c>
      <c r="B10" s="6">
        <v>0</v>
      </c>
      <c r="C10" s="6">
        <v>0</v>
      </c>
      <c r="D10" s="7">
        <f t="shared" si="0"/>
        <v>0</v>
      </c>
      <c r="E10" s="6">
        <v>0</v>
      </c>
      <c r="F10" s="7">
        <f t="shared" si="1"/>
        <v>0</v>
      </c>
      <c r="G10" s="6">
        <v>0</v>
      </c>
      <c r="H10" s="7">
        <f t="shared" si="2"/>
        <v>0</v>
      </c>
      <c r="I10" s="6">
        <v>0</v>
      </c>
      <c r="J10" s="7">
        <f t="shared" si="3"/>
        <v>0</v>
      </c>
      <c r="K10" s="6">
        <v>0</v>
      </c>
      <c r="L10" s="7">
        <f t="shared" si="4"/>
        <v>0</v>
      </c>
      <c r="M10" s="7"/>
      <c r="N10" s="6">
        <v>441.67999988999998</v>
      </c>
      <c r="O10" s="6">
        <v>88.119999980000003</v>
      </c>
      <c r="P10" s="7">
        <f t="shared" si="5"/>
        <v>0</v>
      </c>
      <c r="Q10" s="6">
        <v>0</v>
      </c>
      <c r="R10" s="6">
        <v>0</v>
      </c>
      <c r="S10" s="7">
        <f t="shared" si="6"/>
        <v>0</v>
      </c>
      <c r="T10" s="4"/>
      <c r="U10" s="15">
        <f t="shared" si="8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7"/>
        <v>45757</v>
      </c>
      <c r="B11" s="6">
        <v>0</v>
      </c>
      <c r="C11" s="6">
        <v>0</v>
      </c>
      <c r="D11" s="7">
        <f t="shared" si="0"/>
        <v>0</v>
      </c>
      <c r="E11" s="6">
        <v>0</v>
      </c>
      <c r="F11" s="7">
        <f t="shared" si="1"/>
        <v>0</v>
      </c>
      <c r="G11" s="6">
        <v>0</v>
      </c>
      <c r="H11" s="7">
        <f t="shared" si="2"/>
        <v>0</v>
      </c>
      <c r="I11" s="6">
        <v>0</v>
      </c>
      <c r="J11" s="7">
        <f t="shared" si="3"/>
        <v>0</v>
      </c>
      <c r="K11" s="6">
        <v>0</v>
      </c>
      <c r="L11" s="7">
        <f t="shared" si="4"/>
        <v>0</v>
      </c>
      <c r="M11" s="7"/>
      <c r="N11" s="6">
        <v>457.39999996</v>
      </c>
      <c r="O11" s="6">
        <v>95.96</v>
      </c>
      <c r="P11" s="7">
        <f t="shared" si="5"/>
        <v>0</v>
      </c>
      <c r="Q11" s="6">
        <v>0</v>
      </c>
      <c r="R11" s="6">
        <v>0</v>
      </c>
      <c r="S11" s="7">
        <f t="shared" si="6"/>
        <v>0</v>
      </c>
      <c r="T11" s="4"/>
      <c r="U11" s="15">
        <f t="shared" si="8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7"/>
        <v>45758</v>
      </c>
      <c r="B12" s="6">
        <v>0</v>
      </c>
      <c r="C12" s="6">
        <v>0</v>
      </c>
      <c r="D12" s="7">
        <f t="shared" si="0"/>
        <v>0</v>
      </c>
      <c r="E12" s="6">
        <v>0</v>
      </c>
      <c r="F12" s="7">
        <f t="shared" si="1"/>
        <v>0</v>
      </c>
      <c r="G12" s="6">
        <v>0</v>
      </c>
      <c r="H12" s="7">
        <f t="shared" si="2"/>
        <v>0</v>
      </c>
      <c r="I12" s="6">
        <v>0</v>
      </c>
      <c r="J12" s="7">
        <f t="shared" si="3"/>
        <v>0</v>
      </c>
      <c r="K12" s="6">
        <v>0</v>
      </c>
      <c r="L12" s="7">
        <f t="shared" si="4"/>
        <v>0</v>
      </c>
      <c r="M12" s="7"/>
      <c r="N12" s="6">
        <v>448.39999991000002</v>
      </c>
      <c r="O12" s="6">
        <v>88</v>
      </c>
      <c r="P12" s="7">
        <f t="shared" si="5"/>
        <v>0</v>
      </c>
      <c r="Q12" s="6">
        <v>0</v>
      </c>
      <c r="R12" s="6">
        <v>0</v>
      </c>
      <c r="S12" s="7">
        <f t="shared" si="6"/>
        <v>0</v>
      </c>
      <c r="T12" s="4"/>
      <c r="U12" s="15">
        <f t="shared" si="8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7"/>
        <v>45759</v>
      </c>
      <c r="B13" s="6">
        <v>0</v>
      </c>
      <c r="C13" s="6">
        <v>0</v>
      </c>
      <c r="D13" s="7">
        <f t="shared" si="0"/>
        <v>0</v>
      </c>
      <c r="E13" s="6">
        <v>0</v>
      </c>
      <c r="F13" s="7">
        <f t="shared" si="1"/>
        <v>0</v>
      </c>
      <c r="G13" s="6">
        <v>0</v>
      </c>
      <c r="H13" s="7">
        <f t="shared" si="2"/>
        <v>0</v>
      </c>
      <c r="I13" s="6">
        <v>0</v>
      </c>
      <c r="J13" s="7">
        <f t="shared" si="3"/>
        <v>0</v>
      </c>
      <c r="K13" s="6">
        <v>0</v>
      </c>
      <c r="L13" s="7">
        <f t="shared" si="4"/>
        <v>0</v>
      </c>
      <c r="M13" s="7"/>
      <c r="N13" s="6">
        <v>392.43999994000001</v>
      </c>
      <c r="O13" s="6">
        <v>85.479999989999996</v>
      </c>
      <c r="P13" s="7">
        <f t="shared" si="5"/>
        <v>0</v>
      </c>
      <c r="Q13" s="6">
        <v>0</v>
      </c>
      <c r="R13" s="6">
        <v>0</v>
      </c>
      <c r="S13" s="7">
        <f t="shared" si="6"/>
        <v>0</v>
      </c>
      <c r="T13" s="4"/>
      <c r="U13" s="15">
        <f t="shared" si="8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7"/>
        <v>45760</v>
      </c>
      <c r="B14" s="6">
        <v>0</v>
      </c>
      <c r="C14" s="6">
        <v>0</v>
      </c>
      <c r="D14" s="7">
        <f t="shared" si="0"/>
        <v>0</v>
      </c>
      <c r="E14" s="6">
        <v>0</v>
      </c>
      <c r="F14" s="7">
        <f t="shared" si="1"/>
        <v>0</v>
      </c>
      <c r="G14" s="6">
        <v>0</v>
      </c>
      <c r="H14" s="7">
        <f t="shared" si="2"/>
        <v>0</v>
      </c>
      <c r="I14" s="6">
        <v>0</v>
      </c>
      <c r="J14" s="7">
        <f t="shared" si="3"/>
        <v>0</v>
      </c>
      <c r="K14" s="6">
        <v>0</v>
      </c>
      <c r="L14" s="7">
        <f t="shared" si="4"/>
        <v>0</v>
      </c>
      <c r="M14" s="7"/>
      <c r="N14" s="6">
        <v>449.63999996000001</v>
      </c>
      <c r="O14" s="6">
        <v>95.95999999</v>
      </c>
      <c r="P14" s="7">
        <f t="shared" si="5"/>
        <v>0</v>
      </c>
      <c r="Q14" s="6">
        <v>0</v>
      </c>
      <c r="R14" s="6">
        <v>0</v>
      </c>
      <c r="S14" s="7">
        <f t="shared" si="6"/>
        <v>0</v>
      </c>
      <c r="T14" s="4"/>
      <c r="U14" s="15">
        <f t="shared" si="8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7"/>
        <v>45761</v>
      </c>
      <c r="B15" s="6">
        <v>0</v>
      </c>
      <c r="C15" s="6">
        <v>0</v>
      </c>
      <c r="D15" s="7">
        <f t="shared" si="0"/>
        <v>0</v>
      </c>
      <c r="E15" s="6">
        <v>0</v>
      </c>
      <c r="F15" s="7">
        <f t="shared" si="1"/>
        <v>0</v>
      </c>
      <c r="G15" s="6">
        <v>0</v>
      </c>
      <c r="H15" s="7">
        <f t="shared" si="2"/>
        <v>0</v>
      </c>
      <c r="I15" s="6">
        <v>0</v>
      </c>
      <c r="J15" s="7">
        <v>1</v>
      </c>
      <c r="K15" s="6">
        <v>0</v>
      </c>
      <c r="L15" s="7">
        <f t="shared" si="4"/>
        <v>0</v>
      </c>
      <c r="M15" s="7"/>
      <c r="N15" s="6">
        <v>445.79999994999997</v>
      </c>
      <c r="O15" s="6">
        <v>90.24</v>
      </c>
      <c r="P15" s="7">
        <f t="shared" si="5"/>
        <v>0</v>
      </c>
      <c r="Q15" s="6">
        <v>0</v>
      </c>
      <c r="R15" s="6">
        <v>0</v>
      </c>
      <c r="S15" s="7">
        <f t="shared" si="6"/>
        <v>0</v>
      </c>
      <c r="T15" s="4"/>
      <c r="U15" s="15">
        <f t="shared" si="8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7"/>
        <v>45762</v>
      </c>
      <c r="B16" s="6">
        <v>0</v>
      </c>
      <c r="C16" s="6">
        <v>0</v>
      </c>
      <c r="D16" s="7">
        <f t="shared" si="0"/>
        <v>0</v>
      </c>
      <c r="E16" s="6">
        <v>0</v>
      </c>
      <c r="F16" s="7">
        <f t="shared" si="1"/>
        <v>0</v>
      </c>
      <c r="G16" s="6">
        <v>0</v>
      </c>
      <c r="H16" s="7">
        <f t="shared" si="2"/>
        <v>0</v>
      </c>
      <c r="I16" s="6">
        <v>0</v>
      </c>
      <c r="J16" s="7">
        <f t="shared" ref="J16:J31" si="9">Y17-Y16</f>
        <v>0</v>
      </c>
      <c r="K16" s="6">
        <v>0</v>
      </c>
      <c r="L16" s="7">
        <f t="shared" si="4"/>
        <v>0</v>
      </c>
      <c r="M16" s="7"/>
      <c r="N16" s="6">
        <v>422.55999990999999</v>
      </c>
      <c r="O16" s="6">
        <v>90.68</v>
      </c>
      <c r="P16" s="7">
        <f t="shared" si="5"/>
        <v>0</v>
      </c>
      <c r="Q16" s="6">
        <v>0</v>
      </c>
      <c r="R16" s="6">
        <v>0</v>
      </c>
      <c r="S16" s="7">
        <f t="shared" si="6"/>
        <v>0</v>
      </c>
      <c r="T16" s="4"/>
      <c r="U16" s="15">
        <f t="shared" si="8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7"/>
        <v>45763</v>
      </c>
      <c r="B17" s="6">
        <v>0</v>
      </c>
      <c r="C17" s="6">
        <v>0</v>
      </c>
      <c r="D17" s="7">
        <f t="shared" si="0"/>
        <v>0</v>
      </c>
      <c r="E17" s="6">
        <v>0</v>
      </c>
      <c r="F17" s="7">
        <f t="shared" si="1"/>
        <v>0</v>
      </c>
      <c r="G17" s="6">
        <v>0</v>
      </c>
      <c r="H17" s="7">
        <f t="shared" si="2"/>
        <v>0</v>
      </c>
      <c r="I17" s="6">
        <v>0</v>
      </c>
      <c r="J17" s="7">
        <f t="shared" si="9"/>
        <v>0</v>
      </c>
      <c r="K17" s="6">
        <v>0</v>
      </c>
      <c r="L17" s="7">
        <f t="shared" si="4"/>
        <v>0</v>
      </c>
      <c r="M17" s="7"/>
      <c r="N17" s="6">
        <v>463.63999995</v>
      </c>
      <c r="O17" s="6">
        <v>96.6</v>
      </c>
      <c r="P17" s="7">
        <f t="shared" si="5"/>
        <v>0</v>
      </c>
      <c r="Q17" s="6">
        <v>0</v>
      </c>
      <c r="R17" s="6">
        <v>0</v>
      </c>
      <c r="S17" s="7">
        <f t="shared" si="6"/>
        <v>0</v>
      </c>
      <c r="T17" s="4"/>
      <c r="U17" s="15">
        <f t="shared" si="8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7"/>
        <v>45764</v>
      </c>
      <c r="B18" s="6">
        <v>0</v>
      </c>
      <c r="C18" s="6">
        <v>0</v>
      </c>
      <c r="D18" s="7">
        <f t="shared" si="0"/>
        <v>0</v>
      </c>
      <c r="E18" s="6">
        <v>0</v>
      </c>
      <c r="F18" s="7">
        <f t="shared" si="1"/>
        <v>0</v>
      </c>
      <c r="G18" s="6">
        <v>0</v>
      </c>
      <c r="H18" s="7">
        <f t="shared" si="2"/>
        <v>0</v>
      </c>
      <c r="I18" s="6">
        <v>0</v>
      </c>
      <c r="J18" s="7">
        <f t="shared" si="9"/>
        <v>0</v>
      </c>
      <c r="K18" s="6">
        <v>0</v>
      </c>
      <c r="L18" s="7">
        <f t="shared" si="4"/>
        <v>0</v>
      </c>
      <c r="M18" s="7"/>
      <c r="N18" s="6">
        <v>512.79999989999999</v>
      </c>
      <c r="O18" s="6">
        <v>106.32</v>
      </c>
      <c r="P18" s="7">
        <f t="shared" si="5"/>
        <v>0</v>
      </c>
      <c r="Q18" s="6">
        <v>0</v>
      </c>
      <c r="R18" s="6">
        <v>0</v>
      </c>
      <c r="S18" s="7">
        <f t="shared" si="6"/>
        <v>0</v>
      </c>
      <c r="T18" s="4"/>
      <c r="U18" s="15">
        <f t="shared" si="8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7"/>
        <v>45765</v>
      </c>
      <c r="B19" s="6">
        <v>0</v>
      </c>
      <c r="C19" s="6">
        <v>0</v>
      </c>
      <c r="D19" s="7">
        <f t="shared" si="0"/>
        <v>0</v>
      </c>
      <c r="E19" s="6">
        <v>0</v>
      </c>
      <c r="F19" s="7">
        <f t="shared" si="1"/>
        <v>0</v>
      </c>
      <c r="G19" s="6">
        <v>0</v>
      </c>
      <c r="H19" s="7">
        <f t="shared" si="2"/>
        <v>0</v>
      </c>
      <c r="I19" s="6">
        <v>0</v>
      </c>
      <c r="J19" s="7">
        <f t="shared" si="9"/>
        <v>0</v>
      </c>
      <c r="K19" s="6">
        <v>0</v>
      </c>
      <c r="L19" s="7">
        <f t="shared" si="4"/>
        <v>0</v>
      </c>
      <c r="M19" s="7"/>
      <c r="N19" s="6">
        <v>483.43999993</v>
      </c>
      <c r="O19" s="6">
        <v>89.8</v>
      </c>
      <c r="P19" s="7">
        <f t="shared" si="5"/>
        <v>0</v>
      </c>
      <c r="Q19" s="6">
        <v>0</v>
      </c>
      <c r="R19" s="6">
        <v>0</v>
      </c>
      <c r="S19" s="7">
        <f t="shared" si="6"/>
        <v>0</v>
      </c>
      <c r="T19" s="20"/>
      <c r="U19" s="21">
        <f t="shared" si="8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7"/>
        <v>45766</v>
      </c>
      <c r="B20" s="6">
        <v>0</v>
      </c>
      <c r="C20" s="6">
        <v>0</v>
      </c>
      <c r="D20" s="7">
        <f t="shared" si="0"/>
        <v>0</v>
      </c>
      <c r="E20" s="6">
        <v>0</v>
      </c>
      <c r="F20" s="7">
        <f t="shared" si="1"/>
        <v>0</v>
      </c>
      <c r="G20" s="6">
        <v>0</v>
      </c>
      <c r="H20" s="7">
        <f t="shared" si="2"/>
        <v>0</v>
      </c>
      <c r="I20" s="6">
        <v>0</v>
      </c>
      <c r="J20" s="7">
        <f t="shared" si="9"/>
        <v>0</v>
      </c>
      <c r="K20" s="6">
        <v>0</v>
      </c>
      <c r="L20" s="7">
        <f t="shared" si="4"/>
        <v>0</v>
      </c>
      <c r="M20" s="7"/>
      <c r="N20" s="6">
        <v>505.27999992999997</v>
      </c>
      <c r="O20" s="6">
        <v>102.68</v>
      </c>
      <c r="P20" s="7">
        <f t="shared" si="5"/>
        <v>0</v>
      </c>
      <c r="Q20" s="6">
        <v>0</v>
      </c>
      <c r="R20" s="6">
        <v>0</v>
      </c>
      <c r="S20" s="7">
        <f t="shared" si="6"/>
        <v>0</v>
      </c>
      <c r="T20" s="4"/>
      <c r="U20" s="21">
        <f t="shared" si="8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7"/>
        <v>45767</v>
      </c>
      <c r="B21" s="6">
        <v>0</v>
      </c>
      <c r="C21" s="6">
        <v>0</v>
      </c>
      <c r="D21" s="7">
        <f t="shared" si="0"/>
        <v>0</v>
      </c>
      <c r="E21" s="6">
        <v>0</v>
      </c>
      <c r="F21" s="7">
        <f t="shared" si="1"/>
        <v>0</v>
      </c>
      <c r="G21" s="6">
        <v>0</v>
      </c>
      <c r="H21" s="7">
        <f t="shared" si="2"/>
        <v>0</v>
      </c>
      <c r="I21" s="6">
        <v>0</v>
      </c>
      <c r="J21" s="7">
        <f t="shared" si="9"/>
        <v>0</v>
      </c>
      <c r="K21" s="6">
        <v>0</v>
      </c>
      <c r="L21" s="7">
        <f t="shared" si="4"/>
        <v>0</v>
      </c>
      <c r="M21" s="7"/>
      <c r="N21" s="6">
        <v>509.79999994000002</v>
      </c>
      <c r="O21" s="6">
        <v>88.6</v>
      </c>
      <c r="P21" s="7">
        <f t="shared" si="5"/>
        <v>0</v>
      </c>
      <c r="Q21" s="6">
        <v>0</v>
      </c>
      <c r="R21" s="6">
        <v>0</v>
      </c>
      <c r="S21" s="7">
        <f t="shared" si="6"/>
        <v>0</v>
      </c>
      <c r="T21" s="4"/>
      <c r="U21" s="21">
        <f t="shared" si="8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7"/>
        <v>45768</v>
      </c>
      <c r="B22" s="6">
        <v>0</v>
      </c>
      <c r="C22" s="6">
        <v>0</v>
      </c>
      <c r="D22" s="7">
        <f t="shared" si="0"/>
        <v>0</v>
      </c>
      <c r="E22" s="6">
        <v>0</v>
      </c>
      <c r="F22" s="7">
        <f t="shared" si="1"/>
        <v>0</v>
      </c>
      <c r="G22" s="6">
        <v>0</v>
      </c>
      <c r="H22" s="7">
        <f t="shared" si="2"/>
        <v>0</v>
      </c>
      <c r="I22" s="6">
        <v>0</v>
      </c>
      <c r="J22" s="7">
        <f t="shared" si="9"/>
        <v>0</v>
      </c>
      <c r="K22" s="6">
        <v>0</v>
      </c>
      <c r="L22" s="7">
        <f t="shared" si="4"/>
        <v>0</v>
      </c>
      <c r="M22" s="7"/>
      <c r="N22" s="6">
        <v>432.47999994999998</v>
      </c>
      <c r="O22" s="6">
        <v>94.919999989999994</v>
      </c>
      <c r="P22" s="7">
        <f t="shared" si="5"/>
        <v>0</v>
      </c>
      <c r="Q22" s="6">
        <v>0</v>
      </c>
      <c r="R22" s="6">
        <v>0</v>
      </c>
      <c r="S22" s="7">
        <f t="shared" si="6"/>
        <v>0</v>
      </c>
      <c r="T22" s="4"/>
      <c r="U22" s="21">
        <f t="shared" si="8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7"/>
        <v>45769</v>
      </c>
      <c r="B23" s="6">
        <v>0</v>
      </c>
      <c r="C23" s="6">
        <v>0</v>
      </c>
      <c r="D23" s="7">
        <f t="shared" si="0"/>
        <v>0</v>
      </c>
      <c r="E23" s="6">
        <v>0</v>
      </c>
      <c r="F23" s="7">
        <f t="shared" si="1"/>
        <v>0</v>
      </c>
      <c r="G23" s="6">
        <v>0</v>
      </c>
      <c r="H23" s="7">
        <f t="shared" si="2"/>
        <v>0</v>
      </c>
      <c r="I23" s="6">
        <v>0</v>
      </c>
      <c r="J23" s="7">
        <f t="shared" si="9"/>
        <v>0</v>
      </c>
      <c r="K23" s="6">
        <v>0</v>
      </c>
      <c r="L23" s="7">
        <f t="shared" si="4"/>
        <v>0</v>
      </c>
      <c r="M23" s="7"/>
      <c r="N23" s="6">
        <v>407.31999996000002</v>
      </c>
      <c r="O23" s="6">
        <v>80.91999998</v>
      </c>
      <c r="P23" s="7">
        <f t="shared" si="5"/>
        <v>0</v>
      </c>
      <c r="Q23" s="6">
        <v>0</v>
      </c>
      <c r="R23" s="6">
        <v>0</v>
      </c>
      <c r="S23" s="7">
        <f t="shared" si="6"/>
        <v>0</v>
      </c>
      <c r="T23" s="4"/>
      <c r="U23" s="21">
        <f t="shared" si="8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7"/>
        <v>45770</v>
      </c>
      <c r="B24" s="6">
        <v>0</v>
      </c>
      <c r="C24" s="6">
        <v>0</v>
      </c>
      <c r="D24" s="7">
        <f t="shared" si="0"/>
        <v>0</v>
      </c>
      <c r="E24" s="6">
        <v>0</v>
      </c>
      <c r="F24" s="7">
        <f t="shared" si="1"/>
        <v>0</v>
      </c>
      <c r="G24" s="6">
        <v>0</v>
      </c>
      <c r="H24" s="7">
        <f t="shared" si="2"/>
        <v>0</v>
      </c>
      <c r="I24" s="6">
        <v>0</v>
      </c>
      <c r="J24" s="7">
        <f t="shared" si="9"/>
        <v>0</v>
      </c>
      <c r="K24" s="6">
        <v>0</v>
      </c>
      <c r="L24" s="7">
        <f t="shared" si="4"/>
        <v>0</v>
      </c>
      <c r="M24" s="7"/>
      <c r="N24" s="6">
        <v>462.51999993999999</v>
      </c>
      <c r="O24" s="6">
        <v>92.599999980000007</v>
      </c>
      <c r="P24" s="7">
        <f t="shared" si="5"/>
        <v>0</v>
      </c>
      <c r="Q24" s="6">
        <v>0</v>
      </c>
      <c r="R24" s="6">
        <v>0</v>
      </c>
      <c r="S24" s="7">
        <f t="shared" si="6"/>
        <v>0</v>
      </c>
      <c r="T24" s="4"/>
      <c r="U24" s="21">
        <f t="shared" si="8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7"/>
        <v>45771</v>
      </c>
      <c r="B25" s="6">
        <v>0</v>
      </c>
      <c r="C25" s="6">
        <v>0</v>
      </c>
      <c r="D25" s="7">
        <f t="shared" si="0"/>
        <v>0</v>
      </c>
      <c r="E25" s="6">
        <v>0</v>
      </c>
      <c r="F25" s="7">
        <f t="shared" si="1"/>
        <v>0</v>
      </c>
      <c r="G25" s="6">
        <v>0</v>
      </c>
      <c r="H25" s="7">
        <f t="shared" si="2"/>
        <v>0</v>
      </c>
      <c r="I25" s="6">
        <v>0</v>
      </c>
      <c r="J25" s="7">
        <f t="shared" si="9"/>
        <v>0</v>
      </c>
      <c r="K25" s="6">
        <v>0</v>
      </c>
      <c r="L25" s="7">
        <f t="shared" si="4"/>
        <v>0</v>
      </c>
      <c r="M25" s="7"/>
      <c r="N25" s="6">
        <v>504.67999994000002</v>
      </c>
      <c r="O25" s="6">
        <v>102.2</v>
      </c>
      <c r="P25" s="7">
        <f t="shared" si="5"/>
        <v>0</v>
      </c>
      <c r="Q25" s="6">
        <v>0</v>
      </c>
      <c r="R25" s="6">
        <v>0</v>
      </c>
      <c r="S25" s="7">
        <f t="shared" si="6"/>
        <v>0</v>
      </c>
      <c r="T25" s="4"/>
      <c r="U25" s="21">
        <f t="shared" si="8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7"/>
        <v>45772</v>
      </c>
      <c r="B26" s="6">
        <v>0</v>
      </c>
      <c r="C26" s="6">
        <v>0</v>
      </c>
      <c r="D26" s="7">
        <f t="shared" si="0"/>
        <v>0</v>
      </c>
      <c r="E26" s="6">
        <v>0</v>
      </c>
      <c r="F26" s="7">
        <f t="shared" si="1"/>
        <v>0</v>
      </c>
      <c r="G26" s="6">
        <v>0</v>
      </c>
      <c r="H26" s="7">
        <f t="shared" si="2"/>
        <v>0</v>
      </c>
      <c r="I26" s="6">
        <v>0</v>
      </c>
      <c r="J26" s="7">
        <f t="shared" si="9"/>
        <v>0</v>
      </c>
      <c r="K26" s="6">
        <v>0</v>
      </c>
      <c r="L26" s="7">
        <f t="shared" si="4"/>
        <v>0</v>
      </c>
      <c r="M26" s="7"/>
      <c r="N26" s="6">
        <v>531.31999994</v>
      </c>
      <c r="O26" s="6">
        <v>106.23999999</v>
      </c>
      <c r="P26" s="7">
        <f t="shared" si="5"/>
        <v>0</v>
      </c>
      <c r="Q26" s="6">
        <v>0</v>
      </c>
      <c r="R26" s="6">
        <v>0</v>
      </c>
      <c r="S26" s="7">
        <f t="shared" si="6"/>
        <v>0</v>
      </c>
      <c r="T26" s="4"/>
      <c r="U26" s="23">
        <f t="shared" si="8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7"/>
        <v>45773</v>
      </c>
      <c r="B27" s="6">
        <v>0</v>
      </c>
      <c r="C27" s="6">
        <v>0</v>
      </c>
      <c r="D27" s="7">
        <f t="shared" si="0"/>
        <v>0</v>
      </c>
      <c r="E27" s="6">
        <v>0</v>
      </c>
      <c r="F27" s="7">
        <f t="shared" si="1"/>
        <v>0</v>
      </c>
      <c r="G27" s="6">
        <v>0</v>
      </c>
      <c r="H27" s="7">
        <f t="shared" si="2"/>
        <v>0</v>
      </c>
      <c r="I27" s="6">
        <v>0</v>
      </c>
      <c r="J27" s="7">
        <f t="shared" si="9"/>
        <v>0</v>
      </c>
      <c r="K27" s="6">
        <v>0</v>
      </c>
      <c r="L27" s="7">
        <f t="shared" si="4"/>
        <v>0</v>
      </c>
      <c r="M27" s="7"/>
      <c r="N27" s="6">
        <v>484.71999992000002</v>
      </c>
      <c r="O27" s="6">
        <v>104.72</v>
      </c>
      <c r="P27" s="7">
        <f t="shared" si="5"/>
        <v>0</v>
      </c>
      <c r="Q27" s="6">
        <v>0</v>
      </c>
      <c r="R27" s="6">
        <v>0</v>
      </c>
      <c r="S27" s="7">
        <f t="shared" si="6"/>
        <v>0</v>
      </c>
      <c r="T27" s="4"/>
      <c r="U27" s="21">
        <f t="shared" si="8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7"/>
        <v>45774</v>
      </c>
      <c r="B28" s="6">
        <v>0</v>
      </c>
      <c r="C28" s="6">
        <v>0</v>
      </c>
      <c r="D28" s="7">
        <f t="shared" si="0"/>
        <v>0</v>
      </c>
      <c r="E28" s="6">
        <v>0</v>
      </c>
      <c r="F28" s="7">
        <f t="shared" si="1"/>
        <v>0</v>
      </c>
      <c r="G28" s="6">
        <v>0</v>
      </c>
      <c r="H28" s="7">
        <f t="shared" si="2"/>
        <v>0</v>
      </c>
      <c r="I28" s="6">
        <v>0</v>
      </c>
      <c r="J28" s="7">
        <f t="shared" si="9"/>
        <v>0</v>
      </c>
      <c r="K28" s="6">
        <v>0</v>
      </c>
      <c r="L28" s="7">
        <f t="shared" si="4"/>
        <v>0</v>
      </c>
      <c r="M28" s="7"/>
      <c r="N28" s="6">
        <v>510.39999997000001</v>
      </c>
      <c r="O28" s="6">
        <v>92</v>
      </c>
      <c r="P28" s="7">
        <f t="shared" si="5"/>
        <v>0</v>
      </c>
      <c r="Q28" s="6">
        <v>0</v>
      </c>
      <c r="R28" s="6">
        <v>0</v>
      </c>
      <c r="S28" s="7">
        <f t="shared" si="6"/>
        <v>0</v>
      </c>
      <c r="T28" s="4"/>
      <c r="U28" s="21">
        <f t="shared" si="8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7"/>
        <v>45775</v>
      </c>
      <c r="B29" s="6">
        <v>0</v>
      </c>
      <c r="C29" s="6">
        <v>0</v>
      </c>
      <c r="D29" s="7">
        <f t="shared" si="0"/>
        <v>0</v>
      </c>
      <c r="E29" s="6">
        <v>0</v>
      </c>
      <c r="F29" s="7">
        <f t="shared" si="1"/>
        <v>0</v>
      </c>
      <c r="G29" s="6">
        <v>0</v>
      </c>
      <c r="H29" s="7">
        <f t="shared" si="2"/>
        <v>0</v>
      </c>
      <c r="I29" s="6">
        <v>0</v>
      </c>
      <c r="J29" s="7">
        <f t="shared" si="9"/>
        <v>0</v>
      </c>
      <c r="K29" s="6">
        <v>0</v>
      </c>
      <c r="L29" s="7">
        <f t="shared" si="4"/>
        <v>0</v>
      </c>
      <c r="M29" s="7"/>
      <c r="N29" s="6">
        <v>505.15999993000003</v>
      </c>
      <c r="O29" s="6">
        <v>101.15999999</v>
      </c>
      <c r="P29" s="7">
        <f t="shared" si="5"/>
        <v>0</v>
      </c>
      <c r="Q29" s="6">
        <v>0</v>
      </c>
      <c r="R29" s="6">
        <v>0</v>
      </c>
      <c r="S29" s="7">
        <f t="shared" si="6"/>
        <v>0</v>
      </c>
      <c r="T29" s="4"/>
      <c r="U29" s="21">
        <f t="shared" si="8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5">
        <f t="shared" si="7"/>
        <v>45776</v>
      </c>
      <c r="B30" s="6">
        <v>0</v>
      </c>
      <c r="C30" s="6">
        <v>0</v>
      </c>
      <c r="D30" s="7">
        <f t="shared" si="0"/>
        <v>0</v>
      </c>
      <c r="E30" s="6">
        <v>0</v>
      </c>
      <c r="F30" s="7">
        <f t="shared" si="1"/>
        <v>0</v>
      </c>
      <c r="G30" s="6">
        <v>0</v>
      </c>
      <c r="H30" s="7">
        <f t="shared" si="2"/>
        <v>0</v>
      </c>
      <c r="I30" s="6">
        <v>0</v>
      </c>
      <c r="J30" s="7">
        <f t="shared" si="9"/>
        <v>0</v>
      </c>
      <c r="K30" s="6">
        <v>0</v>
      </c>
      <c r="L30" s="7">
        <f t="shared" si="4"/>
        <v>0</v>
      </c>
      <c r="M30" s="7"/>
      <c r="N30" s="6">
        <v>479.63999997000002</v>
      </c>
      <c r="O30" s="6">
        <v>101.84</v>
      </c>
      <c r="P30" s="7">
        <f t="shared" si="5"/>
        <v>0</v>
      </c>
      <c r="Q30" s="6">
        <v>0</v>
      </c>
      <c r="R30" s="6">
        <v>0</v>
      </c>
      <c r="S30" s="7">
        <f t="shared" si="6"/>
        <v>0</v>
      </c>
      <c r="T30" s="4"/>
      <c r="U30" s="21">
        <f t="shared" si="8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5">
        <f t="shared" si="7"/>
        <v>45777</v>
      </c>
      <c r="B31" s="6">
        <v>0</v>
      </c>
      <c r="C31" s="6">
        <v>0</v>
      </c>
      <c r="D31" s="7">
        <f t="shared" si="0"/>
        <v>0</v>
      </c>
      <c r="E31" s="6">
        <v>0</v>
      </c>
      <c r="F31" s="7">
        <f t="shared" si="1"/>
        <v>0</v>
      </c>
      <c r="G31" s="6">
        <v>0</v>
      </c>
      <c r="H31" s="7">
        <f t="shared" si="2"/>
        <v>0</v>
      </c>
      <c r="I31" s="6">
        <v>0</v>
      </c>
      <c r="J31" s="7">
        <f t="shared" si="9"/>
        <v>0</v>
      </c>
      <c r="K31" s="6">
        <v>0</v>
      </c>
      <c r="L31" s="7">
        <f t="shared" si="4"/>
        <v>0</v>
      </c>
      <c r="M31" s="7"/>
      <c r="N31" s="6">
        <v>457.59999994999998</v>
      </c>
      <c r="O31" s="6">
        <v>84.879999990000002</v>
      </c>
      <c r="P31" s="7">
        <f t="shared" si="5"/>
        <v>0</v>
      </c>
      <c r="Q31" s="6">
        <v>0</v>
      </c>
      <c r="R31" s="6">
        <v>0</v>
      </c>
      <c r="S31" s="7">
        <f t="shared" si="6"/>
        <v>0</v>
      </c>
      <c r="T31" s="4"/>
      <c r="U31" s="21">
        <f t="shared" si="8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Q32" s="36"/>
      <c r="R32" s="36"/>
      <c r="T32" s="4"/>
      <c r="U32" s="21">
        <f t="shared" si="8"/>
        <v>30</v>
      </c>
      <c r="V32" s="17"/>
      <c r="W32" s="17"/>
      <c r="X32" s="17"/>
      <c r="Y32" s="17"/>
      <c r="Z32" s="17"/>
      <c r="AA32" s="17"/>
      <c r="AB32" s="17"/>
      <c r="AC32" s="17"/>
    </row>
    <row r="33" spans="4:29" ht="15.75" customHeight="1" x14ac:dyDescent="0.2">
      <c r="Q33" s="1"/>
      <c r="R33" s="1"/>
      <c r="T33" s="4"/>
      <c r="V33" s="17"/>
      <c r="W33" s="17"/>
      <c r="X33" s="17"/>
      <c r="Y33" s="17"/>
      <c r="Z33" s="17"/>
      <c r="AA33" s="17"/>
      <c r="AB33" s="17"/>
      <c r="AC33" s="17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5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2"/>
      <c r="B69" s="42"/>
      <c r="C69" s="42"/>
      <c r="D69" s="42"/>
      <c r="E69" s="42"/>
      <c r="F69" s="42"/>
      <c r="G69" s="42"/>
      <c r="H69" s="42"/>
      <c r="I69" s="42"/>
    </row>
    <row r="70" spans="1:9" ht="12.75" x14ac:dyDescent="0.2">
      <c r="A70" s="1"/>
      <c r="B70" s="26"/>
      <c r="C70" s="26"/>
      <c r="D70" s="26"/>
      <c r="E70" s="26"/>
      <c r="F70" s="26"/>
      <c r="G70" s="26"/>
      <c r="H70" s="26"/>
      <c r="I70" s="26"/>
    </row>
    <row r="71" spans="1:9" ht="12.75" x14ac:dyDescent="0.2">
      <c r="A71" s="26"/>
      <c r="B71" s="26"/>
      <c r="C71" s="26"/>
      <c r="D71" s="26"/>
      <c r="E71" s="26"/>
      <c r="F71" s="26"/>
      <c r="G71" s="26"/>
      <c r="H71" s="26"/>
      <c r="I71" s="26"/>
    </row>
    <row r="74" spans="1:9" ht="12.75" x14ac:dyDescent="0.2">
      <c r="A74" s="43"/>
      <c r="B74" s="43"/>
      <c r="C74" s="43"/>
      <c r="D74" s="43"/>
      <c r="E74" s="43"/>
      <c r="F74" s="43"/>
      <c r="G74" s="43"/>
      <c r="H74" s="43"/>
      <c r="I74" s="43"/>
    </row>
    <row r="75" spans="1:9" ht="12.75" x14ac:dyDescent="0.2">
      <c r="A75" s="1"/>
      <c r="B75" s="27"/>
      <c r="C75" s="27"/>
      <c r="D75" s="27"/>
      <c r="E75" s="27"/>
      <c r="F75" s="27"/>
      <c r="G75" s="27"/>
      <c r="H75" s="27"/>
      <c r="I75" s="27"/>
    </row>
    <row r="76" spans="1:9" ht="12.75" x14ac:dyDescent="0.2">
      <c r="A76" s="1"/>
      <c r="B76" s="28"/>
      <c r="C76" s="28"/>
      <c r="D76" s="28"/>
      <c r="E76" s="28"/>
      <c r="F76" s="28"/>
      <c r="G76" s="28"/>
      <c r="H76" s="28"/>
      <c r="I76" s="28"/>
    </row>
    <row r="77" spans="1:9" ht="12.75" x14ac:dyDescent="0.2">
      <c r="A77" s="1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44"/>
      <c r="B78" s="44"/>
      <c r="C78" s="44"/>
      <c r="D78" s="44"/>
      <c r="E78" s="44"/>
      <c r="F78" s="44"/>
      <c r="G78" s="44"/>
      <c r="H78" s="44"/>
      <c r="I78" s="44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6"/>
    </row>
    <row r="86" spans="1:9" ht="12.75" x14ac:dyDescent="0.2">
      <c r="A86" s="43"/>
      <c r="B86" s="43"/>
      <c r="C86" s="43"/>
      <c r="D86" s="43"/>
      <c r="E86" s="43"/>
      <c r="F86" s="43"/>
      <c r="G86" s="43"/>
      <c r="H86" s="43"/>
      <c r="I86" s="43"/>
    </row>
    <row r="87" spans="1:9" ht="12.75" x14ac:dyDescent="0.2">
      <c r="A87" s="1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9"/>
    </row>
    <row r="96" spans="1:9" ht="12.75" x14ac:dyDescent="0.2">
      <c r="A96" s="1"/>
      <c r="B96" s="1"/>
    </row>
    <row r="97" spans="1:9" ht="12.75" x14ac:dyDescent="0.2">
      <c r="A97" s="1"/>
      <c r="B97" s="29"/>
    </row>
    <row r="99" spans="1:9" ht="12.75" x14ac:dyDescent="0.2">
      <c r="A99" s="42"/>
      <c r="B99" s="42"/>
      <c r="C99" s="42"/>
      <c r="D99" s="42"/>
      <c r="E99" s="42"/>
      <c r="F99" s="42"/>
      <c r="G99" s="42"/>
      <c r="H99" s="42"/>
      <c r="I99" s="42"/>
    </row>
    <row r="100" spans="1:9" ht="12.75" x14ac:dyDescent="0.2">
      <c r="A100" s="1"/>
      <c r="B100" s="26"/>
      <c r="C100" s="26"/>
      <c r="D100" s="26"/>
      <c r="E100" s="26"/>
      <c r="F100" s="26"/>
      <c r="G100" s="26"/>
      <c r="H100" s="26"/>
      <c r="I100" s="26"/>
    </row>
    <row r="101" spans="1:9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sqref="A1:A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6">
        <v>0</v>
      </c>
      <c r="C2" s="6">
        <v>0</v>
      </c>
      <c r="D2" s="7">
        <f t="shared" ref="D2:D32" si="0">V3-V2</f>
        <v>0</v>
      </c>
      <c r="E2" s="6">
        <v>0</v>
      </c>
      <c r="F2" s="7">
        <f t="shared" ref="F2:F32" si="1">W3-W2</f>
        <v>0</v>
      </c>
      <c r="G2" s="6">
        <v>0</v>
      </c>
      <c r="H2" s="7">
        <f t="shared" ref="H2:H32" si="2">X3-X2</f>
        <v>0</v>
      </c>
      <c r="I2" s="6">
        <v>0</v>
      </c>
      <c r="J2" s="7">
        <f t="shared" ref="J2:J14" si="3">Y3-Y2</f>
        <v>0</v>
      </c>
      <c r="K2" s="6">
        <v>0</v>
      </c>
      <c r="L2" s="7">
        <f t="shared" ref="L2:L32" si="4">Z3-Z2</f>
        <v>0</v>
      </c>
      <c r="M2" s="6">
        <v>0</v>
      </c>
      <c r="N2" s="7">
        <f t="shared" ref="N2:N32" si="5">AA3-AA2</f>
        <v>0</v>
      </c>
      <c r="O2" s="6">
        <v>0</v>
      </c>
      <c r="P2" s="7">
        <f t="shared" ref="P2:P32" si="6">AB3-AB2</f>
        <v>0</v>
      </c>
      <c r="Q2" s="6">
        <v>0</v>
      </c>
      <c r="R2" s="6">
        <v>0</v>
      </c>
      <c r="S2" s="7">
        <f t="shared" ref="S2:S32" si="7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32" si="8">A2+1</f>
        <v>45718</v>
      </c>
      <c r="B3" s="6">
        <v>0</v>
      </c>
      <c r="C3" s="6">
        <v>0</v>
      </c>
      <c r="D3" s="7">
        <f t="shared" si="0"/>
        <v>0</v>
      </c>
      <c r="E3" s="6">
        <v>0</v>
      </c>
      <c r="F3" s="7">
        <f t="shared" si="1"/>
        <v>0</v>
      </c>
      <c r="G3" s="6">
        <v>0</v>
      </c>
      <c r="H3" s="7">
        <f t="shared" si="2"/>
        <v>0</v>
      </c>
      <c r="I3" s="6">
        <v>0</v>
      </c>
      <c r="J3" s="7">
        <f t="shared" si="3"/>
        <v>0</v>
      </c>
      <c r="K3" s="6">
        <v>0</v>
      </c>
      <c r="L3" s="7">
        <f t="shared" si="4"/>
        <v>0</v>
      </c>
      <c r="M3" s="6">
        <v>0</v>
      </c>
      <c r="N3" s="7">
        <f t="shared" si="5"/>
        <v>0</v>
      </c>
      <c r="O3" s="6">
        <v>0</v>
      </c>
      <c r="P3" s="7">
        <f t="shared" si="6"/>
        <v>0</v>
      </c>
      <c r="Q3" s="6">
        <v>0</v>
      </c>
      <c r="R3" s="6">
        <v>0</v>
      </c>
      <c r="S3" s="7">
        <f t="shared" si="7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8"/>
        <v>45719</v>
      </c>
      <c r="B4" s="6">
        <v>0</v>
      </c>
      <c r="C4" s="6">
        <v>0</v>
      </c>
      <c r="D4" s="7">
        <f t="shared" si="0"/>
        <v>0</v>
      </c>
      <c r="E4" s="6">
        <v>0</v>
      </c>
      <c r="F4" s="7">
        <f t="shared" si="1"/>
        <v>0</v>
      </c>
      <c r="G4" s="6">
        <v>0</v>
      </c>
      <c r="H4" s="7">
        <f t="shared" si="2"/>
        <v>0</v>
      </c>
      <c r="I4" s="6">
        <v>0</v>
      </c>
      <c r="J4" s="7">
        <f t="shared" si="3"/>
        <v>0</v>
      </c>
      <c r="K4" s="6">
        <v>0</v>
      </c>
      <c r="L4" s="7">
        <f t="shared" si="4"/>
        <v>0</v>
      </c>
      <c r="M4" s="6">
        <v>0</v>
      </c>
      <c r="N4" s="7">
        <f t="shared" si="5"/>
        <v>0</v>
      </c>
      <c r="O4" s="6">
        <v>0</v>
      </c>
      <c r="P4" s="7">
        <f t="shared" si="6"/>
        <v>0</v>
      </c>
      <c r="Q4" s="6">
        <v>0</v>
      </c>
      <c r="R4" s="6">
        <v>0</v>
      </c>
      <c r="S4" s="7">
        <f t="shared" si="7"/>
        <v>0</v>
      </c>
      <c r="T4" s="4"/>
      <c r="U4" s="15">
        <f t="shared" ref="U4:U32" si="9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8"/>
        <v>45720</v>
      </c>
      <c r="B5" s="6">
        <v>0</v>
      </c>
      <c r="C5" s="6">
        <v>0</v>
      </c>
      <c r="D5" s="7">
        <f t="shared" si="0"/>
        <v>0</v>
      </c>
      <c r="E5" s="6">
        <v>0</v>
      </c>
      <c r="F5" s="7">
        <f t="shared" si="1"/>
        <v>0</v>
      </c>
      <c r="G5" s="6">
        <v>0</v>
      </c>
      <c r="H5" s="7">
        <f t="shared" si="2"/>
        <v>0</v>
      </c>
      <c r="I5" s="6">
        <v>0</v>
      </c>
      <c r="J5" s="7">
        <f t="shared" si="3"/>
        <v>0</v>
      </c>
      <c r="K5" s="6">
        <v>0</v>
      </c>
      <c r="L5" s="7">
        <f t="shared" si="4"/>
        <v>0</v>
      </c>
      <c r="M5" s="6">
        <v>0</v>
      </c>
      <c r="N5" s="7">
        <f t="shared" si="5"/>
        <v>0</v>
      </c>
      <c r="O5" s="6">
        <v>0</v>
      </c>
      <c r="P5" s="7">
        <f t="shared" si="6"/>
        <v>0</v>
      </c>
      <c r="Q5" s="6">
        <v>0</v>
      </c>
      <c r="R5" s="6">
        <v>0</v>
      </c>
      <c r="S5" s="7">
        <f t="shared" si="7"/>
        <v>0</v>
      </c>
      <c r="T5" s="4"/>
      <c r="U5" s="15">
        <f t="shared" si="9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8"/>
        <v>45721</v>
      </c>
      <c r="B6" s="6">
        <v>0</v>
      </c>
      <c r="C6" s="6">
        <v>0</v>
      </c>
      <c r="D6" s="7">
        <f t="shared" si="0"/>
        <v>0</v>
      </c>
      <c r="E6" s="6">
        <v>0</v>
      </c>
      <c r="F6" s="7">
        <f t="shared" si="1"/>
        <v>0</v>
      </c>
      <c r="G6" s="6">
        <v>0</v>
      </c>
      <c r="H6" s="7">
        <f t="shared" si="2"/>
        <v>0</v>
      </c>
      <c r="I6" s="6">
        <v>0</v>
      </c>
      <c r="J6" s="7">
        <f t="shared" si="3"/>
        <v>0</v>
      </c>
      <c r="K6" s="6">
        <v>0</v>
      </c>
      <c r="L6" s="7">
        <f t="shared" si="4"/>
        <v>0</v>
      </c>
      <c r="M6" s="6">
        <v>0</v>
      </c>
      <c r="N6" s="7">
        <f t="shared" si="5"/>
        <v>0</v>
      </c>
      <c r="O6" s="6">
        <v>0</v>
      </c>
      <c r="P6" s="7">
        <f t="shared" si="6"/>
        <v>0</v>
      </c>
      <c r="Q6" s="6">
        <v>0</v>
      </c>
      <c r="R6" s="6">
        <v>0</v>
      </c>
      <c r="S6" s="7">
        <f t="shared" si="7"/>
        <v>0</v>
      </c>
      <c r="T6" s="4"/>
      <c r="U6" s="15">
        <f t="shared" si="9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8"/>
        <v>45722</v>
      </c>
      <c r="B7" s="6">
        <v>0</v>
      </c>
      <c r="C7" s="6">
        <v>0</v>
      </c>
      <c r="D7" s="7">
        <f t="shared" si="0"/>
        <v>0</v>
      </c>
      <c r="E7" s="6">
        <v>0</v>
      </c>
      <c r="F7" s="7">
        <f t="shared" si="1"/>
        <v>0</v>
      </c>
      <c r="G7" s="6">
        <v>0</v>
      </c>
      <c r="H7" s="7">
        <f t="shared" si="2"/>
        <v>0</v>
      </c>
      <c r="I7" s="6">
        <v>0</v>
      </c>
      <c r="J7" s="7">
        <f t="shared" si="3"/>
        <v>0</v>
      </c>
      <c r="K7" s="6">
        <v>0</v>
      </c>
      <c r="L7" s="7">
        <f t="shared" si="4"/>
        <v>0</v>
      </c>
      <c r="M7" s="6">
        <v>0</v>
      </c>
      <c r="N7" s="7">
        <f t="shared" si="5"/>
        <v>0</v>
      </c>
      <c r="O7" s="6">
        <v>0</v>
      </c>
      <c r="P7" s="7">
        <f t="shared" si="6"/>
        <v>0</v>
      </c>
      <c r="Q7" s="6">
        <v>0</v>
      </c>
      <c r="R7" s="6">
        <v>0</v>
      </c>
      <c r="S7" s="7">
        <f t="shared" si="7"/>
        <v>0</v>
      </c>
      <c r="T7" s="4"/>
      <c r="U7" s="15">
        <f t="shared" si="9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8"/>
        <v>45723</v>
      </c>
      <c r="B8" s="6">
        <v>0</v>
      </c>
      <c r="C8" s="6">
        <v>0</v>
      </c>
      <c r="D8" s="7">
        <f t="shared" si="0"/>
        <v>0</v>
      </c>
      <c r="E8" s="6">
        <v>0</v>
      </c>
      <c r="F8" s="7">
        <f t="shared" si="1"/>
        <v>0</v>
      </c>
      <c r="G8" s="6">
        <v>0</v>
      </c>
      <c r="H8" s="7">
        <f t="shared" si="2"/>
        <v>0</v>
      </c>
      <c r="I8" s="6">
        <v>0</v>
      </c>
      <c r="J8" s="7">
        <f t="shared" si="3"/>
        <v>0</v>
      </c>
      <c r="K8" s="6">
        <v>0</v>
      </c>
      <c r="L8" s="7">
        <f t="shared" si="4"/>
        <v>0</v>
      </c>
      <c r="M8" s="6">
        <v>0</v>
      </c>
      <c r="N8" s="7">
        <f t="shared" si="5"/>
        <v>0</v>
      </c>
      <c r="O8" s="6">
        <v>0</v>
      </c>
      <c r="P8" s="7">
        <f t="shared" si="6"/>
        <v>0</v>
      </c>
      <c r="Q8" s="6">
        <v>0</v>
      </c>
      <c r="R8" s="6">
        <v>0</v>
      </c>
      <c r="S8" s="7">
        <f t="shared" si="7"/>
        <v>0</v>
      </c>
      <c r="T8" s="4"/>
      <c r="U8" s="15">
        <f t="shared" si="9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8"/>
        <v>45724</v>
      </c>
      <c r="B9" s="6">
        <v>0</v>
      </c>
      <c r="C9" s="6">
        <v>0</v>
      </c>
      <c r="D9" s="7">
        <f t="shared" si="0"/>
        <v>0</v>
      </c>
      <c r="E9" s="6">
        <v>0</v>
      </c>
      <c r="F9" s="7">
        <f t="shared" si="1"/>
        <v>0</v>
      </c>
      <c r="G9" s="6">
        <v>0</v>
      </c>
      <c r="H9" s="7">
        <f t="shared" si="2"/>
        <v>0</v>
      </c>
      <c r="I9" s="6">
        <v>0</v>
      </c>
      <c r="J9" s="7">
        <f t="shared" si="3"/>
        <v>0</v>
      </c>
      <c r="K9" s="6">
        <v>0</v>
      </c>
      <c r="L9" s="7">
        <f t="shared" si="4"/>
        <v>0</v>
      </c>
      <c r="M9" s="6">
        <v>0</v>
      </c>
      <c r="N9" s="7">
        <f t="shared" si="5"/>
        <v>0</v>
      </c>
      <c r="O9" s="6">
        <v>0</v>
      </c>
      <c r="P9" s="7">
        <f t="shared" si="6"/>
        <v>0</v>
      </c>
      <c r="Q9" s="6">
        <v>0</v>
      </c>
      <c r="R9" s="6">
        <v>0</v>
      </c>
      <c r="S9" s="7">
        <f t="shared" si="7"/>
        <v>0</v>
      </c>
      <c r="T9" s="4"/>
      <c r="U9" s="15">
        <f t="shared" si="9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8"/>
        <v>45725</v>
      </c>
      <c r="B10" s="6">
        <v>0</v>
      </c>
      <c r="C10" s="6">
        <v>0</v>
      </c>
      <c r="D10" s="7">
        <f t="shared" si="0"/>
        <v>0</v>
      </c>
      <c r="E10" s="6">
        <v>0</v>
      </c>
      <c r="F10" s="7">
        <f t="shared" si="1"/>
        <v>0</v>
      </c>
      <c r="G10" s="6">
        <v>0</v>
      </c>
      <c r="H10" s="7">
        <f t="shared" si="2"/>
        <v>0</v>
      </c>
      <c r="I10" s="6">
        <v>0</v>
      </c>
      <c r="J10" s="7">
        <f t="shared" si="3"/>
        <v>0</v>
      </c>
      <c r="K10" s="6">
        <v>0</v>
      </c>
      <c r="L10" s="7">
        <f t="shared" si="4"/>
        <v>0</v>
      </c>
      <c r="M10" s="6">
        <v>0</v>
      </c>
      <c r="N10" s="7">
        <f t="shared" si="5"/>
        <v>0</v>
      </c>
      <c r="O10" s="6">
        <v>0</v>
      </c>
      <c r="P10" s="7">
        <f t="shared" si="6"/>
        <v>0</v>
      </c>
      <c r="Q10" s="6">
        <v>0</v>
      </c>
      <c r="R10" s="6">
        <v>0</v>
      </c>
      <c r="S10" s="7">
        <f t="shared" si="7"/>
        <v>0</v>
      </c>
      <c r="T10" s="4"/>
      <c r="U10" s="15">
        <f t="shared" si="9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8"/>
        <v>45726</v>
      </c>
      <c r="B11" s="6">
        <v>0</v>
      </c>
      <c r="C11" s="6">
        <v>0</v>
      </c>
      <c r="D11" s="7">
        <f t="shared" si="0"/>
        <v>0</v>
      </c>
      <c r="E11" s="6">
        <v>0</v>
      </c>
      <c r="F11" s="7">
        <f t="shared" si="1"/>
        <v>0</v>
      </c>
      <c r="G11" s="6">
        <v>0</v>
      </c>
      <c r="H11" s="7">
        <f t="shared" si="2"/>
        <v>0</v>
      </c>
      <c r="I11" s="6">
        <v>0</v>
      </c>
      <c r="J11" s="7">
        <f t="shared" si="3"/>
        <v>0</v>
      </c>
      <c r="K11" s="6">
        <v>0</v>
      </c>
      <c r="L11" s="7">
        <f t="shared" si="4"/>
        <v>0</v>
      </c>
      <c r="M11" s="6">
        <v>0</v>
      </c>
      <c r="N11" s="7">
        <f t="shared" si="5"/>
        <v>0</v>
      </c>
      <c r="O11" s="6">
        <v>0</v>
      </c>
      <c r="P11" s="7">
        <f t="shared" si="6"/>
        <v>0</v>
      </c>
      <c r="Q11" s="6">
        <v>0</v>
      </c>
      <c r="R11" s="6">
        <v>0</v>
      </c>
      <c r="S11" s="7">
        <f t="shared" si="7"/>
        <v>0</v>
      </c>
      <c r="T11" s="4"/>
      <c r="U11" s="15">
        <f t="shared" si="9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8"/>
        <v>45727</v>
      </c>
      <c r="B12" s="6">
        <v>0</v>
      </c>
      <c r="C12" s="6">
        <v>0</v>
      </c>
      <c r="D12" s="7">
        <f t="shared" si="0"/>
        <v>0</v>
      </c>
      <c r="E12" s="6">
        <v>0</v>
      </c>
      <c r="F12" s="7">
        <f t="shared" si="1"/>
        <v>0</v>
      </c>
      <c r="G12" s="6">
        <v>0</v>
      </c>
      <c r="H12" s="7">
        <f t="shared" si="2"/>
        <v>0</v>
      </c>
      <c r="I12" s="6">
        <v>0</v>
      </c>
      <c r="J12" s="7">
        <f t="shared" si="3"/>
        <v>0</v>
      </c>
      <c r="K12" s="6">
        <v>0</v>
      </c>
      <c r="L12" s="7">
        <f t="shared" si="4"/>
        <v>0</v>
      </c>
      <c r="M12" s="6">
        <v>0</v>
      </c>
      <c r="N12" s="7">
        <f t="shared" si="5"/>
        <v>0</v>
      </c>
      <c r="O12" s="6">
        <v>0</v>
      </c>
      <c r="P12" s="7">
        <f t="shared" si="6"/>
        <v>0</v>
      </c>
      <c r="Q12" s="6">
        <v>0</v>
      </c>
      <c r="R12" s="6">
        <v>0</v>
      </c>
      <c r="S12" s="7">
        <f t="shared" si="7"/>
        <v>0</v>
      </c>
      <c r="T12" s="4"/>
      <c r="U12" s="15">
        <f t="shared" si="9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8"/>
        <v>45728</v>
      </c>
      <c r="B13" s="6">
        <v>0</v>
      </c>
      <c r="C13" s="6">
        <v>0</v>
      </c>
      <c r="D13" s="7">
        <f t="shared" si="0"/>
        <v>0</v>
      </c>
      <c r="E13" s="6">
        <v>0</v>
      </c>
      <c r="F13" s="7">
        <f t="shared" si="1"/>
        <v>0</v>
      </c>
      <c r="G13" s="6">
        <v>0</v>
      </c>
      <c r="H13" s="7">
        <f t="shared" si="2"/>
        <v>0</v>
      </c>
      <c r="I13" s="6">
        <v>0</v>
      </c>
      <c r="J13" s="7">
        <f t="shared" si="3"/>
        <v>0</v>
      </c>
      <c r="K13" s="6">
        <v>0</v>
      </c>
      <c r="L13" s="7">
        <f t="shared" si="4"/>
        <v>0</v>
      </c>
      <c r="M13" s="6">
        <v>0</v>
      </c>
      <c r="N13" s="7">
        <f t="shared" si="5"/>
        <v>0</v>
      </c>
      <c r="O13" s="6">
        <v>0</v>
      </c>
      <c r="P13" s="7">
        <f t="shared" si="6"/>
        <v>0</v>
      </c>
      <c r="Q13" s="6">
        <v>0</v>
      </c>
      <c r="R13" s="6">
        <v>0</v>
      </c>
      <c r="S13" s="7">
        <f t="shared" si="7"/>
        <v>0</v>
      </c>
      <c r="T13" s="4"/>
      <c r="U13" s="15">
        <f t="shared" si="9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8"/>
        <v>45729</v>
      </c>
      <c r="B14" s="6">
        <v>0</v>
      </c>
      <c r="C14" s="6">
        <v>0</v>
      </c>
      <c r="D14" s="7">
        <f t="shared" si="0"/>
        <v>0</v>
      </c>
      <c r="E14" s="6">
        <v>0</v>
      </c>
      <c r="F14" s="7">
        <f t="shared" si="1"/>
        <v>0</v>
      </c>
      <c r="G14" s="6">
        <v>0</v>
      </c>
      <c r="H14" s="7">
        <f t="shared" si="2"/>
        <v>0</v>
      </c>
      <c r="I14" s="6">
        <v>0</v>
      </c>
      <c r="J14" s="7">
        <f t="shared" si="3"/>
        <v>0</v>
      </c>
      <c r="K14" s="6">
        <v>0</v>
      </c>
      <c r="L14" s="7">
        <f t="shared" si="4"/>
        <v>0</v>
      </c>
      <c r="M14" s="6">
        <v>0</v>
      </c>
      <c r="N14" s="7">
        <f t="shared" si="5"/>
        <v>0</v>
      </c>
      <c r="O14" s="6">
        <v>0</v>
      </c>
      <c r="P14" s="7">
        <f t="shared" si="6"/>
        <v>0</v>
      </c>
      <c r="Q14" s="6">
        <v>0</v>
      </c>
      <c r="R14" s="6">
        <v>0</v>
      </c>
      <c r="S14" s="7">
        <f t="shared" si="7"/>
        <v>0</v>
      </c>
      <c r="T14" s="4"/>
      <c r="U14" s="15">
        <f t="shared" si="9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8"/>
        <v>45730</v>
      </c>
      <c r="B15" s="6">
        <v>0</v>
      </c>
      <c r="C15" s="6">
        <v>0</v>
      </c>
      <c r="D15" s="7">
        <f t="shared" si="0"/>
        <v>0</v>
      </c>
      <c r="E15" s="6">
        <v>0</v>
      </c>
      <c r="F15" s="7">
        <f t="shared" si="1"/>
        <v>0</v>
      </c>
      <c r="G15" s="6">
        <v>0</v>
      </c>
      <c r="H15" s="7">
        <f t="shared" si="2"/>
        <v>0</v>
      </c>
      <c r="I15" s="6">
        <v>0</v>
      </c>
      <c r="J15" s="7">
        <v>1</v>
      </c>
      <c r="K15" s="6">
        <v>0</v>
      </c>
      <c r="L15" s="7">
        <f t="shared" si="4"/>
        <v>0</v>
      </c>
      <c r="M15" s="6">
        <v>0</v>
      </c>
      <c r="N15" s="7">
        <f t="shared" si="5"/>
        <v>0</v>
      </c>
      <c r="O15" s="6">
        <v>0</v>
      </c>
      <c r="P15" s="7">
        <f t="shared" si="6"/>
        <v>0</v>
      </c>
      <c r="Q15" s="6">
        <v>0</v>
      </c>
      <c r="R15" s="6">
        <v>0</v>
      </c>
      <c r="S15" s="7">
        <f t="shared" si="7"/>
        <v>0</v>
      </c>
      <c r="T15" s="4"/>
      <c r="U15" s="15">
        <f t="shared" si="9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8"/>
        <v>45731</v>
      </c>
      <c r="B16" s="6">
        <v>0</v>
      </c>
      <c r="C16" s="6">
        <v>0</v>
      </c>
      <c r="D16" s="7">
        <f t="shared" si="0"/>
        <v>0</v>
      </c>
      <c r="E16" s="6">
        <v>0</v>
      </c>
      <c r="F16" s="7">
        <f t="shared" si="1"/>
        <v>0</v>
      </c>
      <c r="G16" s="6">
        <v>0</v>
      </c>
      <c r="H16" s="7">
        <f t="shared" si="2"/>
        <v>0</v>
      </c>
      <c r="I16" s="6">
        <v>0</v>
      </c>
      <c r="J16" s="7">
        <f t="shared" ref="J16:J32" si="10">Y17-Y16</f>
        <v>0</v>
      </c>
      <c r="K16" s="6">
        <v>0</v>
      </c>
      <c r="L16" s="7">
        <f t="shared" si="4"/>
        <v>0</v>
      </c>
      <c r="M16" s="6">
        <v>0</v>
      </c>
      <c r="N16" s="7">
        <f t="shared" si="5"/>
        <v>0</v>
      </c>
      <c r="O16" s="6">
        <v>0</v>
      </c>
      <c r="P16" s="7">
        <f t="shared" si="6"/>
        <v>0</v>
      </c>
      <c r="Q16" s="6">
        <v>0</v>
      </c>
      <c r="R16" s="6">
        <v>0</v>
      </c>
      <c r="S16" s="7">
        <f t="shared" si="7"/>
        <v>0</v>
      </c>
      <c r="T16" s="4"/>
      <c r="U16" s="15">
        <f t="shared" si="9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8"/>
        <v>45732</v>
      </c>
      <c r="B17" s="6">
        <v>0</v>
      </c>
      <c r="C17" s="6">
        <v>0</v>
      </c>
      <c r="D17" s="7">
        <f t="shared" si="0"/>
        <v>0</v>
      </c>
      <c r="E17" s="6">
        <v>0</v>
      </c>
      <c r="F17" s="7">
        <f t="shared" si="1"/>
        <v>0</v>
      </c>
      <c r="G17" s="6">
        <v>0</v>
      </c>
      <c r="H17" s="7">
        <f t="shared" si="2"/>
        <v>0</v>
      </c>
      <c r="I17" s="6">
        <v>0</v>
      </c>
      <c r="J17" s="7">
        <f t="shared" si="10"/>
        <v>0</v>
      </c>
      <c r="K17" s="6">
        <v>0</v>
      </c>
      <c r="L17" s="7">
        <f t="shared" si="4"/>
        <v>0</v>
      </c>
      <c r="M17" s="6">
        <v>0</v>
      </c>
      <c r="N17" s="7">
        <f t="shared" si="5"/>
        <v>0</v>
      </c>
      <c r="O17" s="6">
        <v>0</v>
      </c>
      <c r="P17" s="7">
        <f t="shared" si="6"/>
        <v>0</v>
      </c>
      <c r="Q17" s="6">
        <v>0</v>
      </c>
      <c r="R17" s="6">
        <v>0</v>
      </c>
      <c r="S17" s="7">
        <f t="shared" si="7"/>
        <v>0</v>
      </c>
      <c r="T17" s="4"/>
      <c r="U17" s="15">
        <f t="shared" si="9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8"/>
        <v>45733</v>
      </c>
      <c r="B18" s="6">
        <v>0</v>
      </c>
      <c r="C18" s="6">
        <v>0</v>
      </c>
      <c r="D18" s="7">
        <f t="shared" si="0"/>
        <v>0</v>
      </c>
      <c r="E18" s="6">
        <v>0</v>
      </c>
      <c r="F18" s="7">
        <f t="shared" si="1"/>
        <v>0</v>
      </c>
      <c r="G18" s="6">
        <v>0</v>
      </c>
      <c r="H18" s="7">
        <f t="shared" si="2"/>
        <v>0</v>
      </c>
      <c r="I18" s="6">
        <v>0</v>
      </c>
      <c r="J18" s="7">
        <f t="shared" si="10"/>
        <v>0</v>
      </c>
      <c r="K18" s="6">
        <v>0</v>
      </c>
      <c r="L18" s="7">
        <f t="shared" si="4"/>
        <v>0</v>
      </c>
      <c r="M18" s="6">
        <v>0</v>
      </c>
      <c r="N18" s="7">
        <f t="shared" si="5"/>
        <v>0</v>
      </c>
      <c r="O18" s="6">
        <v>0</v>
      </c>
      <c r="P18" s="7">
        <f t="shared" si="6"/>
        <v>0</v>
      </c>
      <c r="Q18" s="6">
        <v>0</v>
      </c>
      <c r="R18" s="6">
        <v>0</v>
      </c>
      <c r="S18" s="7">
        <f t="shared" si="7"/>
        <v>0</v>
      </c>
      <c r="T18" s="4"/>
      <c r="U18" s="15">
        <f t="shared" si="9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8"/>
        <v>45734</v>
      </c>
      <c r="B19" s="6">
        <v>0</v>
      </c>
      <c r="C19" s="6">
        <v>0</v>
      </c>
      <c r="D19" s="7">
        <f t="shared" si="0"/>
        <v>0</v>
      </c>
      <c r="E19" s="6">
        <v>0</v>
      </c>
      <c r="F19" s="7">
        <f t="shared" si="1"/>
        <v>0</v>
      </c>
      <c r="G19" s="6">
        <v>0</v>
      </c>
      <c r="H19" s="7">
        <f t="shared" si="2"/>
        <v>0</v>
      </c>
      <c r="I19" s="6">
        <v>0</v>
      </c>
      <c r="J19" s="7">
        <f t="shared" si="10"/>
        <v>0</v>
      </c>
      <c r="K19" s="6">
        <v>0</v>
      </c>
      <c r="L19" s="7">
        <f t="shared" si="4"/>
        <v>0</v>
      </c>
      <c r="M19" s="6">
        <v>0</v>
      </c>
      <c r="N19" s="7">
        <f t="shared" si="5"/>
        <v>0</v>
      </c>
      <c r="O19" s="6">
        <v>0</v>
      </c>
      <c r="P19" s="7">
        <f t="shared" si="6"/>
        <v>0</v>
      </c>
      <c r="Q19" s="6">
        <v>0</v>
      </c>
      <c r="R19" s="6">
        <v>0</v>
      </c>
      <c r="S19" s="7">
        <f t="shared" si="7"/>
        <v>0</v>
      </c>
      <c r="T19" s="20"/>
      <c r="U19" s="21">
        <f t="shared" si="9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8"/>
        <v>45735</v>
      </c>
      <c r="B20" s="6">
        <v>0</v>
      </c>
      <c r="C20" s="6">
        <v>0</v>
      </c>
      <c r="D20" s="7">
        <f t="shared" si="0"/>
        <v>0</v>
      </c>
      <c r="E20" s="6">
        <v>0</v>
      </c>
      <c r="F20" s="7">
        <f t="shared" si="1"/>
        <v>0</v>
      </c>
      <c r="G20" s="6">
        <v>0</v>
      </c>
      <c r="H20" s="7">
        <f t="shared" si="2"/>
        <v>0</v>
      </c>
      <c r="I20" s="6">
        <v>0</v>
      </c>
      <c r="J20" s="7">
        <f t="shared" si="10"/>
        <v>0</v>
      </c>
      <c r="K20" s="6">
        <v>0</v>
      </c>
      <c r="L20" s="7">
        <f t="shared" si="4"/>
        <v>0</v>
      </c>
      <c r="M20" s="6">
        <v>0</v>
      </c>
      <c r="N20" s="7">
        <f t="shared" si="5"/>
        <v>0</v>
      </c>
      <c r="O20" s="6">
        <v>0</v>
      </c>
      <c r="P20" s="7">
        <f t="shared" si="6"/>
        <v>0</v>
      </c>
      <c r="Q20" s="6">
        <v>0</v>
      </c>
      <c r="R20" s="6">
        <v>0</v>
      </c>
      <c r="S20" s="7">
        <f t="shared" si="7"/>
        <v>0</v>
      </c>
      <c r="T20" s="4"/>
      <c r="U20" s="21">
        <f t="shared" si="9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8"/>
        <v>45736</v>
      </c>
      <c r="B21" s="6">
        <v>0</v>
      </c>
      <c r="C21" s="6">
        <v>0</v>
      </c>
      <c r="D21" s="7">
        <f t="shared" si="0"/>
        <v>0</v>
      </c>
      <c r="E21" s="6">
        <v>0</v>
      </c>
      <c r="F21" s="7">
        <f t="shared" si="1"/>
        <v>0</v>
      </c>
      <c r="G21" s="6">
        <v>0</v>
      </c>
      <c r="H21" s="7">
        <f t="shared" si="2"/>
        <v>0</v>
      </c>
      <c r="I21" s="6">
        <v>0</v>
      </c>
      <c r="J21" s="7">
        <f t="shared" si="10"/>
        <v>0</v>
      </c>
      <c r="K21" s="6">
        <v>0</v>
      </c>
      <c r="L21" s="7">
        <f t="shared" si="4"/>
        <v>0</v>
      </c>
      <c r="M21" s="6">
        <v>0</v>
      </c>
      <c r="N21" s="7">
        <f t="shared" si="5"/>
        <v>0</v>
      </c>
      <c r="O21" s="6">
        <v>0</v>
      </c>
      <c r="P21" s="7">
        <f t="shared" si="6"/>
        <v>0</v>
      </c>
      <c r="Q21" s="6">
        <v>0</v>
      </c>
      <c r="R21" s="6">
        <v>0</v>
      </c>
      <c r="S21" s="7">
        <f t="shared" si="7"/>
        <v>0</v>
      </c>
      <c r="T21" s="4"/>
      <c r="U21" s="21">
        <f t="shared" si="9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8"/>
        <v>45737</v>
      </c>
      <c r="B22" s="6">
        <v>0</v>
      </c>
      <c r="C22" s="6">
        <v>0</v>
      </c>
      <c r="D22" s="7">
        <f t="shared" si="0"/>
        <v>0</v>
      </c>
      <c r="E22" s="6">
        <v>0</v>
      </c>
      <c r="F22" s="7">
        <f t="shared" si="1"/>
        <v>0</v>
      </c>
      <c r="G22" s="6">
        <v>0</v>
      </c>
      <c r="H22" s="7">
        <f t="shared" si="2"/>
        <v>0</v>
      </c>
      <c r="I22" s="6">
        <v>0</v>
      </c>
      <c r="J22" s="7">
        <f t="shared" si="10"/>
        <v>0</v>
      </c>
      <c r="K22" s="6">
        <v>0</v>
      </c>
      <c r="L22" s="7">
        <f t="shared" si="4"/>
        <v>0</v>
      </c>
      <c r="M22" s="6">
        <v>0</v>
      </c>
      <c r="N22" s="7">
        <f t="shared" si="5"/>
        <v>0</v>
      </c>
      <c r="O22" s="6">
        <v>0</v>
      </c>
      <c r="P22" s="7">
        <f t="shared" si="6"/>
        <v>0</v>
      </c>
      <c r="Q22" s="6">
        <v>0</v>
      </c>
      <c r="R22" s="6">
        <v>0</v>
      </c>
      <c r="S22" s="7">
        <f t="shared" si="7"/>
        <v>0</v>
      </c>
      <c r="T22" s="4"/>
      <c r="U22" s="21">
        <f t="shared" si="9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8"/>
        <v>45738</v>
      </c>
      <c r="B23" s="6">
        <v>0</v>
      </c>
      <c r="C23" s="6">
        <v>0</v>
      </c>
      <c r="D23" s="7">
        <f t="shared" si="0"/>
        <v>0</v>
      </c>
      <c r="E23" s="6">
        <v>0</v>
      </c>
      <c r="F23" s="7">
        <f t="shared" si="1"/>
        <v>0</v>
      </c>
      <c r="G23" s="6">
        <v>0</v>
      </c>
      <c r="H23" s="7">
        <f t="shared" si="2"/>
        <v>0</v>
      </c>
      <c r="I23" s="6">
        <v>0</v>
      </c>
      <c r="J23" s="7">
        <f t="shared" si="10"/>
        <v>0</v>
      </c>
      <c r="K23" s="6">
        <v>0</v>
      </c>
      <c r="L23" s="7">
        <f t="shared" si="4"/>
        <v>0</v>
      </c>
      <c r="M23" s="6">
        <v>0</v>
      </c>
      <c r="N23" s="7">
        <f t="shared" si="5"/>
        <v>0</v>
      </c>
      <c r="O23" s="6">
        <v>0</v>
      </c>
      <c r="P23" s="7">
        <f t="shared" si="6"/>
        <v>0</v>
      </c>
      <c r="Q23" s="6">
        <v>0</v>
      </c>
      <c r="R23" s="6">
        <v>0</v>
      </c>
      <c r="S23" s="7">
        <f t="shared" si="7"/>
        <v>0</v>
      </c>
      <c r="T23" s="4"/>
      <c r="U23" s="21">
        <f t="shared" si="9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8"/>
        <v>45739</v>
      </c>
      <c r="B24" s="6">
        <v>0</v>
      </c>
      <c r="C24" s="6">
        <v>0</v>
      </c>
      <c r="D24" s="7">
        <f t="shared" si="0"/>
        <v>0</v>
      </c>
      <c r="E24" s="6">
        <v>0</v>
      </c>
      <c r="F24" s="7">
        <f t="shared" si="1"/>
        <v>0</v>
      </c>
      <c r="G24" s="6">
        <v>0</v>
      </c>
      <c r="H24" s="7">
        <f t="shared" si="2"/>
        <v>0</v>
      </c>
      <c r="I24" s="6">
        <v>0</v>
      </c>
      <c r="J24" s="7">
        <f t="shared" si="10"/>
        <v>0</v>
      </c>
      <c r="K24" s="6">
        <v>0</v>
      </c>
      <c r="L24" s="7">
        <f t="shared" si="4"/>
        <v>0</v>
      </c>
      <c r="M24" s="6">
        <v>0</v>
      </c>
      <c r="N24" s="7">
        <f t="shared" si="5"/>
        <v>0</v>
      </c>
      <c r="O24" s="6">
        <v>0</v>
      </c>
      <c r="P24" s="7">
        <f t="shared" si="6"/>
        <v>0</v>
      </c>
      <c r="Q24" s="6">
        <v>0</v>
      </c>
      <c r="R24" s="6">
        <v>0</v>
      </c>
      <c r="S24" s="7">
        <f t="shared" si="7"/>
        <v>0</v>
      </c>
      <c r="T24" s="4"/>
      <c r="U24" s="21">
        <f t="shared" si="9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8"/>
        <v>45740</v>
      </c>
      <c r="B25" s="6">
        <v>0</v>
      </c>
      <c r="C25" s="6">
        <v>0</v>
      </c>
      <c r="D25" s="7">
        <f t="shared" si="0"/>
        <v>0</v>
      </c>
      <c r="E25" s="6">
        <v>0</v>
      </c>
      <c r="F25" s="7">
        <f t="shared" si="1"/>
        <v>0</v>
      </c>
      <c r="G25" s="6">
        <v>0</v>
      </c>
      <c r="H25" s="7">
        <f t="shared" si="2"/>
        <v>0</v>
      </c>
      <c r="I25" s="6">
        <v>0</v>
      </c>
      <c r="J25" s="7">
        <f t="shared" si="10"/>
        <v>0</v>
      </c>
      <c r="K25" s="6">
        <v>0</v>
      </c>
      <c r="L25" s="7">
        <f t="shared" si="4"/>
        <v>0</v>
      </c>
      <c r="M25" s="6">
        <v>0</v>
      </c>
      <c r="N25" s="7">
        <f t="shared" si="5"/>
        <v>0</v>
      </c>
      <c r="O25" s="6">
        <v>0</v>
      </c>
      <c r="P25" s="7">
        <f t="shared" si="6"/>
        <v>0</v>
      </c>
      <c r="Q25" s="6">
        <v>0</v>
      </c>
      <c r="R25" s="6">
        <v>0</v>
      </c>
      <c r="S25" s="7">
        <f t="shared" si="7"/>
        <v>0</v>
      </c>
      <c r="T25" s="4"/>
      <c r="U25" s="21">
        <f t="shared" si="9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8"/>
        <v>45741</v>
      </c>
      <c r="B26" s="6">
        <v>0</v>
      </c>
      <c r="C26" s="6">
        <v>0</v>
      </c>
      <c r="D26" s="7">
        <f t="shared" si="0"/>
        <v>0</v>
      </c>
      <c r="E26" s="6">
        <v>0</v>
      </c>
      <c r="F26" s="7">
        <f t="shared" si="1"/>
        <v>0</v>
      </c>
      <c r="G26" s="6">
        <v>0</v>
      </c>
      <c r="H26" s="7">
        <f t="shared" si="2"/>
        <v>0</v>
      </c>
      <c r="I26" s="6">
        <v>0</v>
      </c>
      <c r="J26" s="7">
        <f t="shared" si="10"/>
        <v>0</v>
      </c>
      <c r="K26" s="6">
        <v>0</v>
      </c>
      <c r="L26" s="7">
        <f t="shared" si="4"/>
        <v>0</v>
      </c>
      <c r="M26" s="6">
        <v>0</v>
      </c>
      <c r="N26" s="7">
        <f t="shared" si="5"/>
        <v>0</v>
      </c>
      <c r="O26" s="6">
        <v>0</v>
      </c>
      <c r="P26" s="7">
        <f t="shared" si="6"/>
        <v>0</v>
      </c>
      <c r="Q26" s="6">
        <v>0</v>
      </c>
      <c r="R26" s="6">
        <v>0</v>
      </c>
      <c r="S26" s="7">
        <f t="shared" si="7"/>
        <v>0</v>
      </c>
      <c r="T26" s="4"/>
      <c r="U26" s="23">
        <f t="shared" si="9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8"/>
        <v>45742</v>
      </c>
      <c r="B27" s="6">
        <v>0</v>
      </c>
      <c r="C27" s="6">
        <v>0</v>
      </c>
      <c r="D27" s="7">
        <f t="shared" si="0"/>
        <v>0</v>
      </c>
      <c r="E27" s="6">
        <v>0</v>
      </c>
      <c r="F27" s="7">
        <f t="shared" si="1"/>
        <v>0</v>
      </c>
      <c r="G27" s="6">
        <v>0</v>
      </c>
      <c r="H27" s="7">
        <f t="shared" si="2"/>
        <v>0</v>
      </c>
      <c r="I27" s="6">
        <v>0</v>
      </c>
      <c r="J27" s="7">
        <f t="shared" si="10"/>
        <v>0</v>
      </c>
      <c r="K27" s="6">
        <v>0</v>
      </c>
      <c r="L27" s="7">
        <f t="shared" si="4"/>
        <v>0</v>
      </c>
      <c r="M27" s="6">
        <v>0</v>
      </c>
      <c r="N27" s="7">
        <f t="shared" si="5"/>
        <v>0</v>
      </c>
      <c r="O27" s="6">
        <v>0</v>
      </c>
      <c r="P27" s="7">
        <f t="shared" si="6"/>
        <v>0</v>
      </c>
      <c r="Q27" s="6">
        <v>0</v>
      </c>
      <c r="R27" s="6">
        <v>0</v>
      </c>
      <c r="S27" s="7">
        <f t="shared" si="7"/>
        <v>0</v>
      </c>
      <c r="T27" s="4"/>
      <c r="U27" s="21">
        <f t="shared" si="9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8"/>
        <v>45743</v>
      </c>
      <c r="B28" s="6">
        <v>0</v>
      </c>
      <c r="C28" s="6">
        <v>0</v>
      </c>
      <c r="D28" s="7">
        <f t="shared" si="0"/>
        <v>0</v>
      </c>
      <c r="E28" s="6">
        <v>0</v>
      </c>
      <c r="F28" s="7">
        <f t="shared" si="1"/>
        <v>0</v>
      </c>
      <c r="G28" s="6">
        <v>0</v>
      </c>
      <c r="H28" s="7">
        <f t="shared" si="2"/>
        <v>0</v>
      </c>
      <c r="I28" s="6">
        <v>0</v>
      </c>
      <c r="J28" s="7">
        <f t="shared" si="10"/>
        <v>0</v>
      </c>
      <c r="K28" s="6">
        <v>0</v>
      </c>
      <c r="L28" s="7">
        <f t="shared" si="4"/>
        <v>0</v>
      </c>
      <c r="M28" s="6">
        <v>0</v>
      </c>
      <c r="N28" s="7">
        <f t="shared" si="5"/>
        <v>0</v>
      </c>
      <c r="O28" s="6">
        <v>0</v>
      </c>
      <c r="P28" s="7">
        <f t="shared" si="6"/>
        <v>0</v>
      </c>
      <c r="Q28" s="6">
        <v>0</v>
      </c>
      <c r="R28" s="6">
        <v>0</v>
      </c>
      <c r="S28" s="7">
        <f t="shared" si="7"/>
        <v>0</v>
      </c>
      <c r="T28" s="4"/>
      <c r="U28" s="21">
        <f t="shared" si="9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8"/>
        <v>45744</v>
      </c>
      <c r="B29" s="6">
        <v>0</v>
      </c>
      <c r="C29" s="6">
        <v>0</v>
      </c>
      <c r="D29" s="7">
        <f t="shared" si="0"/>
        <v>0</v>
      </c>
      <c r="E29" s="6">
        <v>0</v>
      </c>
      <c r="F29" s="7">
        <f t="shared" si="1"/>
        <v>0</v>
      </c>
      <c r="G29" s="6">
        <v>0</v>
      </c>
      <c r="H29" s="7">
        <f t="shared" si="2"/>
        <v>0</v>
      </c>
      <c r="I29" s="6">
        <v>0</v>
      </c>
      <c r="J29" s="7">
        <f t="shared" si="10"/>
        <v>0</v>
      </c>
      <c r="K29" s="6">
        <v>0</v>
      </c>
      <c r="L29" s="7">
        <f t="shared" si="4"/>
        <v>0</v>
      </c>
      <c r="M29" s="6">
        <v>0</v>
      </c>
      <c r="N29" s="7">
        <f t="shared" si="5"/>
        <v>0</v>
      </c>
      <c r="O29" s="6">
        <v>0</v>
      </c>
      <c r="P29" s="7">
        <f t="shared" si="6"/>
        <v>0</v>
      </c>
      <c r="Q29" s="6">
        <v>0</v>
      </c>
      <c r="R29" s="6">
        <v>0</v>
      </c>
      <c r="S29" s="7">
        <f t="shared" si="7"/>
        <v>0</v>
      </c>
      <c r="T29" s="4"/>
      <c r="U29" s="21">
        <f t="shared" si="9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5">
        <f t="shared" si="8"/>
        <v>45745</v>
      </c>
      <c r="B30" s="6">
        <v>0</v>
      </c>
      <c r="C30" s="6">
        <v>0</v>
      </c>
      <c r="D30" s="7">
        <f t="shared" si="0"/>
        <v>0</v>
      </c>
      <c r="E30" s="6">
        <v>0</v>
      </c>
      <c r="F30" s="7">
        <f t="shared" si="1"/>
        <v>0</v>
      </c>
      <c r="G30" s="6">
        <v>0</v>
      </c>
      <c r="H30" s="7">
        <f t="shared" si="2"/>
        <v>0</v>
      </c>
      <c r="I30" s="6">
        <v>0</v>
      </c>
      <c r="J30" s="7">
        <f t="shared" si="10"/>
        <v>0</v>
      </c>
      <c r="K30" s="6">
        <v>0</v>
      </c>
      <c r="L30" s="7">
        <f t="shared" si="4"/>
        <v>0</v>
      </c>
      <c r="M30" s="6">
        <v>0</v>
      </c>
      <c r="N30" s="7">
        <f t="shared" si="5"/>
        <v>0</v>
      </c>
      <c r="O30" s="6">
        <v>0</v>
      </c>
      <c r="P30" s="7">
        <f t="shared" si="6"/>
        <v>0</v>
      </c>
      <c r="Q30" s="6">
        <v>0</v>
      </c>
      <c r="R30" s="6">
        <v>0</v>
      </c>
      <c r="S30" s="7">
        <f t="shared" si="7"/>
        <v>0</v>
      </c>
      <c r="T30" s="4"/>
      <c r="U30" s="21">
        <f t="shared" si="9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5">
        <f t="shared" si="8"/>
        <v>45746</v>
      </c>
      <c r="B31" s="6">
        <v>0</v>
      </c>
      <c r="C31" s="6">
        <v>0</v>
      </c>
      <c r="D31" s="7">
        <f t="shared" si="0"/>
        <v>0</v>
      </c>
      <c r="E31" s="6">
        <v>0</v>
      </c>
      <c r="F31" s="7">
        <f t="shared" si="1"/>
        <v>0</v>
      </c>
      <c r="G31" s="6">
        <v>0</v>
      </c>
      <c r="H31" s="7">
        <f t="shared" si="2"/>
        <v>0</v>
      </c>
      <c r="I31" s="6">
        <v>0</v>
      </c>
      <c r="J31" s="7">
        <f t="shared" si="10"/>
        <v>0</v>
      </c>
      <c r="K31" s="6">
        <v>0</v>
      </c>
      <c r="L31" s="7">
        <f t="shared" si="4"/>
        <v>0</v>
      </c>
      <c r="M31" s="6">
        <v>0</v>
      </c>
      <c r="N31" s="7">
        <f t="shared" si="5"/>
        <v>0</v>
      </c>
      <c r="O31" s="6">
        <v>0</v>
      </c>
      <c r="P31" s="7">
        <f t="shared" si="6"/>
        <v>0</v>
      </c>
      <c r="Q31" s="6">
        <v>0</v>
      </c>
      <c r="R31" s="6">
        <v>0</v>
      </c>
      <c r="S31" s="7">
        <f t="shared" si="7"/>
        <v>0</v>
      </c>
      <c r="T31" s="4"/>
      <c r="U31" s="21">
        <f t="shared" si="9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35">
        <f t="shared" si="8"/>
        <v>45747</v>
      </c>
      <c r="B32" s="6">
        <v>0</v>
      </c>
      <c r="C32" s="6">
        <v>0</v>
      </c>
      <c r="D32" s="7">
        <f t="shared" si="0"/>
        <v>0</v>
      </c>
      <c r="E32" s="6">
        <v>0</v>
      </c>
      <c r="F32" s="7">
        <f t="shared" si="1"/>
        <v>0</v>
      </c>
      <c r="G32" s="6">
        <v>0</v>
      </c>
      <c r="H32" s="7">
        <f t="shared" si="2"/>
        <v>0</v>
      </c>
      <c r="I32" s="6">
        <v>0</v>
      </c>
      <c r="J32" s="7">
        <f t="shared" si="10"/>
        <v>0</v>
      </c>
      <c r="K32" s="6">
        <v>0</v>
      </c>
      <c r="L32" s="7">
        <f t="shared" si="4"/>
        <v>0</v>
      </c>
      <c r="M32" s="6">
        <v>0</v>
      </c>
      <c r="N32" s="7">
        <f t="shared" si="5"/>
        <v>0</v>
      </c>
      <c r="O32" s="6">
        <v>0</v>
      </c>
      <c r="P32" s="7">
        <f t="shared" si="6"/>
        <v>0</v>
      </c>
      <c r="Q32" s="6">
        <v>0</v>
      </c>
      <c r="R32" s="6">
        <v>0</v>
      </c>
      <c r="S32" s="7">
        <f t="shared" si="7"/>
        <v>0</v>
      </c>
      <c r="T32" s="4"/>
      <c r="U32" s="21">
        <f t="shared" si="9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0" ht="12.75" x14ac:dyDescent="0.2">
      <c r="A33" s="1"/>
      <c r="B33" s="37"/>
      <c r="C33" s="37"/>
      <c r="D33" s="37"/>
      <c r="E33" s="37"/>
      <c r="F33" s="37"/>
      <c r="G33" s="37"/>
      <c r="H33" s="37"/>
      <c r="I33" s="37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x14ac:dyDescent="0.2"/>
    <row r="36" spans="1:20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sqref="A1:A32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6">
        <v>0</v>
      </c>
      <c r="C2" s="6">
        <v>0</v>
      </c>
      <c r="D2" s="7">
        <f t="shared" ref="D2:D29" si="0">V3-V2</f>
        <v>0</v>
      </c>
      <c r="E2" s="7">
        <v>0</v>
      </c>
      <c r="F2" s="7">
        <f t="shared" ref="F2:F29" si="1">W3-W2</f>
        <v>0</v>
      </c>
      <c r="G2" s="7">
        <v>0</v>
      </c>
      <c r="H2" s="7">
        <f t="shared" ref="H2:H29" si="2">X3-X2</f>
        <v>0</v>
      </c>
      <c r="I2" s="7">
        <v>0</v>
      </c>
      <c r="J2" s="7">
        <f t="shared" ref="J2:J14" si="3">Y3-Y2</f>
        <v>0</v>
      </c>
      <c r="K2" s="7">
        <v>0</v>
      </c>
      <c r="L2" s="7">
        <f t="shared" ref="L2:L29" si="4">Z3-Z2</f>
        <v>0</v>
      </c>
      <c r="M2" s="7">
        <v>0</v>
      </c>
      <c r="N2" s="7">
        <f t="shared" ref="N2:N29" si="5">AA3-AA2</f>
        <v>0</v>
      </c>
      <c r="O2" s="7">
        <v>0</v>
      </c>
      <c r="P2" s="7">
        <f t="shared" ref="P2:P29" si="6">AB3-AB2</f>
        <v>0</v>
      </c>
      <c r="Q2" s="7">
        <v>0</v>
      </c>
      <c r="R2" s="7">
        <v>0</v>
      </c>
      <c r="S2" s="7">
        <f t="shared" ref="S2:S29" si="7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29" si="8">A2+1</f>
        <v>45690</v>
      </c>
      <c r="B3" s="6">
        <v>0</v>
      </c>
      <c r="C3" s="6">
        <v>0</v>
      </c>
      <c r="D3" s="7">
        <f t="shared" si="0"/>
        <v>0</v>
      </c>
      <c r="E3" s="7">
        <v>0</v>
      </c>
      <c r="F3" s="7">
        <f t="shared" si="1"/>
        <v>0</v>
      </c>
      <c r="G3" s="7">
        <v>0</v>
      </c>
      <c r="H3" s="7">
        <f t="shared" si="2"/>
        <v>0</v>
      </c>
      <c r="I3" s="7">
        <v>0</v>
      </c>
      <c r="J3" s="7">
        <f t="shared" si="3"/>
        <v>0</v>
      </c>
      <c r="K3" s="7">
        <v>0</v>
      </c>
      <c r="L3" s="7">
        <f t="shared" si="4"/>
        <v>0</v>
      </c>
      <c r="M3" s="7">
        <v>0</v>
      </c>
      <c r="N3" s="7">
        <f t="shared" si="5"/>
        <v>0</v>
      </c>
      <c r="O3" s="7">
        <v>0</v>
      </c>
      <c r="P3" s="7">
        <f t="shared" si="6"/>
        <v>0</v>
      </c>
      <c r="Q3" s="7">
        <v>0</v>
      </c>
      <c r="R3" s="7">
        <v>0</v>
      </c>
      <c r="S3" s="7">
        <f t="shared" si="7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8"/>
        <v>45691</v>
      </c>
      <c r="B4" s="6">
        <v>0</v>
      </c>
      <c r="C4" s="6">
        <v>0</v>
      </c>
      <c r="D4" s="7">
        <f t="shared" si="0"/>
        <v>0</v>
      </c>
      <c r="E4" s="7">
        <v>0</v>
      </c>
      <c r="F4" s="7">
        <f t="shared" si="1"/>
        <v>0</v>
      </c>
      <c r="G4" s="7">
        <v>0</v>
      </c>
      <c r="H4" s="7">
        <f t="shared" si="2"/>
        <v>0</v>
      </c>
      <c r="I4" s="7">
        <v>0</v>
      </c>
      <c r="J4" s="7">
        <f t="shared" si="3"/>
        <v>0</v>
      </c>
      <c r="K4" s="7">
        <v>0</v>
      </c>
      <c r="L4" s="7">
        <f t="shared" si="4"/>
        <v>0</v>
      </c>
      <c r="M4" s="7">
        <v>0</v>
      </c>
      <c r="N4" s="7">
        <f t="shared" si="5"/>
        <v>0</v>
      </c>
      <c r="O4" s="7">
        <v>0</v>
      </c>
      <c r="P4" s="7">
        <f t="shared" si="6"/>
        <v>0</v>
      </c>
      <c r="Q4" s="7">
        <v>0</v>
      </c>
      <c r="R4" s="7">
        <v>0</v>
      </c>
      <c r="S4" s="7">
        <f t="shared" si="7"/>
        <v>0</v>
      </c>
      <c r="T4" s="4"/>
      <c r="U4" s="15">
        <f t="shared" ref="U4:U31" si="9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8"/>
        <v>45692</v>
      </c>
      <c r="B5" s="6">
        <v>0</v>
      </c>
      <c r="C5" s="6">
        <v>0</v>
      </c>
      <c r="D5" s="7">
        <f t="shared" si="0"/>
        <v>0</v>
      </c>
      <c r="E5" s="7">
        <v>0</v>
      </c>
      <c r="F5" s="7">
        <f t="shared" si="1"/>
        <v>0</v>
      </c>
      <c r="G5" s="7">
        <v>0</v>
      </c>
      <c r="H5" s="7">
        <f t="shared" si="2"/>
        <v>0</v>
      </c>
      <c r="I5" s="7">
        <v>0</v>
      </c>
      <c r="J5" s="7">
        <f t="shared" si="3"/>
        <v>0</v>
      </c>
      <c r="K5" s="7">
        <v>0</v>
      </c>
      <c r="L5" s="7">
        <f t="shared" si="4"/>
        <v>0</v>
      </c>
      <c r="M5" s="7">
        <v>0</v>
      </c>
      <c r="N5" s="7">
        <f t="shared" si="5"/>
        <v>0</v>
      </c>
      <c r="O5" s="7">
        <v>0</v>
      </c>
      <c r="P5" s="7">
        <f t="shared" si="6"/>
        <v>0</v>
      </c>
      <c r="Q5" s="7">
        <v>0</v>
      </c>
      <c r="R5" s="7">
        <v>0</v>
      </c>
      <c r="S5" s="7">
        <f t="shared" si="7"/>
        <v>0</v>
      </c>
      <c r="T5" s="4"/>
      <c r="U5" s="15">
        <f t="shared" si="9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8"/>
        <v>45693</v>
      </c>
      <c r="B6" s="6">
        <v>0</v>
      </c>
      <c r="C6" s="6">
        <v>0</v>
      </c>
      <c r="D6" s="7">
        <f t="shared" si="0"/>
        <v>0</v>
      </c>
      <c r="E6" s="7">
        <v>0</v>
      </c>
      <c r="F6" s="7">
        <f t="shared" si="1"/>
        <v>0</v>
      </c>
      <c r="G6" s="7">
        <v>0</v>
      </c>
      <c r="H6" s="7">
        <f t="shared" si="2"/>
        <v>0</v>
      </c>
      <c r="I6" s="7">
        <v>0</v>
      </c>
      <c r="J6" s="7">
        <f t="shared" si="3"/>
        <v>0</v>
      </c>
      <c r="K6" s="7">
        <v>0</v>
      </c>
      <c r="L6" s="7">
        <f t="shared" si="4"/>
        <v>0</v>
      </c>
      <c r="M6" s="7">
        <v>0</v>
      </c>
      <c r="N6" s="7">
        <f t="shared" si="5"/>
        <v>0</v>
      </c>
      <c r="O6" s="7">
        <v>0</v>
      </c>
      <c r="P6" s="7">
        <f t="shared" si="6"/>
        <v>0</v>
      </c>
      <c r="Q6" s="7">
        <v>0</v>
      </c>
      <c r="R6" s="7">
        <v>0</v>
      </c>
      <c r="S6" s="7">
        <f t="shared" si="7"/>
        <v>0</v>
      </c>
      <c r="T6" s="4"/>
      <c r="U6" s="15">
        <f t="shared" si="9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8"/>
        <v>45694</v>
      </c>
      <c r="B7" s="6">
        <v>0</v>
      </c>
      <c r="C7" s="6">
        <v>0</v>
      </c>
      <c r="D7" s="7">
        <f t="shared" si="0"/>
        <v>0</v>
      </c>
      <c r="E7" s="7">
        <v>0</v>
      </c>
      <c r="F7" s="7">
        <f t="shared" si="1"/>
        <v>0</v>
      </c>
      <c r="G7" s="7">
        <v>0</v>
      </c>
      <c r="H7" s="7">
        <f t="shared" si="2"/>
        <v>0</v>
      </c>
      <c r="I7" s="7">
        <v>0</v>
      </c>
      <c r="J7" s="7">
        <f t="shared" si="3"/>
        <v>0</v>
      </c>
      <c r="K7" s="7">
        <v>0</v>
      </c>
      <c r="L7" s="7">
        <f t="shared" si="4"/>
        <v>0</v>
      </c>
      <c r="M7" s="7">
        <v>0</v>
      </c>
      <c r="N7" s="7">
        <f t="shared" si="5"/>
        <v>0</v>
      </c>
      <c r="O7" s="7">
        <v>0</v>
      </c>
      <c r="P7" s="7">
        <f t="shared" si="6"/>
        <v>0</v>
      </c>
      <c r="Q7" s="7">
        <v>0</v>
      </c>
      <c r="R7" s="7">
        <v>0</v>
      </c>
      <c r="S7" s="7">
        <f t="shared" si="7"/>
        <v>0</v>
      </c>
      <c r="T7" s="4"/>
      <c r="U7" s="15">
        <f t="shared" si="9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8"/>
        <v>45695</v>
      </c>
      <c r="B8" s="6">
        <v>0</v>
      </c>
      <c r="C8" s="6">
        <v>0</v>
      </c>
      <c r="D8" s="7">
        <f t="shared" si="0"/>
        <v>0</v>
      </c>
      <c r="E8" s="7">
        <v>0</v>
      </c>
      <c r="F8" s="7">
        <f t="shared" si="1"/>
        <v>0</v>
      </c>
      <c r="G8" s="7">
        <v>0</v>
      </c>
      <c r="H8" s="7">
        <f t="shared" si="2"/>
        <v>0</v>
      </c>
      <c r="I8" s="7">
        <v>0</v>
      </c>
      <c r="J8" s="7">
        <f t="shared" si="3"/>
        <v>0</v>
      </c>
      <c r="K8" s="7">
        <v>0</v>
      </c>
      <c r="L8" s="7">
        <f t="shared" si="4"/>
        <v>0</v>
      </c>
      <c r="M8" s="7">
        <v>0</v>
      </c>
      <c r="N8" s="7">
        <f t="shared" si="5"/>
        <v>0</v>
      </c>
      <c r="O8" s="7">
        <v>0</v>
      </c>
      <c r="P8" s="7">
        <f t="shared" si="6"/>
        <v>0</v>
      </c>
      <c r="Q8" s="7">
        <v>0</v>
      </c>
      <c r="R8" s="7">
        <v>0</v>
      </c>
      <c r="S8" s="7">
        <f t="shared" si="7"/>
        <v>0</v>
      </c>
      <c r="T8" s="4"/>
      <c r="U8" s="15">
        <f t="shared" si="9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8"/>
        <v>45696</v>
      </c>
      <c r="B9" s="6">
        <v>0</v>
      </c>
      <c r="C9" s="6">
        <v>0</v>
      </c>
      <c r="D9" s="7">
        <f t="shared" si="0"/>
        <v>0</v>
      </c>
      <c r="E9" s="7">
        <v>0</v>
      </c>
      <c r="F9" s="7">
        <f t="shared" si="1"/>
        <v>0</v>
      </c>
      <c r="G9" s="7">
        <v>0</v>
      </c>
      <c r="H9" s="7">
        <f t="shared" si="2"/>
        <v>0</v>
      </c>
      <c r="I9" s="7">
        <v>0</v>
      </c>
      <c r="J9" s="7">
        <f t="shared" si="3"/>
        <v>0</v>
      </c>
      <c r="K9" s="7">
        <v>0</v>
      </c>
      <c r="L9" s="7">
        <f t="shared" si="4"/>
        <v>0</v>
      </c>
      <c r="M9" s="7">
        <v>0</v>
      </c>
      <c r="N9" s="7">
        <f t="shared" si="5"/>
        <v>0</v>
      </c>
      <c r="O9" s="7">
        <v>0</v>
      </c>
      <c r="P9" s="7">
        <f t="shared" si="6"/>
        <v>0</v>
      </c>
      <c r="Q9" s="7">
        <v>0</v>
      </c>
      <c r="R9" s="7">
        <v>0</v>
      </c>
      <c r="S9" s="7">
        <f t="shared" si="7"/>
        <v>0</v>
      </c>
      <c r="T9" s="4"/>
      <c r="U9" s="15">
        <f t="shared" si="9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8"/>
        <v>45697</v>
      </c>
      <c r="B10" s="6">
        <v>0</v>
      </c>
      <c r="C10" s="6">
        <v>0</v>
      </c>
      <c r="D10" s="7">
        <f t="shared" si="0"/>
        <v>0</v>
      </c>
      <c r="E10" s="7">
        <v>0</v>
      </c>
      <c r="F10" s="7">
        <f t="shared" si="1"/>
        <v>0</v>
      </c>
      <c r="G10" s="7">
        <v>0</v>
      </c>
      <c r="H10" s="7">
        <f t="shared" si="2"/>
        <v>0</v>
      </c>
      <c r="I10" s="7">
        <v>0</v>
      </c>
      <c r="J10" s="7">
        <f t="shared" si="3"/>
        <v>0</v>
      </c>
      <c r="K10" s="7">
        <v>0</v>
      </c>
      <c r="L10" s="7">
        <f t="shared" si="4"/>
        <v>0</v>
      </c>
      <c r="M10" s="7">
        <v>0</v>
      </c>
      <c r="N10" s="7">
        <f t="shared" si="5"/>
        <v>0</v>
      </c>
      <c r="O10" s="7">
        <v>0</v>
      </c>
      <c r="P10" s="7">
        <f t="shared" si="6"/>
        <v>0</v>
      </c>
      <c r="Q10" s="7">
        <v>0</v>
      </c>
      <c r="R10" s="7">
        <v>0</v>
      </c>
      <c r="S10" s="7">
        <f t="shared" si="7"/>
        <v>0</v>
      </c>
      <c r="T10" s="4"/>
      <c r="U10" s="15">
        <f t="shared" si="9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8"/>
        <v>45698</v>
      </c>
      <c r="B11" s="6">
        <v>0</v>
      </c>
      <c r="C11" s="6">
        <v>0</v>
      </c>
      <c r="D11" s="7">
        <f t="shared" si="0"/>
        <v>0</v>
      </c>
      <c r="E11" s="7">
        <v>0</v>
      </c>
      <c r="F11" s="7">
        <f t="shared" si="1"/>
        <v>0</v>
      </c>
      <c r="G11" s="7">
        <v>0</v>
      </c>
      <c r="H11" s="7">
        <f t="shared" si="2"/>
        <v>0</v>
      </c>
      <c r="I11" s="7">
        <v>0</v>
      </c>
      <c r="J11" s="7">
        <f t="shared" si="3"/>
        <v>0</v>
      </c>
      <c r="K11" s="7">
        <v>0</v>
      </c>
      <c r="L11" s="7">
        <f t="shared" si="4"/>
        <v>0</v>
      </c>
      <c r="M11" s="7">
        <v>0</v>
      </c>
      <c r="N11" s="7">
        <f t="shared" si="5"/>
        <v>0</v>
      </c>
      <c r="O11" s="7">
        <v>0</v>
      </c>
      <c r="P11" s="7">
        <f t="shared" si="6"/>
        <v>0</v>
      </c>
      <c r="Q11" s="7">
        <v>0</v>
      </c>
      <c r="R11" s="7">
        <v>0</v>
      </c>
      <c r="S11" s="7">
        <f t="shared" si="7"/>
        <v>0</v>
      </c>
      <c r="T11" s="4"/>
      <c r="U11" s="15">
        <f t="shared" si="9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8"/>
        <v>45699</v>
      </c>
      <c r="B12" s="6">
        <v>0</v>
      </c>
      <c r="C12" s="6">
        <v>0</v>
      </c>
      <c r="D12" s="7">
        <f t="shared" si="0"/>
        <v>0</v>
      </c>
      <c r="E12" s="7">
        <v>0</v>
      </c>
      <c r="F12" s="7">
        <f t="shared" si="1"/>
        <v>0</v>
      </c>
      <c r="G12" s="7">
        <v>0</v>
      </c>
      <c r="H12" s="7">
        <f t="shared" si="2"/>
        <v>0</v>
      </c>
      <c r="I12" s="7">
        <v>0</v>
      </c>
      <c r="J12" s="7">
        <f t="shared" si="3"/>
        <v>0</v>
      </c>
      <c r="K12" s="7">
        <v>0</v>
      </c>
      <c r="L12" s="7">
        <f t="shared" si="4"/>
        <v>0</v>
      </c>
      <c r="M12" s="7">
        <v>0</v>
      </c>
      <c r="N12" s="7">
        <f t="shared" si="5"/>
        <v>0</v>
      </c>
      <c r="O12" s="7">
        <v>0</v>
      </c>
      <c r="P12" s="7">
        <f t="shared" si="6"/>
        <v>0</v>
      </c>
      <c r="Q12" s="7">
        <v>0</v>
      </c>
      <c r="R12" s="7">
        <v>0</v>
      </c>
      <c r="S12" s="7">
        <f t="shared" si="7"/>
        <v>0</v>
      </c>
      <c r="T12" s="4"/>
      <c r="U12" s="15">
        <f t="shared" si="9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8"/>
        <v>45700</v>
      </c>
      <c r="B13" s="6">
        <v>0</v>
      </c>
      <c r="C13" s="6">
        <v>0</v>
      </c>
      <c r="D13" s="7">
        <f t="shared" si="0"/>
        <v>0</v>
      </c>
      <c r="E13" s="7">
        <v>0</v>
      </c>
      <c r="F13" s="7">
        <f t="shared" si="1"/>
        <v>0</v>
      </c>
      <c r="G13" s="7">
        <v>0</v>
      </c>
      <c r="H13" s="7">
        <f t="shared" si="2"/>
        <v>0</v>
      </c>
      <c r="I13" s="7">
        <v>0</v>
      </c>
      <c r="J13" s="7">
        <f t="shared" si="3"/>
        <v>0</v>
      </c>
      <c r="K13" s="7">
        <v>0</v>
      </c>
      <c r="L13" s="7">
        <f t="shared" si="4"/>
        <v>0</v>
      </c>
      <c r="M13" s="7">
        <v>0</v>
      </c>
      <c r="N13" s="7">
        <f t="shared" si="5"/>
        <v>0</v>
      </c>
      <c r="O13" s="7">
        <v>0</v>
      </c>
      <c r="P13" s="7">
        <f t="shared" si="6"/>
        <v>0</v>
      </c>
      <c r="Q13" s="7">
        <v>0</v>
      </c>
      <c r="R13" s="7">
        <v>0</v>
      </c>
      <c r="S13" s="7">
        <f t="shared" si="7"/>
        <v>0</v>
      </c>
      <c r="T13" s="4"/>
      <c r="U13" s="15">
        <f t="shared" si="9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8"/>
        <v>45701</v>
      </c>
      <c r="B14" s="6">
        <v>0</v>
      </c>
      <c r="C14" s="6">
        <v>0</v>
      </c>
      <c r="D14" s="7">
        <f t="shared" si="0"/>
        <v>0</v>
      </c>
      <c r="E14" s="7">
        <v>0</v>
      </c>
      <c r="F14" s="7">
        <f t="shared" si="1"/>
        <v>0</v>
      </c>
      <c r="G14" s="7">
        <v>0</v>
      </c>
      <c r="H14" s="7">
        <f t="shared" si="2"/>
        <v>0</v>
      </c>
      <c r="I14" s="7">
        <v>0</v>
      </c>
      <c r="J14" s="7">
        <f t="shared" si="3"/>
        <v>0</v>
      </c>
      <c r="K14" s="7">
        <v>0</v>
      </c>
      <c r="L14" s="7">
        <f t="shared" si="4"/>
        <v>0</v>
      </c>
      <c r="M14" s="7">
        <v>0</v>
      </c>
      <c r="N14" s="7">
        <f t="shared" si="5"/>
        <v>0</v>
      </c>
      <c r="O14" s="7">
        <v>0</v>
      </c>
      <c r="P14" s="7">
        <f t="shared" si="6"/>
        <v>0</v>
      </c>
      <c r="Q14" s="7">
        <v>0</v>
      </c>
      <c r="R14" s="7">
        <v>0</v>
      </c>
      <c r="S14" s="7">
        <f t="shared" si="7"/>
        <v>0</v>
      </c>
      <c r="T14" s="4"/>
      <c r="U14" s="15">
        <f t="shared" si="9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8"/>
        <v>45702</v>
      </c>
      <c r="B15" s="6">
        <v>0</v>
      </c>
      <c r="C15" s="6">
        <v>0</v>
      </c>
      <c r="D15" s="7">
        <f t="shared" si="0"/>
        <v>0</v>
      </c>
      <c r="E15" s="7">
        <v>0</v>
      </c>
      <c r="F15" s="7">
        <f t="shared" si="1"/>
        <v>0</v>
      </c>
      <c r="G15" s="7">
        <v>0</v>
      </c>
      <c r="H15" s="7">
        <f t="shared" si="2"/>
        <v>0</v>
      </c>
      <c r="I15" s="7">
        <v>0</v>
      </c>
      <c r="J15" s="7">
        <v>1</v>
      </c>
      <c r="K15" s="7">
        <v>0</v>
      </c>
      <c r="L15" s="7">
        <f t="shared" si="4"/>
        <v>0</v>
      </c>
      <c r="M15" s="7">
        <v>0</v>
      </c>
      <c r="N15" s="7">
        <f t="shared" si="5"/>
        <v>0</v>
      </c>
      <c r="O15" s="7">
        <v>0</v>
      </c>
      <c r="P15" s="7">
        <f t="shared" si="6"/>
        <v>0</v>
      </c>
      <c r="Q15" s="7">
        <v>0</v>
      </c>
      <c r="R15" s="7">
        <v>0</v>
      </c>
      <c r="S15" s="7">
        <f t="shared" si="7"/>
        <v>0</v>
      </c>
      <c r="T15" s="4"/>
      <c r="U15" s="15">
        <f t="shared" si="9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8"/>
        <v>45703</v>
      </c>
      <c r="B16" s="6">
        <v>0</v>
      </c>
      <c r="C16" s="6">
        <v>0</v>
      </c>
      <c r="D16" s="7">
        <f t="shared" si="0"/>
        <v>0</v>
      </c>
      <c r="E16" s="7">
        <v>0</v>
      </c>
      <c r="F16" s="7">
        <f t="shared" si="1"/>
        <v>0</v>
      </c>
      <c r="G16" s="7">
        <v>0</v>
      </c>
      <c r="H16" s="7">
        <f t="shared" si="2"/>
        <v>0</v>
      </c>
      <c r="I16" s="7">
        <v>0</v>
      </c>
      <c r="J16" s="7">
        <f t="shared" ref="J16:J29" si="10">Y17-Y16</f>
        <v>0</v>
      </c>
      <c r="K16" s="7">
        <v>0</v>
      </c>
      <c r="L16" s="7">
        <f t="shared" si="4"/>
        <v>0</v>
      </c>
      <c r="M16" s="7">
        <v>0</v>
      </c>
      <c r="N16" s="7">
        <f t="shared" si="5"/>
        <v>0</v>
      </c>
      <c r="O16" s="7">
        <v>0</v>
      </c>
      <c r="P16" s="7">
        <f t="shared" si="6"/>
        <v>0</v>
      </c>
      <c r="Q16" s="7">
        <v>0</v>
      </c>
      <c r="R16" s="7">
        <v>0</v>
      </c>
      <c r="S16" s="7">
        <f t="shared" si="7"/>
        <v>0</v>
      </c>
      <c r="T16" s="4"/>
      <c r="U16" s="15">
        <f t="shared" si="9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8"/>
        <v>45704</v>
      </c>
      <c r="B17" s="6">
        <v>0</v>
      </c>
      <c r="C17" s="6">
        <v>0</v>
      </c>
      <c r="D17" s="7">
        <f t="shared" si="0"/>
        <v>0</v>
      </c>
      <c r="E17" s="7">
        <v>0</v>
      </c>
      <c r="F17" s="7">
        <f t="shared" si="1"/>
        <v>0</v>
      </c>
      <c r="G17" s="7">
        <v>0</v>
      </c>
      <c r="H17" s="7">
        <f t="shared" si="2"/>
        <v>0</v>
      </c>
      <c r="I17" s="7">
        <v>0</v>
      </c>
      <c r="J17" s="7">
        <f t="shared" si="10"/>
        <v>0</v>
      </c>
      <c r="K17" s="7">
        <v>0</v>
      </c>
      <c r="L17" s="7">
        <f t="shared" si="4"/>
        <v>0</v>
      </c>
      <c r="M17" s="7">
        <v>0</v>
      </c>
      <c r="N17" s="7">
        <f t="shared" si="5"/>
        <v>0</v>
      </c>
      <c r="O17" s="7">
        <v>0</v>
      </c>
      <c r="P17" s="7">
        <f t="shared" si="6"/>
        <v>0</v>
      </c>
      <c r="Q17" s="7">
        <v>0</v>
      </c>
      <c r="R17" s="7">
        <v>0</v>
      </c>
      <c r="S17" s="7">
        <f t="shared" si="7"/>
        <v>0</v>
      </c>
      <c r="T17" s="4"/>
      <c r="U17" s="15">
        <f t="shared" si="9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8"/>
        <v>45705</v>
      </c>
      <c r="B18" s="6">
        <v>0</v>
      </c>
      <c r="C18" s="6">
        <v>0</v>
      </c>
      <c r="D18" s="7">
        <f t="shared" si="0"/>
        <v>0</v>
      </c>
      <c r="E18" s="7">
        <v>0</v>
      </c>
      <c r="F18" s="7">
        <f t="shared" si="1"/>
        <v>0</v>
      </c>
      <c r="G18" s="7">
        <v>0</v>
      </c>
      <c r="H18" s="7">
        <f t="shared" si="2"/>
        <v>0</v>
      </c>
      <c r="I18" s="7">
        <v>0</v>
      </c>
      <c r="J18" s="7">
        <f t="shared" si="10"/>
        <v>0</v>
      </c>
      <c r="K18" s="7">
        <v>0</v>
      </c>
      <c r="L18" s="7">
        <f t="shared" si="4"/>
        <v>0</v>
      </c>
      <c r="M18" s="7">
        <v>0</v>
      </c>
      <c r="N18" s="7">
        <f t="shared" si="5"/>
        <v>0</v>
      </c>
      <c r="O18" s="7">
        <v>0</v>
      </c>
      <c r="P18" s="7">
        <f t="shared" si="6"/>
        <v>0</v>
      </c>
      <c r="Q18" s="7">
        <v>0</v>
      </c>
      <c r="R18" s="7">
        <v>0</v>
      </c>
      <c r="S18" s="7">
        <f t="shared" si="7"/>
        <v>0</v>
      </c>
      <c r="T18" s="4"/>
      <c r="U18" s="15">
        <f t="shared" si="9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8"/>
        <v>45706</v>
      </c>
      <c r="B19" s="6">
        <v>0</v>
      </c>
      <c r="C19" s="6">
        <v>0</v>
      </c>
      <c r="D19" s="7">
        <f t="shared" si="0"/>
        <v>0</v>
      </c>
      <c r="E19" s="7">
        <v>0</v>
      </c>
      <c r="F19" s="7">
        <f t="shared" si="1"/>
        <v>0</v>
      </c>
      <c r="G19" s="7">
        <v>0</v>
      </c>
      <c r="H19" s="7">
        <f t="shared" si="2"/>
        <v>0</v>
      </c>
      <c r="I19" s="7">
        <v>0</v>
      </c>
      <c r="J19" s="7">
        <f t="shared" si="10"/>
        <v>0</v>
      </c>
      <c r="K19" s="7">
        <v>0</v>
      </c>
      <c r="L19" s="7">
        <f t="shared" si="4"/>
        <v>0</v>
      </c>
      <c r="M19" s="7">
        <v>0</v>
      </c>
      <c r="N19" s="7">
        <f t="shared" si="5"/>
        <v>0</v>
      </c>
      <c r="O19" s="7">
        <v>0</v>
      </c>
      <c r="P19" s="7">
        <f t="shared" si="6"/>
        <v>0</v>
      </c>
      <c r="Q19" s="7">
        <v>0</v>
      </c>
      <c r="R19" s="7">
        <v>0</v>
      </c>
      <c r="S19" s="7">
        <f t="shared" si="7"/>
        <v>0</v>
      </c>
      <c r="T19" s="20"/>
      <c r="U19" s="21">
        <f t="shared" si="9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8"/>
        <v>45707</v>
      </c>
      <c r="B20" s="6">
        <v>0</v>
      </c>
      <c r="C20" s="6">
        <v>0</v>
      </c>
      <c r="D20" s="7">
        <f t="shared" si="0"/>
        <v>0</v>
      </c>
      <c r="E20" s="7">
        <v>0</v>
      </c>
      <c r="F20" s="7">
        <f t="shared" si="1"/>
        <v>0</v>
      </c>
      <c r="G20" s="7">
        <v>0</v>
      </c>
      <c r="H20" s="7">
        <f t="shared" si="2"/>
        <v>0</v>
      </c>
      <c r="I20" s="7">
        <v>0</v>
      </c>
      <c r="J20" s="7">
        <f t="shared" si="10"/>
        <v>0</v>
      </c>
      <c r="K20" s="7">
        <v>0</v>
      </c>
      <c r="L20" s="7">
        <f t="shared" si="4"/>
        <v>0</v>
      </c>
      <c r="M20" s="7">
        <v>0</v>
      </c>
      <c r="N20" s="7">
        <f t="shared" si="5"/>
        <v>0</v>
      </c>
      <c r="O20" s="7">
        <v>0</v>
      </c>
      <c r="P20" s="7">
        <f t="shared" si="6"/>
        <v>0</v>
      </c>
      <c r="Q20" s="7">
        <v>0</v>
      </c>
      <c r="R20" s="7">
        <v>0</v>
      </c>
      <c r="S20" s="7">
        <f t="shared" si="7"/>
        <v>0</v>
      </c>
      <c r="T20" s="4"/>
      <c r="U20" s="21">
        <f t="shared" si="9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8"/>
        <v>45708</v>
      </c>
      <c r="B21" s="6">
        <v>0</v>
      </c>
      <c r="C21" s="6">
        <v>0</v>
      </c>
      <c r="D21" s="7">
        <f t="shared" si="0"/>
        <v>0</v>
      </c>
      <c r="E21" s="7">
        <v>0</v>
      </c>
      <c r="F21" s="7">
        <f t="shared" si="1"/>
        <v>0</v>
      </c>
      <c r="G21" s="7">
        <v>0</v>
      </c>
      <c r="H21" s="7">
        <f t="shared" si="2"/>
        <v>0</v>
      </c>
      <c r="I21" s="7">
        <v>0</v>
      </c>
      <c r="J21" s="7">
        <f t="shared" si="10"/>
        <v>0</v>
      </c>
      <c r="K21" s="7">
        <v>0</v>
      </c>
      <c r="L21" s="7">
        <f t="shared" si="4"/>
        <v>0</v>
      </c>
      <c r="M21" s="7">
        <v>0</v>
      </c>
      <c r="N21" s="7">
        <f t="shared" si="5"/>
        <v>0</v>
      </c>
      <c r="O21" s="7">
        <v>0</v>
      </c>
      <c r="P21" s="7">
        <f t="shared" si="6"/>
        <v>0</v>
      </c>
      <c r="Q21" s="7">
        <v>0</v>
      </c>
      <c r="R21" s="7">
        <v>0</v>
      </c>
      <c r="S21" s="7">
        <f t="shared" si="7"/>
        <v>0</v>
      </c>
      <c r="T21" s="4"/>
      <c r="U21" s="21">
        <f t="shared" si="9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8"/>
        <v>45709</v>
      </c>
      <c r="B22" s="6">
        <v>0</v>
      </c>
      <c r="C22" s="6">
        <v>0</v>
      </c>
      <c r="D22" s="7">
        <f t="shared" si="0"/>
        <v>0</v>
      </c>
      <c r="E22" s="7">
        <v>0</v>
      </c>
      <c r="F22" s="7">
        <f t="shared" si="1"/>
        <v>0</v>
      </c>
      <c r="G22" s="7">
        <v>0</v>
      </c>
      <c r="H22" s="7">
        <f t="shared" si="2"/>
        <v>0</v>
      </c>
      <c r="I22" s="7">
        <v>0</v>
      </c>
      <c r="J22" s="7">
        <f t="shared" si="10"/>
        <v>0</v>
      </c>
      <c r="K22" s="7">
        <v>0</v>
      </c>
      <c r="L22" s="7">
        <f t="shared" si="4"/>
        <v>0</v>
      </c>
      <c r="M22" s="7">
        <v>0</v>
      </c>
      <c r="N22" s="7">
        <f t="shared" si="5"/>
        <v>0</v>
      </c>
      <c r="O22" s="7">
        <v>0</v>
      </c>
      <c r="P22" s="7">
        <f t="shared" si="6"/>
        <v>0</v>
      </c>
      <c r="Q22" s="7">
        <v>0</v>
      </c>
      <c r="R22" s="7">
        <v>0</v>
      </c>
      <c r="S22" s="7">
        <f t="shared" si="7"/>
        <v>0</v>
      </c>
      <c r="T22" s="4"/>
      <c r="U22" s="21">
        <f t="shared" si="9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8"/>
        <v>45710</v>
      </c>
      <c r="B23" s="6">
        <v>0</v>
      </c>
      <c r="C23" s="6">
        <v>0</v>
      </c>
      <c r="D23" s="7">
        <f t="shared" si="0"/>
        <v>0</v>
      </c>
      <c r="E23" s="7">
        <v>0</v>
      </c>
      <c r="F23" s="7">
        <f t="shared" si="1"/>
        <v>0</v>
      </c>
      <c r="G23" s="7">
        <v>0</v>
      </c>
      <c r="H23" s="7">
        <f t="shared" si="2"/>
        <v>0</v>
      </c>
      <c r="I23" s="7">
        <v>0</v>
      </c>
      <c r="J23" s="7">
        <f t="shared" si="10"/>
        <v>0</v>
      </c>
      <c r="K23" s="7">
        <v>0</v>
      </c>
      <c r="L23" s="7">
        <f t="shared" si="4"/>
        <v>0</v>
      </c>
      <c r="M23" s="7">
        <v>0</v>
      </c>
      <c r="N23" s="7">
        <f t="shared" si="5"/>
        <v>0</v>
      </c>
      <c r="O23" s="7">
        <v>0</v>
      </c>
      <c r="P23" s="7">
        <f t="shared" si="6"/>
        <v>0</v>
      </c>
      <c r="Q23" s="7">
        <v>0</v>
      </c>
      <c r="R23" s="7">
        <v>0</v>
      </c>
      <c r="S23" s="7">
        <f t="shared" si="7"/>
        <v>0</v>
      </c>
      <c r="T23" s="4"/>
      <c r="U23" s="21">
        <f t="shared" si="9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8"/>
        <v>45711</v>
      </c>
      <c r="B24" s="6">
        <v>0</v>
      </c>
      <c r="C24" s="6">
        <v>0</v>
      </c>
      <c r="D24" s="7">
        <f t="shared" si="0"/>
        <v>0</v>
      </c>
      <c r="E24" s="7">
        <v>0</v>
      </c>
      <c r="F24" s="7">
        <f t="shared" si="1"/>
        <v>0</v>
      </c>
      <c r="G24" s="7">
        <v>0</v>
      </c>
      <c r="H24" s="7">
        <f t="shared" si="2"/>
        <v>0</v>
      </c>
      <c r="I24" s="7">
        <v>0</v>
      </c>
      <c r="J24" s="7">
        <f t="shared" si="10"/>
        <v>0</v>
      </c>
      <c r="K24" s="7">
        <v>0</v>
      </c>
      <c r="L24" s="7">
        <f t="shared" si="4"/>
        <v>0</v>
      </c>
      <c r="M24" s="7">
        <v>0</v>
      </c>
      <c r="N24" s="7">
        <f t="shared" si="5"/>
        <v>0</v>
      </c>
      <c r="O24" s="7">
        <v>0</v>
      </c>
      <c r="P24" s="7">
        <f t="shared" si="6"/>
        <v>0</v>
      </c>
      <c r="Q24" s="7">
        <v>0</v>
      </c>
      <c r="R24" s="7">
        <v>0</v>
      </c>
      <c r="S24" s="7">
        <f t="shared" si="7"/>
        <v>0</v>
      </c>
      <c r="T24" s="4"/>
      <c r="U24" s="21">
        <f t="shared" si="9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8"/>
        <v>45712</v>
      </c>
      <c r="B25" s="6">
        <v>0</v>
      </c>
      <c r="C25" s="6">
        <v>0</v>
      </c>
      <c r="D25" s="7">
        <f t="shared" si="0"/>
        <v>0</v>
      </c>
      <c r="E25" s="7">
        <v>0</v>
      </c>
      <c r="F25" s="7">
        <f t="shared" si="1"/>
        <v>0</v>
      </c>
      <c r="G25" s="7">
        <v>0</v>
      </c>
      <c r="H25" s="7">
        <f t="shared" si="2"/>
        <v>0</v>
      </c>
      <c r="I25" s="7">
        <v>0</v>
      </c>
      <c r="J25" s="7">
        <f t="shared" si="10"/>
        <v>0</v>
      </c>
      <c r="K25" s="7">
        <v>0</v>
      </c>
      <c r="L25" s="7">
        <f t="shared" si="4"/>
        <v>0</v>
      </c>
      <c r="M25" s="7">
        <v>0</v>
      </c>
      <c r="N25" s="7">
        <f t="shared" si="5"/>
        <v>0</v>
      </c>
      <c r="O25" s="7">
        <v>0</v>
      </c>
      <c r="P25" s="7">
        <f t="shared" si="6"/>
        <v>0</v>
      </c>
      <c r="Q25" s="7">
        <v>0</v>
      </c>
      <c r="R25" s="7">
        <v>0</v>
      </c>
      <c r="S25" s="7">
        <f t="shared" si="7"/>
        <v>0</v>
      </c>
      <c r="T25" s="4"/>
      <c r="U25" s="21">
        <f t="shared" si="9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8"/>
        <v>45713</v>
      </c>
      <c r="B26" s="6">
        <v>0</v>
      </c>
      <c r="C26" s="6">
        <v>0</v>
      </c>
      <c r="D26" s="7">
        <f t="shared" si="0"/>
        <v>0</v>
      </c>
      <c r="E26" s="7">
        <v>0</v>
      </c>
      <c r="F26" s="7">
        <f t="shared" si="1"/>
        <v>0</v>
      </c>
      <c r="G26" s="7">
        <v>0</v>
      </c>
      <c r="H26" s="7">
        <f t="shared" si="2"/>
        <v>0</v>
      </c>
      <c r="I26" s="7">
        <v>0</v>
      </c>
      <c r="J26" s="7">
        <f t="shared" si="10"/>
        <v>0</v>
      </c>
      <c r="K26" s="7">
        <v>0</v>
      </c>
      <c r="L26" s="7">
        <f t="shared" si="4"/>
        <v>0</v>
      </c>
      <c r="M26" s="7">
        <v>0</v>
      </c>
      <c r="N26" s="7">
        <f t="shared" si="5"/>
        <v>0</v>
      </c>
      <c r="O26" s="7">
        <v>0</v>
      </c>
      <c r="P26" s="7">
        <f t="shared" si="6"/>
        <v>0</v>
      </c>
      <c r="Q26" s="7">
        <v>0</v>
      </c>
      <c r="R26" s="7">
        <v>0</v>
      </c>
      <c r="S26" s="7">
        <f t="shared" si="7"/>
        <v>0</v>
      </c>
      <c r="T26" s="4"/>
      <c r="U26" s="23">
        <f t="shared" si="9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8"/>
        <v>45714</v>
      </c>
      <c r="B27" s="6">
        <v>0</v>
      </c>
      <c r="C27" s="6">
        <v>0</v>
      </c>
      <c r="D27" s="7">
        <f t="shared" si="0"/>
        <v>0</v>
      </c>
      <c r="E27" s="7">
        <v>0</v>
      </c>
      <c r="F27" s="7">
        <f t="shared" si="1"/>
        <v>0</v>
      </c>
      <c r="G27" s="7">
        <v>0</v>
      </c>
      <c r="H27" s="7">
        <f t="shared" si="2"/>
        <v>0</v>
      </c>
      <c r="I27" s="7">
        <v>0</v>
      </c>
      <c r="J27" s="7">
        <f t="shared" si="10"/>
        <v>0</v>
      </c>
      <c r="K27" s="7">
        <v>0</v>
      </c>
      <c r="L27" s="7">
        <f t="shared" si="4"/>
        <v>0</v>
      </c>
      <c r="M27" s="7">
        <v>0</v>
      </c>
      <c r="N27" s="7">
        <f t="shared" si="5"/>
        <v>0</v>
      </c>
      <c r="O27" s="7">
        <v>0</v>
      </c>
      <c r="P27" s="7">
        <f t="shared" si="6"/>
        <v>0</v>
      </c>
      <c r="Q27" s="7">
        <v>0</v>
      </c>
      <c r="R27" s="7">
        <v>0</v>
      </c>
      <c r="S27" s="7">
        <f t="shared" si="7"/>
        <v>0</v>
      </c>
      <c r="T27" s="4"/>
      <c r="U27" s="21">
        <f t="shared" si="9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8"/>
        <v>45715</v>
      </c>
      <c r="B28" s="6">
        <v>0</v>
      </c>
      <c r="C28" s="6">
        <v>0</v>
      </c>
      <c r="D28" s="7">
        <f t="shared" si="0"/>
        <v>0</v>
      </c>
      <c r="E28" s="7">
        <v>0</v>
      </c>
      <c r="F28" s="7">
        <f t="shared" si="1"/>
        <v>0</v>
      </c>
      <c r="G28" s="7">
        <v>0</v>
      </c>
      <c r="H28" s="7">
        <f t="shared" si="2"/>
        <v>0</v>
      </c>
      <c r="I28" s="7">
        <v>0</v>
      </c>
      <c r="J28" s="7">
        <f t="shared" si="10"/>
        <v>0</v>
      </c>
      <c r="K28" s="7">
        <v>0</v>
      </c>
      <c r="L28" s="7">
        <f t="shared" si="4"/>
        <v>0</v>
      </c>
      <c r="M28" s="7">
        <v>0</v>
      </c>
      <c r="N28" s="7">
        <f t="shared" si="5"/>
        <v>0</v>
      </c>
      <c r="O28" s="7">
        <v>0</v>
      </c>
      <c r="P28" s="7">
        <f t="shared" si="6"/>
        <v>0</v>
      </c>
      <c r="Q28" s="7">
        <v>0</v>
      </c>
      <c r="R28" s="7">
        <v>0</v>
      </c>
      <c r="S28" s="7">
        <f t="shared" si="7"/>
        <v>0</v>
      </c>
      <c r="T28" s="4"/>
      <c r="U28" s="21">
        <f t="shared" si="9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8"/>
        <v>45716</v>
      </c>
      <c r="B29" s="6">
        <v>0</v>
      </c>
      <c r="C29" s="6">
        <v>0</v>
      </c>
      <c r="D29" s="7">
        <f t="shared" si="0"/>
        <v>0</v>
      </c>
      <c r="E29" s="7">
        <v>0</v>
      </c>
      <c r="F29" s="7">
        <f t="shared" si="1"/>
        <v>0</v>
      </c>
      <c r="G29" s="7">
        <v>0</v>
      </c>
      <c r="H29" s="7">
        <f t="shared" si="2"/>
        <v>0</v>
      </c>
      <c r="I29" s="7">
        <v>0</v>
      </c>
      <c r="J29" s="7">
        <f t="shared" si="10"/>
        <v>0</v>
      </c>
      <c r="K29" s="7">
        <v>0</v>
      </c>
      <c r="L29" s="7">
        <f t="shared" si="4"/>
        <v>0</v>
      </c>
      <c r="M29" s="7">
        <v>0</v>
      </c>
      <c r="N29" s="7">
        <f t="shared" si="5"/>
        <v>0</v>
      </c>
      <c r="O29" s="7">
        <v>0</v>
      </c>
      <c r="P29" s="7">
        <f t="shared" si="6"/>
        <v>0</v>
      </c>
      <c r="Q29" s="7">
        <v>0</v>
      </c>
      <c r="R29" s="7">
        <v>0</v>
      </c>
      <c r="S29" s="7">
        <f t="shared" si="7"/>
        <v>0</v>
      </c>
      <c r="T29" s="4"/>
      <c r="U29" s="21">
        <f t="shared" si="9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1"/>
      <c r="B30" s="36"/>
      <c r="C30" s="36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4"/>
      <c r="U30" s="21">
        <f t="shared" si="9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5.75" customHeight="1" x14ac:dyDescent="0.2">
      <c r="A31" s="1"/>
      <c r="B31" s="36"/>
      <c r="C31" s="36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4"/>
      <c r="U31" s="21">
        <f t="shared" si="9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1"/>
      <c r="B32" s="42"/>
      <c r="C32" s="42"/>
      <c r="D32" s="42"/>
      <c r="E32" s="42"/>
      <c r="F32" s="42"/>
      <c r="G32" s="42"/>
      <c r="H32" s="42"/>
      <c r="I32" s="42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2"/>
      <c r="B67" s="42"/>
      <c r="C67" s="42"/>
      <c r="D67" s="42"/>
      <c r="E67" s="42"/>
      <c r="F67" s="42"/>
      <c r="G67" s="42"/>
      <c r="H67" s="42"/>
      <c r="I67" s="42"/>
    </row>
    <row r="68" spans="1:9" ht="12.75" x14ac:dyDescent="0.2">
      <c r="A68" s="1"/>
      <c r="B68" s="26"/>
      <c r="C68" s="26"/>
      <c r="D68" s="26"/>
      <c r="E68" s="26"/>
      <c r="F68" s="26"/>
      <c r="G68" s="26"/>
      <c r="H68" s="26"/>
      <c r="I68" s="26"/>
    </row>
    <row r="69" spans="1:9" ht="12.75" x14ac:dyDescent="0.2">
      <c r="A69" s="26"/>
      <c r="B69" s="26"/>
      <c r="C69" s="26"/>
      <c r="D69" s="26"/>
      <c r="E69" s="26"/>
      <c r="F69" s="26"/>
      <c r="G69" s="26"/>
      <c r="H69" s="26"/>
      <c r="I69" s="26"/>
    </row>
    <row r="72" spans="1:9" ht="12.75" x14ac:dyDescent="0.2">
      <c r="A72" s="43"/>
      <c r="B72" s="43"/>
      <c r="C72" s="43"/>
      <c r="D72" s="43"/>
      <c r="E72" s="43"/>
      <c r="F72" s="43"/>
      <c r="G72" s="43"/>
      <c r="H72" s="43"/>
      <c r="I72" s="43"/>
    </row>
    <row r="73" spans="1:9" ht="12.75" x14ac:dyDescent="0.2">
      <c r="A73" s="1"/>
      <c r="B73" s="27"/>
      <c r="C73" s="27"/>
      <c r="D73" s="27"/>
      <c r="E73" s="27"/>
      <c r="F73" s="27"/>
      <c r="G73" s="27"/>
      <c r="H73" s="27"/>
      <c r="I73" s="27"/>
    </row>
    <row r="74" spans="1:9" ht="12.75" x14ac:dyDescent="0.2">
      <c r="A74" s="1"/>
      <c r="B74" s="28"/>
      <c r="C74" s="28"/>
      <c r="D74" s="28"/>
      <c r="E74" s="28"/>
      <c r="F74" s="28"/>
      <c r="G74" s="28"/>
      <c r="H74" s="28"/>
      <c r="I74" s="28"/>
    </row>
    <row r="75" spans="1:9" ht="12.75" x14ac:dyDescent="0.2">
      <c r="A75" s="1"/>
      <c r="B75" s="28"/>
      <c r="C75" s="28"/>
      <c r="D75" s="28"/>
      <c r="E75" s="28"/>
      <c r="F75" s="28"/>
      <c r="G75" s="28"/>
      <c r="H75" s="28"/>
      <c r="I75" s="28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6"/>
    </row>
    <row r="84" spans="1:9" ht="12.75" x14ac:dyDescent="0.2">
      <c r="A84" s="43"/>
      <c r="B84" s="43"/>
      <c r="C84" s="43"/>
      <c r="D84" s="43"/>
      <c r="E84" s="43"/>
      <c r="F84" s="43"/>
      <c r="G84" s="43"/>
      <c r="H84" s="43"/>
      <c r="I84" s="43"/>
    </row>
    <row r="85" spans="1:9" ht="12.75" x14ac:dyDescent="0.2">
      <c r="A85" s="1"/>
      <c r="B85" s="29"/>
      <c r="C85" s="29"/>
      <c r="D85" s="29"/>
      <c r="E85" s="29"/>
      <c r="F85" s="29"/>
      <c r="G85" s="29"/>
      <c r="H85" s="29"/>
      <c r="I85" s="29"/>
    </row>
    <row r="86" spans="1:9" ht="12.75" x14ac:dyDescent="0.2">
      <c r="A86" s="1"/>
      <c r="B86" s="29"/>
      <c r="C86" s="29"/>
      <c r="D86" s="29"/>
      <c r="E86" s="29"/>
      <c r="F86" s="29"/>
      <c r="G86" s="29"/>
      <c r="H86" s="29"/>
      <c r="I86" s="29"/>
    </row>
    <row r="87" spans="1:9" ht="12.75" x14ac:dyDescent="0.2">
      <c r="A87" s="1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1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9"/>
    </row>
    <row r="94" spans="1:9" ht="12.75" x14ac:dyDescent="0.2">
      <c r="A94" s="1"/>
      <c r="B94" s="1"/>
    </row>
    <row r="95" spans="1:9" ht="12.75" x14ac:dyDescent="0.2">
      <c r="A95" s="1"/>
      <c r="B95" s="29"/>
    </row>
    <row r="97" spans="1:9" ht="12.75" x14ac:dyDescent="0.2">
      <c r="A97" s="42"/>
      <c r="B97" s="42"/>
      <c r="C97" s="42"/>
      <c r="D97" s="42"/>
      <c r="E97" s="42"/>
      <c r="F97" s="42"/>
      <c r="G97" s="42"/>
      <c r="H97" s="42"/>
      <c r="I97" s="42"/>
    </row>
    <row r="98" spans="1:9" ht="12.75" x14ac:dyDescent="0.2">
      <c r="A98" s="1"/>
      <c r="B98" s="26"/>
      <c r="C98" s="26"/>
      <c r="D98" s="26"/>
      <c r="E98" s="26"/>
      <c r="F98" s="26"/>
      <c r="G98" s="26"/>
      <c r="H98" s="26"/>
      <c r="I98" s="26"/>
    </row>
    <row r="99" spans="1:9" ht="12.75" x14ac:dyDescent="0.2">
      <c r="A99" s="26"/>
      <c r="B99" s="26"/>
      <c r="C99" s="26"/>
      <c r="D99" s="26"/>
      <c r="E99" s="26"/>
      <c r="F99" s="26"/>
      <c r="G99" s="26"/>
      <c r="H99" s="26"/>
      <c r="I99" s="26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sqref="A1:A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6">
        <v>0</v>
      </c>
      <c r="C2" s="6">
        <v>0</v>
      </c>
      <c r="D2" s="7">
        <f t="shared" ref="D2:D32" si="0">V3-V2</f>
        <v>0</v>
      </c>
      <c r="E2" s="7">
        <v>0</v>
      </c>
      <c r="F2" s="7">
        <f t="shared" ref="F2:F32" si="1">W3-W2</f>
        <v>0</v>
      </c>
      <c r="G2" s="7">
        <v>0</v>
      </c>
      <c r="H2" s="7">
        <f t="shared" ref="H2:H32" si="2">X3-X2</f>
        <v>0</v>
      </c>
      <c r="I2" s="7">
        <v>0</v>
      </c>
      <c r="J2" s="7">
        <f t="shared" ref="J2:J14" si="3">Y3-Y2</f>
        <v>0</v>
      </c>
      <c r="K2" s="7">
        <v>0</v>
      </c>
      <c r="L2" s="7">
        <f t="shared" ref="L2:L32" si="4">Z3-Z2</f>
        <v>0</v>
      </c>
      <c r="M2" s="7">
        <v>0</v>
      </c>
      <c r="N2" s="7">
        <f t="shared" ref="N2:N32" si="5">AA3-AA2</f>
        <v>0</v>
      </c>
      <c r="O2" s="7">
        <v>0</v>
      </c>
      <c r="P2" s="7">
        <f t="shared" ref="P2:P32" si="6">AB3-AB2</f>
        <v>0</v>
      </c>
      <c r="Q2" s="7">
        <v>0</v>
      </c>
      <c r="R2" s="7">
        <v>0</v>
      </c>
      <c r="S2" s="7">
        <f t="shared" ref="S2:S32" si="7">AC3-AC2</f>
        <v>0</v>
      </c>
      <c r="T2" s="4"/>
      <c r="U2" s="9">
        <v>0</v>
      </c>
      <c r="V2" s="10"/>
      <c r="W2" s="10"/>
      <c r="X2" s="10"/>
      <c r="Y2" s="10"/>
      <c r="Z2" s="10"/>
      <c r="AA2" s="10"/>
      <c r="AB2" s="10"/>
      <c r="AC2" s="10"/>
      <c r="AE2" s="11" t="s">
        <v>29</v>
      </c>
      <c r="AF2" s="12">
        <f t="array" ref="AF2">_xlfn.IFS(AE2="Verde",0,AE2="Amarela",1.885,AE2="Vermelha P1",4.463,AE2="Vermelha P2",7.877)</f>
        <v>4.4630000000000001</v>
      </c>
    </row>
    <row r="3" spans="1:32" ht="12.75" x14ac:dyDescent="0.2">
      <c r="A3" s="35">
        <f t="shared" ref="A3:A32" si="8">A2+1</f>
        <v>45659</v>
      </c>
      <c r="B3" s="6">
        <v>0</v>
      </c>
      <c r="C3" s="6">
        <v>0</v>
      </c>
      <c r="D3" s="7">
        <f t="shared" si="0"/>
        <v>0</v>
      </c>
      <c r="E3" s="7">
        <v>0</v>
      </c>
      <c r="F3" s="7">
        <f t="shared" si="1"/>
        <v>0</v>
      </c>
      <c r="G3" s="7">
        <v>0</v>
      </c>
      <c r="H3" s="7">
        <f t="shared" si="2"/>
        <v>0</v>
      </c>
      <c r="I3" s="7">
        <v>0</v>
      </c>
      <c r="J3" s="7">
        <f t="shared" si="3"/>
        <v>0</v>
      </c>
      <c r="K3" s="7">
        <v>0</v>
      </c>
      <c r="L3" s="7">
        <f t="shared" si="4"/>
        <v>0</v>
      </c>
      <c r="M3" s="7">
        <v>0</v>
      </c>
      <c r="N3" s="7">
        <f t="shared" si="5"/>
        <v>0</v>
      </c>
      <c r="O3" s="7">
        <v>0</v>
      </c>
      <c r="P3" s="7">
        <f t="shared" si="6"/>
        <v>0</v>
      </c>
      <c r="Q3" s="7">
        <v>0</v>
      </c>
      <c r="R3" s="7">
        <v>0</v>
      </c>
      <c r="S3" s="7">
        <f t="shared" si="7"/>
        <v>0</v>
      </c>
      <c r="T3" s="4"/>
      <c r="U3" s="14">
        <v>1</v>
      </c>
      <c r="V3" s="8"/>
      <c r="W3" s="8"/>
      <c r="X3" s="8"/>
      <c r="Y3" s="8"/>
      <c r="Z3" s="8"/>
      <c r="AA3" s="8"/>
      <c r="AB3" s="8"/>
      <c r="AC3" s="8"/>
    </row>
    <row r="4" spans="1:32" ht="12.75" x14ac:dyDescent="0.2">
      <c r="A4" s="35">
        <f t="shared" si="8"/>
        <v>45660</v>
      </c>
      <c r="B4" s="6">
        <v>0</v>
      </c>
      <c r="C4" s="6">
        <v>0</v>
      </c>
      <c r="D4" s="7">
        <f t="shared" si="0"/>
        <v>0</v>
      </c>
      <c r="E4" s="7">
        <v>0</v>
      </c>
      <c r="F4" s="7">
        <f t="shared" si="1"/>
        <v>0</v>
      </c>
      <c r="G4" s="7">
        <v>0</v>
      </c>
      <c r="H4" s="7">
        <f t="shared" si="2"/>
        <v>0</v>
      </c>
      <c r="I4" s="7">
        <v>0</v>
      </c>
      <c r="J4" s="7">
        <f t="shared" si="3"/>
        <v>0</v>
      </c>
      <c r="K4" s="7">
        <v>0</v>
      </c>
      <c r="L4" s="7">
        <f t="shared" si="4"/>
        <v>0</v>
      </c>
      <c r="M4" s="7">
        <v>0</v>
      </c>
      <c r="N4" s="7">
        <f t="shared" si="5"/>
        <v>0</v>
      </c>
      <c r="O4" s="7">
        <v>0</v>
      </c>
      <c r="P4" s="7">
        <f t="shared" si="6"/>
        <v>0</v>
      </c>
      <c r="Q4" s="7">
        <v>0</v>
      </c>
      <c r="R4" s="7">
        <v>0</v>
      </c>
      <c r="S4" s="7">
        <f t="shared" si="7"/>
        <v>0</v>
      </c>
      <c r="T4" s="4"/>
      <c r="U4" s="15">
        <f t="shared" ref="U4:U32" si="9">U3+1</f>
        <v>2</v>
      </c>
      <c r="V4" s="7"/>
      <c r="W4" s="7"/>
      <c r="X4" s="7"/>
      <c r="Y4" s="7"/>
      <c r="Z4" s="7"/>
      <c r="AA4" s="7"/>
      <c r="AB4" s="7"/>
      <c r="AC4" s="7"/>
    </row>
    <row r="5" spans="1:32" ht="12.75" x14ac:dyDescent="0.2">
      <c r="A5" s="35">
        <f t="shared" si="8"/>
        <v>45661</v>
      </c>
      <c r="B5" s="6">
        <v>0</v>
      </c>
      <c r="C5" s="6">
        <v>0</v>
      </c>
      <c r="D5" s="7">
        <f t="shared" si="0"/>
        <v>0</v>
      </c>
      <c r="E5" s="7">
        <v>0</v>
      </c>
      <c r="F5" s="7">
        <f t="shared" si="1"/>
        <v>0</v>
      </c>
      <c r="G5" s="7">
        <v>0</v>
      </c>
      <c r="H5" s="7">
        <f t="shared" si="2"/>
        <v>0</v>
      </c>
      <c r="I5" s="7">
        <v>0</v>
      </c>
      <c r="J5" s="7">
        <f t="shared" si="3"/>
        <v>0</v>
      </c>
      <c r="K5" s="7">
        <v>0</v>
      </c>
      <c r="L5" s="7">
        <f t="shared" si="4"/>
        <v>0</v>
      </c>
      <c r="M5" s="7">
        <v>0</v>
      </c>
      <c r="N5" s="7">
        <f t="shared" si="5"/>
        <v>0</v>
      </c>
      <c r="O5" s="7">
        <v>0</v>
      </c>
      <c r="P5" s="7">
        <f t="shared" si="6"/>
        <v>0</v>
      </c>
      <c r="Q5" s="7">
        <v>0</v>
      </c>
      <c r="R5" s="7">
        <v>0</v>
      </c>
      <c r="S5" s="7">
        <f t="shared" si="7"/>
        <v>0</v>
      </c>
      <c r="T5" s="4"/>
      <c r="U5" s="15">
        <f t="shared" si="9"/>
        <v>3</v>
      </c>
      <c r="V5" s="7"/>
      <c r="W5" s="7"/>
      <c r="X5" s="7"/>
      <c r="Y5" s="7"/>
      <c r="Z5" s="7"/>
      <c r="AA5" s="7"/>
      <c r="AB5" s="7"/>
      <c r="AC5" s="7"/>
    </row>
    <row r="6" spans="1:32" ht="12.75" x14ac:dyDescent="0.2">
      <c r="A6" s="35">
        <f t="shared" si="8"/>
        <v>45662</v>
      </c>
      <c r="B6" s="6">
        <v>0</v>
      </c>
      <c r="C6" s="6">
        <v>0</v>
      </c>
      <c r="D6" s="7">
        <f t="shared" si="0"/>
        <v>0</v>
      </c>
      <c r="E6" s="7">
        <v>0</v>
      </c>
      <c r="F6" s="7">
        <f t="shared" si="1"/>
        <v>0</v>
      </c>
      <c r="G6" s="7">
        <v>0</v>
      </c>
      <c r="H6" s="7">
        <f t="shared" si="2"/>
        <v>0</v>
      </c>
      <c r="I6" s="7">
        <v>0</v>
      </c>
      <c r="J6" s="7">
        <f t="shared" si="3"/>
        <v>0</v>
      </c>
      <c r="K6" s="7">
        <v>0</v>
      </c>
      <c r="L6" s="7">
        <f t="shared" si="4"/>
        <v>0</v>
      </c>
      <c r="M6" s="7">
        <v>0</v>
      </c>
      <c r="N6" s="7">
        <f t="shared" si="5"/>
        <v>0</v>
      </c>
      <c r="O6" s="7">
        <v>0</v>
      </c>
      <c r="P6" s="7">
        <f t="shared" si="6"/>
        <v>0</v>
      </c>
      <c r="Q6" s="7">
        <v>0</v>
      </c>
      <c r="R6" s="7">
        <v>0</v>
      </c>
      <c r="S6" s="7">
        <f t="shared" si="7"/>
        <v>0</v>
      </c>
      <c r="T6" s="4"/>
      <c r="U6" s="15">
        <f t="shared" si="9"/>
        <v>4</v>
      </c>
      <c r="V6" s="7"/>
      <c r="W6" s="7"/>
      <c r="X6" s="7"/>
      <c r="Y6" s="7"/>
      <c r="Z6" s="7"/>
      <c r="AA6" s="7"/>
      <c r="AB6" s="7"/>
      <c r="AC6" s="7"/>
    </row>
    <row r="7" spans="1:32" ht="12.75" x14ac:dyDescent="0.2">
      <c r="A7" s="35">
        <f t="shared" si="8"/>
        <v>45663</v>
      </c>
      <c r="B7" s="6">
        <v>0</v>
      </c>
      <c r="C7" s="6">
        <v>0</v>
      </c>
      <c r="D7" s="7">
        <f t="shared" si="0"/>
        <v>0</v>
      </c>
      <c r="E7" s="7">
        <v>0</v>
      </c>
      <c r="F7" s="7">
        <f t="shared" si="1"/>
        <v>0</v>
      </c>
      <c r="G7" s="7">
        <v>0</v>
      </c>
      <c r="H7" s="7">
        <f t="shared" si="2"/>
        <v>0</v>
      </c>
      <c r="I7" s="7">
        <v>0</v>
      </c>
      <c r="J7" s="7">
        <f t="shared" si="3"/>
        <v>0</v>
      </c>
      <c r="K7" s="7">
        <v>0</v>
      </c>
      <c r="L7" s="7">
        <f t="shared" si="4"/>
        <v>0</v>
      </c>
      <c r="M7" s="7">
        <v>0</v>
      </c>
      <c r="N7" s="7">
        <f t="shared" si="5"/>
        <v>0</v>
      </c>
      <c r="O7" s="7">
        <v>0</v>
      </c>
      <c r="P7" s="7">
        <f t="shared" si="6"/>
        <v>0</v>
      </c>
      <c r="Q7" s="7">
        <v>0</v>
      </c>
      <c r="R7" s="7">
        <v>0</v>
      </c>
      <c r="S7" s="7">
        <f t="shared" si="7"/>
        <v>0</v>
      </c>
      <c r="T7" s="4"/>
      <c r="U7" s="15">
        <f t="shared" si="9"/>
        <v>5</v>
      </c>
      <c r="V7" s="7"/>
      <c r="W7" s="7"/>
      <c r="X7" s="7"/>
      <c r="Y7" s="7"/>
      <c r="Z7" s="7"/>
      <c r="AA7" s="7"/>
      <c r="AB7" s="7"/>
      <c r="AC7" s="7"/>
    </row>
    <row r="8" spans="1:32" ht="12.75" x14ac:dyDescent="0.2">
      <c r="A8" s="35">
        <f t="shared" si="8"/>
        <v>45664</v>
      </c>
      <c r="B8" s="6">
        <v>0</v>
      </c>
      <c r="C8" s="6">
        <v>0</v>
      </c>
      <c r="D8" s="7">
        <f t="shared" si="0"/>
        <v>0</v>
      </c>
      <c r="E8" s="7">
        <v>0</v>
      </c>
      <c r="F8" s="7">
        <f t="shared" si="1"/>
        <v>0</v>
      </c>
      <c r="G8" s="7">
        <v>0</v>
      </c>
      <c r="H8" s="7">
        <f t="shared" si="2"/>
        <v>0</v>
      </c>
      <c r="I8" s="7">
        <v>0</v>
      </c>
      <c r="J8" s="7">
        <f t="shared" si="3"/>
        <v>0</v>
      </c>
      <c r="K8" s="7">
        <v>0</v>
      </c>
      <c r="L8" s="7">
        <f t="shared" si="4"/>
        <v>0</v>
      </c>
      <c r="M8" s="7">
        <v>0</v>
      </c>
      <c r="N8" s="7">
        <f t="shared" si="5"/>
        <v>0</v>
      </c>
      <c r="O8" s="7">
        <v>0</v>
      </c>
      <c r="P8" s="7">
        <f t="shared" si="6"/>
        <v>0</v>
      </c>
      <c r="Q8" s="7">
        <v>0</v>
      </c>
      <c r="R8" s="7">
        <v>0</v>
      </c>
      <c r="S8" s="7">
        <f t="shared" si="7"/>
        <v>0</v>
      </c>
      <c r="T8" s="4"/>
      <c r="U8" s="15">
        <f t="shared" si="9"/>
        <v>6</v>
      </c>
      <c r="V8" s="7"/>
      <c r="W8" s="7"/>
      <c r="X8" s="7"/>
      <c r="Y8" s="7"/>
      <c r="Z8" s="7"/>
      <c r="AA8" s="7"/>
      <c r="AB8" s="7"/>
      <c r="AC8" s="7"/>
    </row>
    <row r="9" spans="1:32" ht="12.75" x14ac:dyDescent="0.2">
      <c r="A9" s="35">
        <f t="shared" si="8"/>
        <v>45665</v>
      </c>
      <c r="B9" s="6">
        <v>0</v>
      </c>
      <c r="C9" s="6">
        <v>0</v>
      </c>
      <c r="D9" s="7">
        <f t="shared" si="0"/>
        <v>0</v>
      </c>
      <c r="E9" s="7">
        <v>0</v>
      </c>
      <c r="F9" s="7">
        <f t="shared" si="1"/>
        <v>0</v>
      </c>
      <c r="G9" s="7">
        <v>0</v>
      </c>
      <c r="H9" s="7">
        <f t="shared" si="2"/>
        <v>0</v>
      </c>
      <c r="I9" s="7">
        <v>0</v>
      </c>
      <c r="J9" s="7">
        <f t="shared" si="3"/>
        <v>0</v>
      </c>
      <c r="K9" s="7">
        <v>0</v>
      </c>
      <c r="L9" s="7">
        <f t="shared" si="4"/>
        <v>0</v>
      </c>
      <c r="M9" s="7">
        <v>0</v>
      </c>
      <c r="N9" s="7">
        <f t="shared" si="5"/>
        <v>0</v>
      </c>
      <c r="O9" s="7">
        <v>0</v>
      </c>
      <c r="P9" s="7">
        <f t="shared" si="6"/>
        <v>0</v>
      </c>
      <c r="Q9" s="7">
        <v>0</v>
      </c>
      <c r="R9" s="7">
        <v>0</v>
      </c>
      <c r="S9" s="7">
        <f t="shared" si="7"/>
        <v>0</v>
      </c>
      <c r="T9" s="4"/>
      <c r="U9" s="15">
        <f t="shared" si="9"/>
        <v>7</v>
      </c>
      <c r="V9" s="7"/>
      <c r="W9" s="7"/>
      <c r="X9" s="7"/>
      <c r="Y9" s="7"/>
      <c r="Z9" s="7"/>
      <c r="AA9" s="7"/>
      <c r="AB9" s="7"/>
      <c r="AC9" s="7"/>
    </row>
    <row r="10" spans="1:32" ht="12.75" x14ac:dyDescent="0.2">
      <c r="A10" s="35">
        <f t="shared" si="8"/>
        <v>45666</v>
      </c>
      <c r="B10" s="6">
        <v>0</v>
      </c>
      <c r="C10" s="6">
        <v>0</v>
      </c>
      <c r="D10" s="7">
        <f t="shared" si="0"/>
        <v>0</v>
      </c>
      <c r="E10" s="7">
        <v>0</v>
      </c>
      <c r="F10" s="7">
        <f t="shared" si="1"/>
        <v>0</v>
      </c>
      <c r="G10" s="7">
        <v>0</v>
      </c>
      <c r="H10" s="7">
        <f t="shared" si="2"/>
        <v>0</v>
      </c>
      <c r="I10" s="7">
        <v>0</v>
      </c>
      <c r="J10" s="7">
        <f t="shared" si="3"/>
        <v>0</v>
      </c>
      <c r="K10" s="7">
        <v>0</v>
      </c>
      <c r="L10" s="7">
        <f t="shared" si="4"/>
        <v>0</v>
      </c>
      <c r="M10" s="7">
        <v>0</v>
      </c>
      <c r="N10" s="7">
        <f t="shared" si="5"/>
        <v>0</v>
      </c>
      <c r="O10" s="7">
        <v>0</v>
      </c>
      <c r="P10" s="7">
        <f t="shared" si="6"/>
        <v>0</v>
      </c>
      <c r="Q10" s="7">
        <v>0</v>
      </c>
      <c r="R10" s="7">
        <v>0</v>
      </c>
      <c r="S10" s="7">
        <f t="shared" si="7"/>
        <v>0</v>
      </c>
      <c r="T10" s="4"/>
      <c r="U10" s="15">
        <f t="shared" si="9"/>
        <v>8</v>
      </c>
      <c r="V10" s="7"/>
      <c r="W10" s="7"/>
      <c r="X10" s="7"/>
      <c r="Y10" s="7"/>
      <c r="Z10" s="7"/>
      <c r="AA10" s="7"/>
      <c r="AB10" s="7"/>
      <c r="AC10" s="7"/>
    </row>
    <row r="11" spans="1:32" ht="12.75" x14ac:dyDescent="0.2">
      <c r="A11" s="35">
        <f t="shared" si="8"/>
        <v>45667</v>
      </c>
      <c r="B11" s="6">
        <v>0</v>
      </c>
      <c r="C11" s="6">
        <v>0</v>
      </c>
      <c r="D11" s="7">
        <f t="shared" si="0"/>
        <v>0</v>
      </c>
      <c r="E11" s="7">
        <v>0</v>
      </c>
      <c r="F11" s="7">
        <f t="shared" si="1"/>
        <v>0</v>
      </c>
      <c r="G11" s="7">
        <v>0</v>
      </c>
      <c r="H11" s="7">
        <f t="shared" si="2"/>
        <v>0</v>
      </c>
      <c r="I11" s="7">
        <v>0</v>
      </c>
      <c r="J11" s="7">
        <f t="shared" si="3"/>
        <v>0</v>
      </c>
      <c r="K11" s="7">
        <v>0</v>
      </c>
      <c r="L11" s="7">
        <f t="shared" si="4"/>
        <v>0</v>
      </c>
      <c r="M11" s="7">
        <v>0</v>
      </c>
      <c r="N11" s="7">
        <f t="shared" si="5"/>
        <v>0</v>
      </c>
      <c r="O11" s="7">
        <v>0</v>
      </c>
      <c r="P11" s="7">
        <f t="shared" si="6"/>
        <v>0</v>
      </c>
      <c r="Q11" s="7">
        <v>0</v>
      </c>
      <c r="R11" s="7">
        <v>0</v>
      </c>
      <c r="S11" s="7">
        <f t="shared" si="7"/>
        <v>0</v>
      </c>
      <c r="T11" s="4"/>
      <c r="U11" s="15">
        <f t="shared" si="9"/>
        <v>9</v>
      </c>
      <c r="V11" s="7"/>
      <c r="W11" s="7"/>
      <c r="X11" s="7"/>
      <c r="Y11" s="7"/>
      <c r="Z11" s="7"/>
      <c r="AA11" s="7"/>
      <c r="AB11" s="7"/>
      <c r="AC11" s="7"/>
    </row>
    <row r="12" spans="1:32" ht="12.75" x14ac:dyDescent="0.2">
      <c r="A12" s="35">
        <f t="shared" si="8"/>
        <v>45668</v>
      </c>
      <c r="B12" s="6">
        <v>0</v>
      </c>
      <c r="C12" s="6">
        <v>0</v>
      </c>
      <c r="D12" s="7">
        <f t="shared" si="0"/>
        <v>0</v>
      </c>
      <c r="E12" s="7">
        <v>0</v>
      </c>
      <c r="F12" s="7">
        <f t="shared" si="1"/>
        <v>0</v>
      </c>
      <c r="G12" s="7">
        <v>0</v>
      </c>
      <c r="H12" s="7">
        <f t="shared" si="2"/>
        <v>0</v>
      </c>
      <c r="I12" s="7">
        <v>0</v>
      </c>
      <c r="J12" s="7">
        <f t="shared" si="3"/>
        <v>0</v>
      </c>
      <c r="K12" s="7">
        <v>0</v>
      </c>
      <c r="L12" s="7">
        <f t="shared" si="4"/>
        <v>0</v>
      </c>
      <c r="M12" s="7">
        <v>0</v>
      </c>
      <c r="N12" s="7">
        <f t="shared" si="5"/>
        <v>0</v>
      </c>
      <c r="O12" s="7">
        <v>0</v>
      </c>
      <c r="P12" s="7">
        <f t="shared" si="6"/>
        <v>0</v>
      </c>
      <c r="Q12" s="7">
        <v>0</v>
      </c>
      <c r="R12" s="7">
        <v>0</v>
      </c>
      <c r="S12" s="7">
        <f t="shared" si="7"/>
        <v>0</v>
      </c>
      <c r="T12" s="4"/>
      <c r="U12" s="15">
        <f t="shared" si="9"/>
        <v>10</v>
      </c>
      <c r="V12" s="7"/>
      <c r="W12" s="7"/>
      <c r="X12" s="7"/>
      <c r="Y12" s="7"/>
      <c r="Z12" s="7"/>
      <c r="AA12" s="7"/>
      <c r="AB12" s="7"/>
      <c r="AC12" s="7"/>
    </row>
    <row r="13" spans="1:32" ht="12.75" x14ac:dyDescent="0.2">
      <c r="A13" s="35">
        <f t="shared" si="8"/>
        <v>45669</v>
      </c>
      <c r="B13" s="6">
        <v>0</v>
      </c>
      <c r="C13" s="6">
        <v>0</v>
      </c>
      <c r="D13" s="7">
        <f t="shared" si="0"/>
        <v>0</v>
      </c>
      <c r="E13" s="7">
        <v>0</v>
      </c>
      <c r="F13" s="7">
        <f t="shared" si="1"/>
        <v>0</v>
      </c>
      <c r="G13" s="7">
        <v>0</v>
      </c>
      <c r="H13" s="7">
        <f t="shared" si="2"/>
        <v>0</v>
      </c>
      <c r="I13" s="7">
        <v>0</v>
      </c>
      <c r="J13" s="7">
        <f t="shared" si="3"/>
        <v>0</v>
      </c>
      <c r="K13" s="7">
        <v>0</v>
      </c>
      <c r="L13" s="7">
        <f t="shared" si="4"/>
        <v>0</v>
      </c>
      <c r="M13" s="7">
        <v>0</v>
      </c>
      <c r="N13" s="7">
        <f t="shared" si="5"/>
        <v>0</v>
      </c>
      <c r="O13" s="7">
        <v>0</v>
      </c>
      <c r="P13" s="7">
        <f t="shared" si="6"/>
        <v>0</v>
      </c>
      <c r="Q13" s="7">
        <v>0</v>
      </c>
      <c r="R13" s="7">
        <v>0</v>
      </c>
      <c r="S13" s="7">
        <f t="shared" si="7"/>
        <v>0</v>
      </c>
      <c r="T13" s="4"/>
      <c r="U13" s="15">
        <f t="shared" si="9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5">
        <f t="shared" si="8"/>
        <v>45670</v>
      </c>
      <c r="B14" s="6">
        <v>0</v>
      </c>
      <c r="C14" s="6">
        <v>0</v>
      </c>
      <c r="D14" s="7">
        <f t="shared" si="0"/>
        <v>0</v>
      </c>
      <c r="E14" s="7">
        <v>0</v>
      </c>
      <c r="F14" s="7">
        <f t="shared" si="1"/>
        <v>0</v>
      </c>
      <c r="G14" s="7">
        <v>0</v>
      </c>
      <c r="H14" s="7">
        <f t="shared" si="2"/>
        <v>0</v>
      </c>
      <c r="I14" s="7">
        <v>0</v>
      </c>
      <c r="J14" s="7">
        <f t="shared" si="3"/>
        <v>0</v>
      </c>
      <c r="K14" s="7">
        <v>0</v>
      </c>
      <c r="L14" s="7">
        <f t="shared" si="4"/>
        <v>0</v>
      </c>
      <c r="M14" s="7">
        <v>0</v>
      </c>
      <c r="N14" s="7">
        <f t="shared" si="5"/>
        <v>0</v>
      </c>
      <c r="O14" s="7">
        <v>0</v>
      </c>
      <c r="P14" s="7">
        <f t="shared" si="6"/>
        <v>0</v>
      </c>
      <c r="Q14" s="7">
        <v>0</v>
      </c>
      <c r="R14" s="7">
        <v>0</v>
      </c>
      <c r="S14" s="7">
        <f t="shared" si="7"/>
        <v>0</v>
      </c>
      <c r="T14" s="4"/>
      <c r="U14" s="15">
        <f t="shared" si="9"/>
        <v>12</v>
      </c>
      <c r="V14" s="7"/>
      <c r="W14" s="7"/>
      <c r="X14" s="7"/>
      <c r="Y14" s="7"/>
      <c r="Z14" s="7"/>
      <c r="AA14" s="7"/>
      <c r="AB14" s="7"/>
      <c r="AC14" s="7"/>
    </row>
    <row r="15" spans="1:32" ht="12.75" x14ac:dyDescent="0.2">
      <c r="A15" s="35">
        <f t="shared" si="8"/>
        <v>45671</v>
      </c>
      <c r="B15" s="6">
        <v>0</v>
      </c>
      <c r="C15" s="6">
        <v>0</v>
      </c>
      <c r="D15" s="7">
        <f t="shared" si="0"/>
        <v>0</v>
      </c>
      <c r="E15" s="7">
        <v>0</v>
      </c>
      <c r="F15" s="7">
        <f t="shared" si="1"/>
        <v>0</v>
      </c>
      <c r="G15" s="7">
        <v>0</v>
      </c>
      <c r="H15" s="7">
        <f t="shared" si="2"/>
        <v>0</v>
      </c>
      <c r="I15" s="7">
        <v>0</v>
      </c>
      <c r="J15" s="7">
        <v>1</v>
      </c>
      <c r="K15" s="7">
        <v>0</v>
      </c>
      <c r="L15" s="7">
        <f t="shared" si="4"/>
        <v>0</v>
      </c>
      <c r="M15" s="7">
        <v>0</v>
      </c>
      <c r="N15" s="7">
        <f t="shared" si="5"/>
        <v>0</v>
      </c>
      <c r="O15" s="7">
        <v>0</v>
      </c>
      <c r="P15" s="7">
        <f t="shared" si="6"/>
        <v>0</v>
      </c>
      <c r="Q15" s="7">
        <v>0</v>
      </c>
      <c r="R15" s="7">
        <v>0</v>
      </c>
      <c r="S15" s="7">
        <f t="shared" si="7"/>
        <v>0</v>
      </c>
      <c r="T15" s="4"/>
      <c r="U15" s="15">
        <f t="shared" si="9"/>
        <v>13</v>
      </c>
      <c r="V15" s="7"/>
      <c r="W15" s="7"/>
      <c r="X15" s="7"/>
      <c r="Y15" s="7"/>
      <c r="Z15" s="7"/>
      <c r="AA15" s="7"/>
      <c r="AB15" s="7"/>
      <c r="AC15" s="7"/>
    </row>
    <row r="16" spans="1:32" ht="12.75" x14ac:dyDescent="0.2">
      <c r="A16" s="35">
        <f t="shared" si="8"/>
        <v>45672</v>
      </c>
      <c r="B16" s="6">
        <v>0</v>
      </c>
      <c r="C16" s="6">
        <v>0</v>
      </c>
      <c r="D16" s="7">
        <f t="shared" si="0"/>
        <v>0</v>
      </c>
      <c r="E16" s="7">
        <v>0</v>
      </c>
      <c r="F16" s="7">
        <f t="shared" si="1"/>
        <v>0</v>
      </c>
      <c r="G16" s="7">
        <v>0</v>
      </c>
      <c r="H16" s="7">
        <f t="shared" si="2"/>
        <v>0</v>
      </c>
      <c r="I16" s="7">
        <v>0</v>
      </c>
      <c r="J16" s="7">
        <f t="shared" ref="J16:J32" si="10">Y17-Y16</f>
        <v>0</v>
      </c>
      <c r="K16" s="7">
        <v>0</v>
      </c>
      <c r="L16" s="7">
        <f t="shared" si="4"/>
        <v>0</v>
      </c>
      <c r="M16" s="7">
        <v>0</v>
      </c>
      <c r="N16" s="7">
        <f t="shared" si="5"/>
        <v>0</v>
      </c>
      <c r="O16" s="7">
        <v>0</v>
      </c>
      <c r="P16" s="7">
        <f t="shared" si="6"/>
        <v>0</v>
      </c>
      <c r="Q16" s="7">
        <v>0</v>
      </c>
      <c r="R16" s="7">
        <v>0</v>
      </c>
      <c r="S16" s="7">
        <f t="shared" si="7"/>
        <v>0</v>
      </c>
      <c r="T16" s="4"/>
      <c r="U16" s="15">
        <f t="shared" si="9"/>
        <v>14</v>
      </c>
      <c r="V16" s="19"/>
      <c r="W16" s="19"/>
      <c r="X16" s="19"/>
      <c r="Y16" s="19"/>
      <c r="Z16" s="19"/>
      <c r="AA16" s="19"/>
      <c r="AB16" s="19"/>
      <c r="AC16" s="19"/>
    </row>
    <row r="17" spans="1:29" ht="12.75" x14ac:dyDescent="0.2">
      <c r="A17" s="35">
        <f t="shared" si="8"/>
        <v>45673</v>
      </c>
      <c r="B17" s="6">
        <v>0</v>
      </c>
      <c r="C17" s="6">
        <v>0</v>
      </c>
      <c r="D17" s="7">
        <f t="shared" si="0"/>
        <v>0</v>
      </c>
      <c r="E17" s="7">
        <v>0</v>
      </c>
      <c r="F17" s="7">
        <f t="shared" si="1"/>
        <v>0</v>
      </c>
      <c r="G17" s="7">
        <v>0</v>
      </c>
      <c r="H17" s="7">
        <f t="shared" si="2"/>
        <v>0</v>
      </c>
      <c r="I17" s="7">
        <v>0</v>
      </c>
      <c r="J17" s="7">
        <f t="shared" si="10"/>
        <v>0</v>
      </c>
      <c r="K17" s="7">
        <v>0</v>
      </c>
      <c r="L17" s="7">
        <f t="shared" si="4"/>
        <v>0</v>
      </c>
      <c r="M17" s="7">
        <v>0</v>
      </c>
      <c r="N17" s="7">
        <f t="shared" si="5"/>
        <v>0</v>
      </c>
      <c r="O17" s="7">
        <v>0</v>
      </c>
      <c r="P17" s="7">
        <f t="shared" si="6"/>
        <v>0</v>
      </c>
      <c r="Q17" s="7">
        <v>0</v>
      </c>
      <c r="R17" s="7">
        <v>0</v>
      </c>
      <c r="S17" s="7">
        <f t="shared" si="7"/>
        <v>0</v>
      </c>
      <c r="T17" s="4"/>
      <c r="U17" s="15">
        <f t="shared" si="9"/>
        <v>15</v>
      </c>
      <c r="V17" s="19"/>
      <c r="W17" s="19"/>
      <c r="X17" s="19"/>
      <c r="Y17" s="19"/>
      <c r="Z17" s="19"/>
      <c r="AA17" s="19"/>
      <c r="AB17" s="19"/>
      <c r="AC17" s="19"/>
    </row>
    <row r="18" spans="1:29" ht="12.75" x14ac:dyDescent="0.2">
      <c r="A18" s="35">
        <f t="shared" si="8"/>
        <v>45674</v>
      </c>
      <c r="B18" s="6">
        <v>0</v>
      </c>
      <c r="C18" s="6">
        <v>0</v>
      </c>
      <c r="D18" s="7">
        <f t="shared" si="0"/>
        <v>0</v>
      </c>
      <c r="E18" s="7">
        <v>0</v>
      </c>
      <c r="F18" s="7">
        <f t="shared" si="1"/>
        <v>0</v>
      </c>
      <c r="G18" s="7">
        <v>0</v>
      </c>
      <c r="H18" s="7">
        <f t="shared" si="2"/>
        <v>0</v>
      </c>
      <c r="I18" s="7">
        <v>0</v>
      </c>
      <c r="J18" s="7">
        <f t="shared" si="10"/>
        <v>0</v>
      </c>
      <c r="K18" s="7">
        <v>0</v>
      </c>
      <c r="L18" s="7">
        <f t="shared" si="4"/>
        <v>0</v>
      </c>
      <c r="M18" s="7">
        <v>0</v>
      </c>
      <c r="N18" s="7">
        <f t="shared" si="5"/>
        <v>0</v>
      </c>
      <c r="O18" s="7">
        <v>0</v>
      </c>
      <c r="P18" s="7">
        <f t="shared" si="6"/>
        <v>0</v>
      </c>
      <c r="Q18" s="7">
        <v>0</v>
      </c>
      <c r="R18" s="7">
        <v>0</v>
      </c>
      <c r="S18" s="7">
        <f t="shared" si="7"/>
        <v>0</v>
      </c>
      <c r="T18" s="4"/>
      <c r="U18" s="15">
        <f t="shared" si="9"/>
        <v>16</v>
      </c>
      <c r="V18" s="19"/>
      <c r="W18" s="19"/>
      <c r="X18" s="19"/>
      <c r="Y18" s="19"/>
      <c r="Z18" s="19"/>
      <c r="AA18" s="19"/>
      <c r="AB18" s="19"/>
      <c r="AC18" s="19"/>
    </row>
    <row r="19" spans="1:29" ht="12.75" x14ac:dyDescent="0.2">
      <c r="A19" s="35">
        <f t="shared" si="8"/>
        <v>45675</v>
      </c>
      <c r="B19" s="6">
        <v>0</v>
      </c>
      <c r="C19" s="6">
        <v>0</v>
      </c>
      <c r="D19" s="7">
        <f t="shared" si="0"/>
        <v>0</v>
      </c>
      <c r="E19" s="7">
        <v>0</v>
      </c>
      <c r="F19" s="7">
        <f t="shared" si="1"/>
        <v>0</v>
      </c>
      <c r="G19" s="7">
        <v>0</v>
      </c>
      <c r="H19" s="7">
        <f t="shared" si="2"/>
        <v>0</v>
      </c>
      <c r="I19" s="7">
        <v>0</v>
      </c>
      <c r="J19" s="7">
        <f t="shared" si="10"/>
        <v>0</v>
      </c>
      <c r="K19" s="7">
        <v>0</v>
      </c>
      <c r="L19" s="7">
        <f t="shared" si="4"/>
        <v>0</v>
      </c>
      <c r="M19" s="7">
        <v>0</v>
      </c>
      <c r="N19" s="7">
        <f t="shared" si="5"/>
        <v>0</v>
      </c>
      <c r="O19" s="7">
        <v>0</v>
      </c>
      <c r="P19" s="7">
        <f t="shared" si="6"/>
        <v>0</v>
      </c>
      <c r="Q19" s="7">
        <v>0</v>
      </c>
      <c r="R19" s="7">
        <v>0</v>
      </c>
      <c r="S19" s="7">
        <f t="shared" si="7"/>
        <v>0</v>
      </c>
      <c r="T19" s="20"/>
      <c r="U19" s="21">
        <f t="shared" si="9"/>
        <v>17</v>
      </c>
      <c r="V19" s="22"/>
      <c r="W19" s="22"/>
      <c r="X19" s="22"/>
      <c r="Y19" s="22"/>
      <c r="Z19" s="22"/>
      <c r="AA19" s="22"/>
      <c r="AB19" s="22"/>
      <c r="AC19" s="22"/>
    </row>
    <row r="20" spans="1:29" ht="12.75" x14ac:dyDescent="0.2">
      <c r="A20" s="35">
        <f t="shared" si="8"/>
        <v>45676</v>
      </c>
      <c r="B20" s="6">
        <v>0</v>
      </c>
      <c r="C20" s="6">
        <v>0</v>
      </c>
      <c r="D20" s="7">
        <f t="shared" si="0"/>
        <v>0</v>
      </c>
      <c r="E20" s="7">
        <v>0</v>
      </c>
      <c r="F20" s="7">
        <f t="shared" si="1"/>
        <v>0</v>
      </c>
      <c r="G20" s="7">
        <v>0</v>
      </c>
      <c r="H20" s="7">
        <f t="shared" si="2"/>
        <v>0</v>
      </c>
      <c r="I20" s="7">
        <v>0</v>
      </c>
      <c r="J20" s="7">
        <f t="shared" si="10"/>
        <v>0</v>
      </c>
      <c r="K20" s="7">
        <v>0</v>
      </c>
      <c r="L20" s="7">
        <f t="shared" si="4"/>
        <v>0</v>
      </c>
      <c r="M20" s="7">
        <v>0</v>
      </c>
      <c r="N20" s="7">
        <f t="shared" si="5"/>
        <v>0</v>
      </c>
      <c r="O20" s="7">
        <v>0</v>
      </c>
      <c r="P20" s="7">
        <f t="shared" si="6"/>
        <v>0</v>
      </c>
      <c r="Q20" s="7">
        <v>0</v>
      </c>
      <c r="R20" s="7">
        <v>0</v>
      </c>
      <c r="S20" s="7">
        <f t="shared" si="7"/>
        <v>0</v>
      </c>
      <c r="T20" s="4"/>
      <c r="U20" s="21">
        <f t="shared" si="9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5">
        <f t="shared" si="8"/>
        <v>45677</v>
      </c>
      <c r="B21" s="6">
        <v>0</v>
      </c>
      <c r="C21" s="6">
        <v>0</v>
      </c>
      <c r="D21" s="7">
        <f t="shared" si="0"/>
        <v>0</v>
      </c>
      <c r="E21" s="7">
        <v>0</v>
      </c>
      <c r="F21" s="7">
        <f t="shared" si="1"/>
        <v>0</v>
      </c>
      <c r="G21" s="7">
        <v>0</v>
      </c>
      <c r="H21" s="7">
        <f t="shared" si="2"/>
        <v>0</v>
      </c>
      <c r="I21" s="7">
        <v>0</v>
      </c>
      <c r="J21" s="7">
        <f t="shared" si="10"/>
        <v>0</v>
      </c>
      <c r="K21" s="7">
        <v>0</v>
      </c>
      <c r="L21" s="7">
        <f t="shared" si="4"/>
        <v>0</v>
      </c>
      <c r="M21" s="7">
        <v>0</v>
      </c>
      <c r="N21" s="7">
        <f t="shared" si="5"/>
        <v>0</v>
      </c>
      <c r="O21" s="7">
        <v>0</v>
      </c>
      <c r="P21" s="7">
        <f t="shared" si="6"/>
        <v>0</v>
      </c>
      <c r="Q21" s="7">
        <v>0</v>
      </c>
      <c r="R21" s="7">
        <v>0</v>
      </c>
      <c r="S21" s="7">
        <f t="shared" si="7"/>
        <v>0</v>
      </c>
      <c r="T21" s="4"/>
      <c r="U21" s="21">
        <f t="shared" si="9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5">
        <f t="shared" si="8"/>
        <v>45678</v>
      </c>
      <c r="B22" s="6">
        <v>0</v>
      </c>
      <c r="C22" s="6">
        <v>0</v>
      </c>
      <c r="D22" s="7">
        <f t="shared" si="0"/>
        <v>0</v>
      </c>
      <c r="E22" s="7">
        <v>0</v>
      </c>
      <c r="F22" s="7">
        <f t="shared" si="1"/>
        <v>0</v>
      </c>
      <c r="G22" s="7">
        <v>0</v>
      </c>
      <c r="H22" s="7">
        <f t="shared" si="2"/>
        <v>0</v>
      </c>
      <c r="I22" s="7">
        <v>0</v>
      </c>
      <c r="J22" s="7">
        <f t="shared" si="10"/>
        <v>0</v>
      </c>
      <c r="K22" s="7">
        <v>0</v>
      </c>
      <c r="L22" s="7">
        <f t="shared" si="4"/>
        <v>0</v>
      </c>
      <c r="M22" s="7">
        <v>0</v>
      </c>
      <c r="N22" s="7">
        <f t="shared" si="5"/>
        <v>0</v>
      </c>
      <c r="O22" s="7">
        <v>0</v>
      </c>
      <c r="P22" s="7">
        <f t="shared" si="6"/>
        <v>0</v>
      </c>
      <c r="Q22" s="7">
        <v>0</v>
      </c>
      <c r="R22" s="7">
        <v>0</v>
      </c>
      <c r="S22" s="7">
        <f t="shared" si="7"/>
        <v>0</v>
      </c>
      <c r="T22" s="4"/>
      <c r="U22" s="21">
        <f t="shared" si="9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5">
        <f t="shared" si="8"/>
        <v>45679</v>
      </c>
      <c r="B23" s="6">
        <v>0</v>
      </c>
      <c r="C23" s="6">
        <v>0</v>
      </c>
      <c r="D23" s="7">
        <f t="shared" si="0"/>
        <v>0</v>
      </c>
      <c r="E23" s="7">
        <v>0</v>
      </c>
      <c r="F23" s="7">
        <f t="shared" si="1"/>
        <v>0</v>
      </c>
      <c r="G23" s="7">
        <v>0</v>
      </c>
      <c r="H23" s="7">
        <f t="shared" si="2"/>
        <v>0</v>
      </c>
      <c r="I23" s="7">
        <v>0</v>
      </c>
      <c r="J23" s="7">
        <f t="shared" si="10"/>
        <v>0</v>
      </c>
      <c r="K23" s="7">
        <v>0</v>
      </c>
      <c r="L23" s="7">
        <f t="shared" si="4"/>
        <v>0</v>
      </c>
      <c r="M23" s="7">
        <v>0</v>
      </c>
      <c r="N23" s="7">
        <f t="shared" si="5"/>
        <v>0</v>
      </c>
      <c r="O23" s="7">
        <v>0</v>
      </c>
      <c r="P23" s="7">
        <f t="shared" si="6"/>
        <v>0</v>
      </c>
      <c r="Q23" s="7">
        <v>0</v>
      </c>
      <c r="R23" s="7">
        <v>0</v>
      </c>
      <c r="S23" s="7">
        <f t="shared" si="7"/>
        <v>0</v>
      </c>
      <c r="T23" s="4"/>
      <c r="U23" s="21">
        <f t="shared" si="9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5">
        <f t="shared" si="8"/>
        <v>45680</v>
      </c>
      <c r="B24" s="6">
        <v>0</v>
      </c>
      <c r="C24" s="6">
        <v>0</v>
      </c>
      <c r="D24" s="7">
        <f t="shared" si="0"/>
        <v>0</v>
      </c>
      <c r="E24" s="7">
        <v>0</v>
      </c>
      <c r="F24" s="7">
        <f t="shared" si="1"/>
        <v>0</v>
      </c>
      <c r="G24" s="7">
        <v>0</v>
      </c>
      <c r="H24" s="7">
        <f t="shared" si="2"/>
        <v>0</v>
      </c>
      <c r="I24" s="7">
        <v>0</v>
      </c>
      <c r="J24" s="7">
        <f t="shared" si="10"/>
        <v>0</v>
      </c>
      <c r="K24" s="7">
        <v>0</v>
      </c>
      <c r="L24" s="7">
        <f t="shared" si="4"/>
        <v>0</v>
      </c>
      <c r="M24" s="7">
        <v>0</v>
      </c>
      <c r="N24" s="7">
        <f t="shared" si="5"/>
        <v>0</v>
      </c>
      <c r="O24" s="7">
        <v>0</v>
      </c>
      <c r="P24" s="7">
        <f t="shared" si="6"/>
        <v>0</v>
      </c>
      <c r="Q24" s="7">
        <v>0</v>
      </c>
      <c r="R24" s="7">
        <v>0</v>
      </c>
      <c r="S24" s="7">
        <f t="shared" si="7"/>
        <v>0</v>
      </c>
      <c r="T24" s="4"/>
      <c r="U24" s="21">
        <f t="shared" si="9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5">
        <f t="shared" si="8"/>
        <v>45681</v>
      </c>
      <c r="B25" s="6">
        <v>0</v>
      </c>
      <c r="C25" s="6">
        <v>0</v>
      </c>
      <c r="D25" s="7">
        <f t="shared" si="0"/>
        <v>0</v>
      </c>
      <c r="E25" s="7">
        <v>0</v>
      </c>
      <c r="F25" s="7">
        <f t="shared" si="1"/>
        <v>0</v>
      </c>
      <c r="G25" s="7">
        <v>0</v>
      </c>
      <c r="H25" s="7">
        <f t="shared" si="2"/>
        <v>0</v>
      </c>
      <c r="I25" s="7">
        <v>0</v>
      </c>
      <c r="J25" s="7">
        <f t="shared" si="10"/>
        <v>0</v>
      </c>
      <c r="K25" s="7">
        <v>0</v>
      </c>
      <c r="L25" s="7">
        <f t="shared" si="4"/>
        <v>0</v>
      </c>
      <c r="M25" s="7">
        <v>0</v>
      </c>
      <c r="N25" s="7">
        <f t="shared" si="5"/>
        <v>0</v>
      </c>
      <c r="O25" s="7">
        <v>0</v>
      </c>
      <c r="P25" s="7">
        <f t="shared" si="6"/>
        <v>0</v>
      </c>
      <c r="Q25" s="7">
        <v>0</v>
      </c>
      <c r="R25" s="7">
        <v>0</v>
      </c>
      <c r="S25" s="7">
        <f t="shared" si="7"/>
        <v>0</v>
      </c>
      <c r="T25" s="4"/>
      <c r="U25" s="21">
        <f t="shared" si="9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5">
        <f t="shared" si="8"/>
        <v>45682</v>
      </c>
      <c r="B26" s="6">
        <v>0</v>
      </c>
      <c r="C26" s="6">
        <v>0</v>
      </c>
      <c r="D26" s="7">
        <f t="shared" si="0"/>
        <v>0</v>
      </c>
      <c r="E26" s="7">
        <v>0</v>
      </c>
      <c r="F26" s="7">
        <f t="shared" si="1"/>
        <v>0</v>
      </c>
      <c r="G26" s="7">
        <v>0</v>
      </c>
      <c r="H26" s="7">
        <f t="shared" si="2"/>
        <v>0</v>
      </c>
      <c r="I26" s="7">
        <v>0</v>
      </c>
      <c r="J26" s="7">
        <f t="shared" si="10"/>
        <v>0</v>
      </c>
      <c r="K26" s="7">
        <v>0</v>
      </c>
      <c r="L26" s="7">
        <f t="shared" si="4"/>
        <v>0</v>
      </c>
      <c r="M26" s="7">
        <v>0</v>
      </c>
      <c r="N26" s="7">
        <f t="shared" si="5"/>
        <v>0</v>
      </c>
      <c r="O26" s="7">
        <v>0</v>
      </c>
      <c r="P26" s="7">
        <f t="shared" si="6"/>
        <v>0</v>
      </c>
      <c r="Q26" s="7">
        <v>0</v>
      </c>
      <c r="R26" s="7">
        <v>0</v>
      </c>
      <c r="S26" s="7">
        <f t="shared" si="7"/>
        <v>0</v>
      </c>
      <c r="T26" s="4"/>
      <c r="U26" s="23">
        <f t="shared" si="9"/>
        <v>24</v>
      </c>
      <c r="V26" s="24"/>
      <c r="W26" s="24"/>
      <c r="X26" s="24"/>
      <c r="Y26" s="24"/>
      <c r="Z26" s="24"/>
      <c r="AA26" s="24"/>
      <c r="AB26" s="24"/>
      <c r="AC26" s="24"/>
    </row>
    <row r="27" spans="1:29" ht="12.75" x14ac:dyDescent="0.2">
      <c r="A27" s="35">
        <f t="shared" si="8"/>
        <v>45683</v>
      </c>
      <c r="B27" s="6">
        <v>0</v>
      </c>
      <c r="C27" s="6">
        <v>0</v>
      </c>
      <c r="D27" s="7">
        <f t="shared" si="0"/>
        <v>0</v>
      </c>
      <c r="E27" s="7">
        <v>0</v>
      </c>
      <c r="F27" s="7">
        <f t="shared" si="1"/>
        <v>0</v>
      </c>
      <c r="G27" s="7">
        <v>0</v>
      </c>
      <c r="H27" s="7">
        <f t="shared" si="2"/>
        <v>0</v>
      </c>
      <c r="I27" s="7">
        <v>0</v>
      </c>
      <c r="J27" s="7">
        <f t="shared" si="10"/>
        <v>0</v>
      </c>
      <c r="K27" s="7">
        <v>0</v>
      </c>
      <c r="L27" s="7">
        <f t="shared" si="4"/>
        <v>0</v>
      </c>
      <c r="M27" s="7">
        <v>0</v>
      </c>
      <c r="N27" s="7">
        <f t="shared" si="5"/>
        <v>0</v>
      </c>
      <c r="O27" s="7">
        <v>0</v>
      </c>
      <c r="P27" s="7">
        <f t="shared" si="6"/>
        <v>0</v>
      </c>
      <c r="Q27" s="7">
        <v>0</v>
      </c>
      <c r="R27" s="7">
        <v>0</v>
      </c>
      <c r="S27" s="7">
        <f t="shared" si="7"/>
        <v>0</v>
      </c>
      <c r="T27" s="4"/>
      <c r="U27" s="21">
        <f t="shared" si="9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5">
        <f t="shared" si="8"/>
        <v>45684</v>
      </c>
      <c r="B28" s="6">
        <v>0</v>
      </c>
      <c r="C28" s="6">
        <v>0</v>
      </c>
      <c r="D28" s="7">
        <f t="shared" si="0"/>
        <v>0</v>
      </c>
      <c r="E28" s="7">
        <v>0</v>
      </c>
      <c r="F28" s="7">
        <f t="shared" si="1"/>
        <v>0</v>
      </c>
      <c r="G28" s="7">
        <v>0</v>
      </c>
      <c r="H28" s="7">
        <f t="shared" si="2"/>
        <v>0</v>
      </c>
      <c r="I28" s="7">
        <v>0</v>
      </c>
      <c r="J28" s="7">
        <f t="shared" si="10"/>
        <v>0</v>
      </c>
      <c r="K28" s="7">
        <v>0</v>
      </c>
      <c r="L28" s="7">
        <f t="shared" si="4"/>
        <v>0</v>
      </c>
      <c r="M28" s="7">
        <v>0</v>
      </c>
      <c r="N28" s="7">
        <f t="shared" si="5"/>
        <v>0</v>
      </c>
      <c r="O28" s="7">
        <v>0</v>
      </c>
      <c r="P28" s="7">
        <f t="shared" si="6"/>
        <v>0</v>
      </c>
      <c r="Q28" s="7">
        <v>0</v>
      </c>
      <c r="R28" s="7">
        <v>0</v>
      </c>
      <c r="S28" s="7">
        <f t="shared" si="7"/>
        <v>0</v>
      </c>
      <c r="T28" s="4"/>
      <c r="U28" s="21">
        <f t="shared" si="9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5">
        <f t="shared" si="8"/>
        <v>45685</v>
      </c>
      <c r="B29" s="6">
        <v>0</v>
      </c>
      <c r="C29" s="6">
        <v>0</v>
      </c>
      <c r="D29" s="7">
        <f t="shared" si="0"/>
        <v>0</v>
      </c>
      <c r="E29" s="7">
        <v>0</v>
      </c>
      <c r="F29" s="7">
        <f t="shared" si="1"/>
        <v>0</v>
      </c>
      <c r="G29" s="7">
        <v>0</v>
      </c>
      <c r="H29" s="7">
        <f t="shared" si="2"/>
        <v>0</v>
      </c>
      <c r="I29" s="7">
        <v>0</v>
      </c>
      <c r="J29" s="7">
        <f t="shared" si="10"/>
        <v>0</v>
      </c>
      <c r="K29" s="7">
        <v>0</v>
      </c>
      <c r="L29" s="7">
        <f t="shared" si="4"/>
        <v>0</v>
      </c>
      <c r="M29" s="7">
        <v>0</v>
      </c>
      <c r="N29" s="7">
        <f t="shared" si="5"/>
        <v>0</v>
      </c>
      <c r="O29" s="7">
        <v>0</v>
      </c>
      <c r="P29" s="7">
        <f t="shared" si="6"/>
        <v>0</v>
      </c>
      <c r="Q29" s="7">
        <v>0</v>
      </c>
      <c r="R29" s="7">
        <v>0</v>
      </c>
      <c r="S29" s="7">
        <f t="shared" si="7"/>
        <v>0</v>
      </c>
      <c r="T29" s="4"/>
      <c r="U29" s="21">
        <f t="shared" si="9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5">
        <f t="shared" si="8"/>
        <v>45686</v>
      </c>
      <c r="B30" s="6">
        <v>0</v>
      </c>
      <c r="C30" s="6">
        <v>0</v>
      </c>
      <c r="D30" s="7">
        <f t="shared" si="0"/>
        <v>0</v>
      </c>
      <c r="E30" s="7">
        <v>0</v>
      </c>
      <c r="F30" s="7">
        <f t="shared" si="1"/>
        <v>0</v>
      </c>
      <c r="G30" s="7">
        <v>0</v>
      </c>
      <c r="H30" s="7">
        <f t="shared" si="2"/>
        <v>0</v>
      </c>
      <c r="I30" s="7">
        <v>0</v>
      </c>
      <c r="J30" s="7">
        <f t="shared" si="10"/>
        <v>0</v>
      </c>
      <c r="K30" s="7">
        <v>0</v>
      </c>
      <c r="L30" s="7">
        <f t="shared" si="4"/>
        <v>0</v>
      </c>
      <c r="M30" s="7">
        <v>0</v>
      </c>
      <c r="N30" s="7">
        <f t="shared" si="5"/>
        <v>0</v>
      </c>
      <c r="O30" s="7">
        <v>0</v>
      </c>
      <c r="P30" s="7">
        <f t="shared" si="6"/>
        <v>0</v>
      </c>
      <c r="Q30" s="7">
        <v>0</v>
      </c>
      <c r="R30" s="7">
        <v>0</v>
      </c>
      <c r="S30" s="7">
        <f t="shared" si="7"/>
        <v>0</v>
      </c>
      <c r="T30" s="4"/>
      <c r="U30" s="21">
        <f t="shared" si="9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5">
        <f t="shared" si="8"/>
        <v>45687</v>
      </c>
      <c r="B31" s="6">
        <v>0</v>
      </c>
      <c r="C31" s="6">
        <v>0</v>
      </c>
      <c r="D31" s="7">
        <f t="shared" si="0"/>
        <v>0</v>
      </c>
      <c r="E31" s="7">
        <v>0</v>
      </c>
      <c r="F31" s="7">
        <f t="shared" si="1"/>
        <v>0</v>
      </c>
      <c r="G31" s="7">
        <v>0</v>
      </c>
      <c r="H31" s="7">
        <f t="shared" si="2"/>
        <v>0</v>
      </c>
      <c r="I31" s="7">
        <v>0</v>
      </c>
      <c r="J31" s="7">
        <f t="shared" si="10"/>
        <v>0</v>
      </c>
      <c r="K31" s="7">
        <v>0</v>
      </c>
      <c r="L31" s="7">
        <f t="shared" si="4"/>
        <v>0</v>
      </c>
      <c r="M31" s="7">
        <v>0</v>
      </c>
      <c r="N31" s="7">
        <f t="shared" si="5"/>
        <v>0</v>
      </c>
      <c r="O31" s="7">
        <v>0</v>
      </c>
      <c r="P31" s="7">
        <f t="shared" si="6"/>
        <v>0</v>
      </c>
      <c r="Q31" s="7">
        <v>0</v>
      </c>
      <c r="R31" s="7">
        <v>0</v>
      </c>
      <c r="S31" s="7">
        <f t="shared" si="7"/>
        <v>0</v>
      </c>
      <c r="T31" s="4"/>
      <c r="U31" s="21">
        <f t="shared" si="9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35">
        <f t="shared" si="8"/>
        <v>45688</v>
      </c>
      <c r="B32" s="6">
        <v>0</v>
      </c>
      <c r="C32" s="6">
        <v>0</v>
      </c>
      <c r="D32" s="7">
        <f t="shared" si="0"/>
        <v>0</v>
      </c>
      <c r="E32" s="7">
        <v>0</v>
      </c>
      <c r="F32" s="7">
        <f t="shared" si="1"/>
        <v>0</v>
      </c>
      <c r="G32" s="7">
        <v>0</v>
      </c>
      <c r="H32" s="7">
        <f t="shared" si="2"/>
        <v>0</v>
      </c>
      <c r="I32" s="7">
        <v>0</v>
      </c>
      <c r="J32" s="7">
        <f t="shared" si="10"/>
        <v>0</v>
      </c>
      <c r="K32" s="7">
        <v>0</v>
      </c>
      <c r="L32" s="7">
        <f t="shared" si="4"/>
        <v>0</v>
      </c>
      <c r="M32" s="7">
        <v>0</v>
      </c>
      <c r="N32" s="7">
        <f t="shared" si="5"/>
        <v>0</v>
      </c>
      <c r="O32" s="7">
        <v>0</v>
      </c>
      <c r="P32" s="7">
        <f t="shared" si="6"/>
        <v>0</v>
      </c>
      <c r="Q32" s="7">
        <v>0</v>
      </c>
      <c r="R32" s="7">
        <v>0</v>
      </c>
      <c r="S32" s="7">
        <f t="shared" si="7"/>
        <v>0</v>
      </c>
      <c r="T32" s="4"/>
      <c r="U32" s="21">
        <f t="shared" si="9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2"/>
      <c r="C36" s="42"/>
      <c r="D36" s="42"/>
      <c r="E36" s="42"/>
      <c r="F36" s="42"/>
      <c r="G36" s="42"/>
      <c r="H36" s="42"/>
      <c r="I36" s="42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2"/>
      <c r="B71" s="42"/>
      <c r="C71" s="42"/>
      <c r="D71" s="42"/>
      <c r="E71" s="42"/>
      <c r="F71" s="42"/>
      <c r="G71" s="42"/>
      <c r="H71" s="42"/>
      <c r="I71" s="42"/>
    </row>
    <row r="72" spans="1:9" ht="12.75" x14ac:dyDescent="0.2">
      <c r="A72" s="1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43"/>
      <c r="B76" s="43"/>
      <c r="C76" s="43"/>
      <c r="D76" s="43"/>
      <c r="E76" s="43"/>
      <c r="F76" s="43"/>
      <c r="G76" s="43"/>
      <c r="H76" s="43"/>
      <c r="I76" s="43"/>
    </row>
    <row r="77" spans="1:9" ht="12.75" x14ac:dyDescent="0.2">
      <c r="A77" s="1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1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44"/>
      <c r="B80" s="44"/>
      <c r="C80" s="44"/>
      <c r="D80" s="44"/>
      <c r="E80" s="44"/>
      <c r="F80" s="44"/>
      <c r="G80" s="44"/>
      <c r="H80" s="44"/>
      <c r="I80" s="4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6"/>
    </row>
    <row r="88" spans="1:9" ht="12.75" x14ac:dyDescent="0.2">
      <c r="A88" s="43"/>
      <c r="B88" s="43"/>
      <c r="C88" s="43"/>
      <c r="D88" s="43"/>
      <c r="E88" s="43"/>
      <c r="F88" s="43"/>
      <c r="G88" s="43"/>
      <c r="H88" s="43"/>
      <c r="I88" s="43"/>
    </row>
    <row r="89" spans="1:9" ht="12.75" x14ac:dyDescent="0.2">
      <c r="A89" s="1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1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1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1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1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1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1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9"/>
    </row>
    <row r="98" spans="1:9" ht="12.75" x14ac:dyDescent="0.2">
      <c r="A98" s="1"/>
      <c r="B98" s="1"/>
    </row>
    <row r="99" spans="1:9" ht="12.75" x14ac:dyDescent="0.2">
      <c r="A99" s="1"/>
      <c r="B99" s="29"/>
    </row>
    <row r="101" spans="1:9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</row>
    <row r="102" spans="1:9" ht="12.75" x14ac:dyDescent="0.2">
      <c r="A102" s="1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activeCellId="1" sqref="A1:A32 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1" t="s">
        <v>30</v>
      </c>
      <c r="B2" s="12">
        <v>0</v>
      </c>
    </row>
    <row r="3" spans="1:2" x14ac:dyDescent="0.2">
      <c r="A3" s="11" t="s">
        <v>31</v>
      </c>
      <c r="B3" s="12">
        <v>1.885</v>
      </c>
    </row>
    <row r="4" spans="1:2" x14ac:dyDescent="0.2">
      <c r="A4" s="11" t="s">
        <v>29</v>
      </c>
      <c r="B4" s="12">
        <v>4.4630000000000001</v>
      </c>
    </row>
    <row r="5" spans="1:2" x14ac:dyDescent="0.2">
      <c r="A5" s="11" t="s">
        <v>32</v>
      </c>
      <c r="B5" s="12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41</cp:revision>
  <dcterms:modified xsi:type="dcterms:W3CDTF">2025-07-02T17:26:45Z</dcterms:modified>
  <dc:language>pt-BR</dc:language>
</cp:coreProperties>
</file>