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48DC499F-3250-4EB9-BD89-2E1073A6FC8B}" xr6:coauthVersionLast="47" xr6:coauthVersionMax="47" xr10:uidLastSave="{00000000-0000-0000-0000-000000000000}"/>
  <bookViews>
    <workbookView xWindow="19080" yWindow="-120" windowWidth="19440" windowHeight="15000" tabRatio="500" firstSheet="5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3" i="8" l="1"/>
  <c r="U33" i="10"/>
  <c r="S32" i="12"/>
  <c r="P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S29" i="11"/>
  <c r="P29" i="11"/>
  <c r="L29" i="11"/>
  <c r="J29" i="11"/>
  <c r="H29" i="11"/>
  <c r="F29" i="11"/>
  <c r="D29" i="11"/>
  <c r="S28" i="11"/>
  <c r="P28" i="11"/>
  <c r="L28" i="11"/>
  <c r="J28" i="11"/>
  <c r="H28" i="11"/>
  <c r="F28" i="11"/>
  <c r="D28" i="11"/>
  <c r="S27" i="11"/>
  <c r="P27" i="11"/>
  <c r="L27" i="11"/>
  <c r="J27" i="11"/>
  <c r="H27" i="11"/>
  <c r="F27" i="11"/>
  <c r="D27" i="11"/>
  <c r="S26" i="11"/>
  <c r="P26" i="11"/>
  <c r="L26" i="11"/>
  <c r="J26" i="11"/>
  <c r="H26" i="11"/>
  <c r="F26" i="11"/>
  <c r="D26" i="11"/>
  <c r="S25" i="11"/>
  <c r="P25" i="11"/>
  <c r="L25" i="11"/>
  <c r="J25" i="11"/>
  <c r="H25" i="11"/>
  <c r="F25" i="11"/>
  <c r="D25" i="11"/>
  <c r="S24" i="11"/>
  <c r="P24" i="11"/>
  <c r="L24" i="11"/>
  <c r="J24" i="11"/>
  <c r="H24" i="11"/>
  <c r="F24" i="11"/>
  <c r="D24" i="11"/>
  <c r="S23" i="11"/>
  <c r="P23" i="11"/>
  <c r="L23" i="11"/>
  <c r="J23" i="11"/>
  <c r="H23" i="11"/>
  <c r="F23" i="11"/>
  <c r="D23" i="11"/>
  <c r="S22" i="11"/>
  <c r="P22" i="11"/>
  <c r="L22" i="11"/>
  <c r="J22" i="11"/>
  <c r="H22" i="11"/>
  <c r="F22" i="11"/>
  <c r="D22" i="11"/>
  <c r="S21" i="11"/>
  <c r="P21" i="11"/>
  <c r="L21" i="11"/>
  <c r="J21" i="11"/>
  <c r="H21" i="11"/>
  <c r="F21" i="11"/>
  <c r="D21" i="11"/>
  <c r="S20" i="11"/>
  <c r="P20" i="11"/>
  <c r="L20" i="11"/>
  <c r="J20" i="11"/>
  <c r="H20" i="11"/>
  <c r="F20" i="11"/>
  <c r="D20" i="11"/>
  <c r="S19" i="11"/>
  <c r="P19" i="11"/>
  <c r="L19" i="11"/>
  <c r="J19" i="11"/>
  <c r="H19" i="11"/>
  <c r="F19" i="11"/>
  <c r="D19" i="11"/>
  <c r="S18" i="11"/>
  <c r="P18" i="11"/>
  <c r="L18" i="11"/>
  <c r="J18" i="11"/>
  <c r="H18" i="11"/>
  <c r="F18" i="11"/>
  <c r="D18" i="11"/>
  <c r="S17" i="11"/>
  <c r="P17" i="11"/>
  <c r="L17" i="11"/>
  <c r="J17" i="11"/>
  <c r="H17" i="11"/>
  <c r="F17" i="11"/>
  <c r="D17" i="11"/>
  <c r="S16" i="11"/>
  <c r="P16" i="11"/>
  <c r="L16" i="11"/>
  <c r="J16" i="11"/>
  <c r="H16" i="11"/>
  <c r="F16" i="11"/>
  <c r="D16" i="11"/>
  <c r="S15" i="11"/>
  <c r="P15" i="11"/>
  <c r="L15" i="11"/>
  <c r="H15" i="11"/>
  <c r="F15" i="11"/>
  <c r="D15" i="11"/>
  <c r="S14" i="11"/>
  <c r="P14" i="11"/>
  <c r="L14" i="11"/>
  <c r="J14" i="11"/>
  <c r="H14" i="11"/>
  <c r="F14" i="11"/>
  <c r="D14" i="11"/>
  <c r="S13" i="11"/>
  <c r="P13" i="11"/>
  <c r="L13" i="11"/>
  <c r="J13" i="11"/>
  <c r="H13" i="11"/>
  <c r="F13" i="11"/>
  <c r="D13" i="11"/>
  <c r="S12" i="11"/>
  <c r="P12" i="11"/>
  <c r="L12" i="11"/>
  <c r="J12" i="11"/>
  <c r="H12" i="11"/>
  <c r="F12" i="11"/>
  <c r="D12" i="11"/>
  <c r="S11" i="11"/>
  <c r="P11" i="11"/>
  <c r="L11" i="11"/>
  <c r="J11" i="11"/>
  <c r="H11" i="11"/>
  <c r="F11" i="11"/>
  <c r="D11" i="11"/>
  <c r="S10" i="11"/>
  <c r="P10" i="11"/>
  <c r="L10" i="11"/>
  <c r="J10" i="11"/>
  <c r="H10" i="11"/>
  <c r="F10" i="11"/>
  <c r="D10" i="11"/>
  <c r="S9" i="11"/>
  <c r="P9" i="11"/>
  <c r="L9" i="11"/>
  <c r="J9" i="11"/>
  <c r="H9" i="11"/>
  <c r="F9" i="11"/>
  <c r="D9" i="11"/>
  <c r="S8" i="11"/>
  <c r="P8" i="11"/>
  <c r="L8" i="11"/>
  <c r="J8" i="11"/>
  <c r="H8" i="11"/>
  <c r="F8" i="11"/>
  <c r="D8" i="11"/>
  <c r="S7" i="11"/>
  <c r="P7" i="11"/>
  <c r="L7" i="11"/>
  <c r="J7" i="11"/>
  <c r="H7" i="11"/>
  <c r="F7" i="11"/>
  <c r="D7" i="11"/>
  <c r="S6" i="11"/>
  <c r="P6" i="11"/>
  <c r="L6" i="11"/>
  <c r="J6" i="11"/>
  <c r="H6" i="11"/>
  <c r="F6" i="11"/>
  <c r="D6" i="11"/>
  <c r="S5" i="11"/>
  <c r="P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L4" i="11"/>
  <c r="J4" i="11"/>
  <c r="H4" i="11"/>
  <c r="F4" i="11"/>
  <c r="D4" i="11"/>
  <c r="S3" i="11"/>
  <c r="P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L2" i="11"/>
  <c r="J2" i="11"/>
  <c r="H2" i="11"/>
  <c r="F2" i="11"/>
  <c r="D2" i="11"/>
  <c r="S32" i="10"/>
  <c r="P32" i="10"/>
  <c r="L32" i="10"/>
  <c r="J32" i="10"/>
  <c r="H32" i="10"/>
  <c r="F32" i="10"/>
  <c r="D32" i="10"/>
  <c r="S31" i="10"/>
  <c r="P31" i="10"/>
  <c r="L31" i="10"/>
  <c r="J31" i="10"/>
  <c r="H31" i="10"/>
  <c r="F31" i="10"/>
  <c r="D31" i="10"/>
  <c r="S30" i="10"/>
  <c r="P30" i="10"/>
  <c r="L30" i="10"/>
  <c r="J30" i="10"/>
  <c r="H30" i="10"/>
  <c r="F30" i="10"/>
  <c r="D30" i="10"/>
  <c r="S29" i="10"/>
  <c r="P29" i="10"/>
  <c r="L29" i="10"/>
  <c r="J29" i="10"/>
  <c r="H29" i="10"/>
  <c r="F29" i="10"/>
  <c r="D29" i="10"/>
  <c r="S28" i="10"/>
  <c r="P28" i="10"/>
  <c r="L28" i="10"/>
  <c r="J28" i="10"/>
  <c r="H28" i="10"/>
  <c r="F28" i="10"/>
  <c r="D28" i="10"/>
  <c r="S27" i="10"/>
  <c r="P27" i="10"/>
  <c r="L27" i="10"/>
  <c r="J27" i="10"/>
  <c r="H27" i="10"/>
  <c r="F27" i="10"/>
  <c r="D27" i="10"/>
  <c r="S26" i="10"/>
  <c r="P26" i="10"/>
  <c r="L26" i="10"/>
  <c r="J26" i="10"/>
  <c r="H26" i="10"/>
  <c r="F26" i="10"/>
  <c r="D26" i="10"/>
  <c r="S25" i="10"/>
  <c r="P25" i="10"/>
  <c r="L25" i="10"/>
  <c r="J25" i="10"/>
  <c r="H25" i="10"/>
  <c r="F25" i="10"/>
  <c r="D25" i="10"/>
  <c r="S24" i="10"/>
  <c r="P24" i="10"/>
  <c r="L24" i="10"/>
  <c r="J24" i="10"/>
  <c r="H24" i="10"/>
  <c r="F24" i="10"/>
  <c r="D24" i="10"/>
  <c r="S23" i="10"/>
  <c r="P23" i="10"/>
  <c r="L23" i="10"/>
  <c r="J23" i="10"/>
  <c r="H23" i="10"/>
  <c r="F23" i="10"/>
  <c r="D23" i="10"/>
  <c r="S22" i="10"/>
  <c r="P22" i="10"/>
  <c r="L22" i="10"/>
  <c r="J22" i="10"/>
  <c r="H22" i="10"/>
  <c r="F22" i="10"/>
  <c r="D22" i="10"/>
  <c r="S21" i="10"/>
  <c r="P21" i="10"/>
  <c r="L21" i="10"/>
  <c r="J21" i="10"/>
  <c r="H21" i="10"/>
  <c r="F21" i="10"/>
  <c r="D21" i="10"/>
  <c r="S20" i="10"/>
  <c r="P20" i="10"/>
  <c r="L20" i="10"/>
  <c r="J20" i="10"/>
  <c r="H20" i="10"/>
  <c r="F20" i="10"/>
  <c r="D20" i="10"/>
  <c r="S19" i="10"/>
  <c r="P19" i="10"/>
  <c r="L19" i="10"/>
  <c r="J19" i="10"/>
  <c r="H19" i="10"/>
  <c r="F19" i="10"/>
  <c r="D19" i="10"/>
  <c r="S18" i="10"/>
  <c r="P18" i="10"/>
  <c r="L18" i="10"/>
  <c r="J18" i="10"/>
  <c r="H18" i="10"/>
  <c r="F18" i="10"/>
  <c r="D18" i="10"/>
  <c r="S17" i="10"/>
  <c r="P17" i="10"/>
  <c r="L17" i="10"/>
  <c r="J17" i="10"/>
  <c r="H17" i="10"/>
  <c r="F17" i="10"/>
  <c r="D17" i="10"/>
  <c r="S16" i="10"/>
  <c r="P16" i="10"/>
  <c r="L16" i="10"/>
  <c r="J16" i="10"/>
  <c r="H16" i="10"/>
  <c r="F16" i="10"/>
  <c r="D16" i="10"/>
  <c r="S15" i="10"/>
  <c r="P15" i="10"/>
  <c r="L15" i="10"/>
  <c r="H15" i="10"/>
  <c r="F15" i="10"/>
  <c r="D15" i="10"/>
  <c r="S14" i="10"/>
  <c r="P14" i="10"/>
  <c r="L14" i="10"/>
  <c r="J14" i="10"/>
  <c r="H14" i="10"/>
  <c r="F14" i="10"/>
  <c r="D14" i="10"/>
  <c r="S13" i="10"/>
  <c r="P13" i="10"/>
  <c r="L13" i="10"/>
  <c r="J13" i="10"/>
  <c r="H13" i="10"/>
  <c r="F13" i="10"/>
  <c r="D13" i="10"/>
  <c r="S12" i="10"/>
  <c r="P12" i="10"/>
  <c r="L12" i="10"/>
  <c r="J12" i="10"/>
  <c r="H12" i="10"/>
  <c r="F12" i="10"/>
  <c r="D12" i="10"/>
  <c r="S11" i="10"/>
  <c r="P11" i="10"/>
  <c r="L11" i="10"/>
  <c r="J11" i="10"/>
  <c r="H11" i="10"/>
  <c r="F11" i="10"/>
  <c r="D11" i="10"/>
  <c r="S10" i="10"/>
  <c r="P10" i="10"/>
  <c r="L10" i="10"/>
  <c r="J10" i="10"/>
  <c r="H10" i="10"/>
  <c r="F10" i="10"/>
  <c r="D10" i="10"/>
  <c r="S9" i="10"/>
  <c r="P9" i="10"/>
  <c r="L9" i="10"/>
  <c r="J9" i="10"/>
  <c r="H9" i="10"/>
  <c r="F9" i="10"/>
  <c r="D9" i="10"/>
  <c r="S8" i="10"/>
  <c r="P8" i="10"/>
  <c r="L8" i="10"/>
  <c r="J8" i="10"/>
  <c r="H8" i="10"/>
  <c r="F8" i="10"/>
  <c r="D8" i="10"/>
  <c r="S7" i="10"/>
  <c r="P7" i="10"/>
  <c r="L7" i="10"/>
  <c r="J7" i="10"/>
  <c r="H7" i="10"/>
  <c r="F7" i="10"/>
  <c r="D7" i="10"/>
  <c r="S6" i="10"/>
  <c r="P6" i="10"/>
  <c r="L6" i="10"/>
  <c r="J6" i="10"/>
  <c r="H6" i="10"/>
  <c r="F6" i="10"/>
  <c r="D6" i="10"/>
  <c r="S5" i="10"/>
  <c r="P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L4" i="10"/>
  <c r="J4" i="10"/>
  <c r="H4" i="10"/>
  <c r="F4" i="10"/>
  <c r="D4" i="10"/>
  <c r="S3" i="10"/>
  <c r="P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N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N3" i="2"/>
  <c r="L3" i="2"/>
  <c r="J3" i="2"/>
  <c r="H3" i="2"/>
  <c r="F3" i="2"/>
  <c r="D3" i="2"/>
  <c r="A3" i="2"/>
  <c r="AF2" i="2" a="1"/>
  <c r="AF2" i="2" s="1"/>
  <c r="S2" i="2"/>
  <c r="P2" i="2"/>
  <c r="N2" i="2"/>
  <c r="L2" i="2"/>
  <c r="J2" i="2"/>
  <c r="H2" i="2"/>
  <c r="F2" i="2"/>
  <c r="D2" i="2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P2" i="3"/>
  <c r="N2" i="3"/>
  <c r="L2" i="3"/>
  <c r="J2" i="3"/>
  <c r="H2" i="3"/>
  <c r="F2" i="3"/>
  <c r="D2" i="3"/>
  <c r="D31" i="4"/>
  <c r="F31" i="4"/>
  <c r="H31" i="4"/>
  <c r="J31" i="4"/>
  <c r="L31" i="4"/>
  <c r="N31" i="4"/>
  <c r="P31" i="4"/>
  <c r="S31" i="4"/>
  <c r="U32" i="4"/>
  <c r="D30" i="4"/>
  <c r="S30" i="4"/>
  <c r="P30" i="4"/>
  <c r="N30" i="4"/>
  <c r="L30" i="4"/>
  <c r="J30" i="4"/>
  <c r="H30" i="4"/>
  <c r="F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N2" i="4"/>
  <c r="L2" i="4"/>
  <c r="J2" i="4"/>
  <c r="H2" i="4"/>
  <c r="F2" i="4"/>
  <c r="D2" i="4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N2" i="5"/>
  <c r="L2" i="5"/>
  <c r="J2" i="5"/>
  <c r="H2" i="5"/>
  <c r="F2" i="5"/>
  <c r="D2" i="5"/>
  <c r="A32" i="6"/>
  <c r="D32" i="6"/>
  <c r="F32" i="6"/>
  <c r="H32" i="6"/>
  <c r="J32" i="6"/>
  <c r="L32" i="6"/>
  <c r="N32" i="6"/>
  <c r="P32" i="6"/>
  <c r="S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N3" i="6"/>
  <c r="L3" i="6"/>
  <c r="J3" i="6"/>
  <c r="H3" i="6"/>
  <c r="F3" i="6"/>
  <c r="D3" i="6"/>
  <c r="A3" i="6"/>
  <c r="AF2" i="6" a="1"/>
  <c r="AF2" i="6" s="1"/>
  <c r="S2" i="6"/>
  <c r="P2" i="6"/>
  <c r="N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N2" i="7"/>
  <c r="P2" i="7"/>
  <c r="S2" i="7"/>
  <c r="D3" i="7"/>
  <c r="F3" i="7"/>
  <c r="H3" i="7"/>
  <c r="J3" i="7"/>
  <c r="L3" i="7"/>
  <c r="N3" i="7"/>
  <c r="P3" i="7"/>
  <c r="S3" i="7"/>
  <c r="D4" i="7"/>
  <c r="F4" i="7"/>
  <c r="H4" i="7"/>
  <c r="J4" i="7"/>
  <c r="L4" i="7"/>
  <c r="N4" i="7"/>
  <c r="P4" i="7"/>
  <c r="S4" i="7"/>
  <c r="D5" i="7"/>
  <c r="F5" i="7"/>
  <c r="H5" i="7"/>
  <c r="J5" i="7"/>
  <c r="L5" i="7"/>
  <c r="N5" i="7"/>
  <c r="P5" i="7"/>
  <c r="S5" i="7"/>
  <c r="D6" i="7"/>
  <c r="F6" i="7"/>
  <c r="H6" i="7"/>
  <c r="J6" i="7"/>
  <c r="L6" i="7"/>
  <c r="N6" i="7"/>
  <c r="P6" i="7"/>
  <c r="S6" i="7"/>
  <c r="D7" i="7"/>
  <c r="F7" i="7"/>
  <c r="H7" i="7"/>
  <c r="J7" i="7"/>
  <c r="L7" i="7"/>
  <c r="N7" i="7"/>
  <c r="P7" i="7"/>
  <c r="S7" i="7"/>
  <c r="D8" i="7"/>
  <c r="F8" i="7"/>
  <c r="H8" i="7"/>
  <c r="J8" i="7"/>
  <c r="L8" i="7"/>
  <c r="N8" i="7"/>
  <c r="P8" i="7"/>
  <c r="S8" i="7"/>
  <c r="D9" i="7"/>
  <c r="F9" i="7"/>
  <c r="H9" i="7"/>
  <c r="J9" i="7"/>
  <c r="L9" i="7"/>
  <c r="N9" i="7"/>
  <c r="P9" i="7"/>
  <c r="S9" i="7"/>
  <c r="D10" i="7"/>
  <c r="F10" i="7"/>
  <c r="H10" i="7"/>
  <c r="J10" i="7"/>
  <c r="L10" i="7"/>
  <c r="N10" i="7"/>
  <c r="P10" i="7"/>
  <c r="S10" i="7"/>
  <c r="D11" i="7"/>
  <c r="F11" i="7"/>
  <c r="H11" i="7"/>
  <c r="J11" i="7"/>
  <c r="L11" i="7"/>
  <c r="N11" i="7"/>
  <c r="P11" i="7"/>
  <c r="S11" i="7"/>
  <c r="D12" i="7"/>
  <c r="F12" i="7"/>
  <c r="H12" i="7"/>
  <c r="J12" i="7"/>
  <c r="L12" i="7"/>
  <c r="N12" i="7"/>
  <c r="P12" i="7"/>
  <c r="S12" i="7"/>
  <c r="D13" i="7"/>
  <c r="F13" i="7"/>
  <c r="H13" i="7"/>
  <c r="J13" i="7"/>
  <c r="L13" i="7"/>
  <c r="N13" i="7"/>
  <c r="P13" i="7"/>
  <c r="S13" i="7"/>
  <c r="D14" i="7"/>
  <c r="F14" i="7"/>
  <c r="H14" i="7"/>
  <c r="J14" i="7"/>
  <c r="L14" i="7"/>
  <c r="N14" i="7"/>
  <c r="P14" i="7"/>
  <c r="S14" i="7"/>
  <c r="D15" i="7"/>
  <c r="F15" i="7"/>
  <c r="H15" i="7"/>
  <c r="L15" i="7"/>
  <c r="N15" i="7"/>
  <c r="P15" i="7"/>
  <c r="S15" i="7"/>
  <c r="D16" i="7"/>
  <c r="F16" i="7"/>
  <c r="H16" i="7"/>
  <c r="J16" i="7"/>
  <c r="L16" i="7"/>
  <c r="N16" i="7"/>
  <c r="P16" i="7"/>
  <c r="S16" i="7"/>
  <c r="D17" i="7"/>
  <c r="F17" i="7"/>
  <c r="H17" i="7"/>
  <c r="J17" i="7"/>
  <c r="L17" i="7"/>
  <c r="N17" i="7"/>
  <c r="P17" i="7"/>
  <c r="S17" i="7"/>
  <c r="D18" i="7"/>
  <c r="F18" i="7"/>
  <c r="H18" i="7"/>
  <c r="J18" i="7"/>
  <c r="L18" i="7"/>
  <c r="N18" i="7"/>
  <c r="P18" i="7"/>
  <c r="S18" i="7"/>
  <c r="D19" i="7"/>
  <c r="F19" i="7"/>
  <c r="H19" i="7"/>
  <c r="J19" i="7"/>
  <c r="L19" i="7"/>
  <c r="N19" i="7"/>
  <c r="P19" i="7"/>
  <c r="S19" i="7"/>
  <c r="D20" i="7"/>
  <c r="F20" i="7"/>
  <c r="H20" i="7"/>
  <c r="J20" i="7"/>
  <c r="L20" i="7"/>
  <c r="N20" i="7"/>
  <c r="P20" i="7"/>
  <c r="S20" i="7"/>
  <c r="D21" i="7"/>
  <c r="F21" i="7"/>
  <c r="H21" i="7"/>
  <c r="J21" i="7"/>
  <c r="L21" i="7"/>
  <c r="N21" i="7"/>
  <c r="P21" i="7"/>
  <c r="S21" i="7"/>
  <c r="D22" i="7"/>
  <c r="F22" i="7"/>
  <c r="H22" i="7"/>
  <c r="J22" i="7"/>
  <c r="L22" i="7"/>
  <c r="N22" i="7"/>
  <c r="P22" i="7"/>
  <c r="S22" i="7"/>
  <c r="D23" i="7"/>
  <c r="F23" i="7"/>
  <c r="H23" i="7"/>
  <c r="J23" i="7"/>
  <c r="L23" i="7"/>
  <c r="N23" i="7"/>
  <c r="P23" i="7"/>
  <c r="S23" i="7"/>
  <c r="D24" i="7"/>
  <c r="F24" i="7"/>
  <c r="H24" i="7"/>
  <c r="J24" i="7"/>
  <c r="L24" i="7"/>
  <c r="N24" i="7"/>
  <c r="P24" i="7"/>
  <c r="S24" i="7"/>
  <c r="D25" i="7"/>
  <c r="F25" i="7"/>
  <c r="H25" i="7"/>
  <c r="J25" i="7"/>
  <c r="L25" i="7"/>
  <c r="N25" i="7"/>
  <c r="P25" i="7"/>
  <c r="S25" i="7"/>
  <c r="D26" i="7"/>
  <c r="F26" i="7"/>
  <c r="H26" i="7"/>
  <c r="J26" i="7"/>
  <c r="L26" i="7"/>
  <c r="N26" i="7"/>
  <c r="P26" i="7"/>
  <c r="S26" i="7"/>
  <c r="D27" i="7"/>
  <c r="F27" i="7"/>
  <c r="H27" i="7"/>
  <c r="J27" i="7"/>
  <c r="L27" i="7"/>
  <c r="N27" i="7"/>
  <c r="P27" i="7"/>
  <c r="S27" i="7"/>
  <c r="F28" i="7"/>
  <c r="H28" i="7"/>
  <c r="J28" i="7"/>
  <c r="L28" i="7"/>
  <c r="N28" i="7"/>
  <c r="P28" i="7"/>
  <c r="S28" i="7"/>
  <c r="D29" i="7"/>
  <c r="F29" i="7"/>
  <c r="H29" i="7"/>
  <c r="J29" i="7"/>
  <c r="L29" i="7"/>
  <c r="N29" i="7"/>
  <c r="P29" i="7"/>
  <c r="S29" i="7"/>
  <c r="D30" i="7"/>
  <c r="F30" i="7"/>
  <c r="H30" i="7"/>
  <c r="J30" i="7"/>
  <c r="L30" i="7"/>
  <c r="N30" i="7"/>
  <c r="P30" i="7"/>
  <c r="S30" i="7"/>
  <c r="D31" i="7"/>
  <c r="F31" i="7"/>
  <c r="H31" i="7"/>
  <c r="J31" i="7"/>
  <c r="L31" i="7"/>
  <c r="N31" i="7"/>
  <c r="P31" i="7"/>
  <c r="S3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<sst xmlns="http://schemas.openxmlformats.org/spreadsheetml/2006/main" count="378" uniqueCount="34">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</sst>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8" fillId="0" borderId="5" xfId="0" applyFont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H1" zoomScaleNormal="100" workbookViewId="0">
      <selection activeCell="N2" sqref="N2:O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12">
        <v>0</v>
      </c>
      <c r="C3" s="12">
        <v>0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12">
        <v>0</v>
      </c>
      <c r="C4" s="12">
        <v>0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12">
        <v>0</v>
      </c>
      <c r="C5" s="12">
        <v>0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12">
        <v>0</v>
      </c>
      <c r="C6" s="12">
        <v>0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12">
        <v>0</v>
      </c>
      <c r="C7" s="12">
        <v>0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12">
        <v>0</v>
      </c>
      <c r="C8" s="12">
        <v>0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12">
        <v>0</v>
      </c>
      <c r="C9" s="12">
        <v>0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12">
        <v>0</v>
      </c>
      <c r="C10" s="12">
        <v>0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12">
        <v>0</v>
      </c>
      <c r="C11" s="12">
        <v>0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12">
        <v>0</v>
      </c>
      <c r="C12" s="12">
        <v>0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12">
        <v>0</v>
      </c>
      <c r="C13" s="12">
        <v>0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12">
        <v>0</v>
      </c>
      <c r="C14" s="12">
        <v>0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12">
        <v>0</v>
      </c>
      <c r="C15" s="12">
        <v>0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12">
        <v>0</v>
      </c>
      <c r="C16" s="12">
        <v>0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12">
        <v>0</v>
      </c>
      <c r="C17" s="12">
        <v>0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12">
        <v>0</v>
      </c>
      <c r="C18" s="12">
        <v>0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12">
        <v>0</v>
      </c>
      <c r="C19" s="12">
        <v>0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12">
        <v>0</v>
      </c>
      <c r="C20" s="12">
        <v>0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12">
        <v>0</v>
      </c>
      <c r="C21" s="12">
        <v>0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12">
        <v>0</v>
      </c>
      <c r="C22" s="12">
        <v>0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12">
        <v>0</v>
      </c>
      <c r="C23" s="12">
        <v>0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12">
        <v>0</v>
      </c>
      <c r="C24" s="12">
        <v>0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12">
        <v>0</v>
      </c>
      <c r="C25" s="12">
        <v>0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12">
        <v>0</v>
      </c>
      <c r="C26" s="12">
        <v>0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12">
        <v>0</v>
      </c>
      <c r="C27" s="12">
        <v>0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12">
        <v>0</v>
      </c>
      <c r="C29" s="12">
        <v>0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12">
        <v>0</v>
      </c>
      <c r="C30" s="12">
        <v>0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12">
        <v>0</v>
      </c>
      <c r="C31" s="12">
        <v>0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12">
        <v>0</v>
      </c>
      <c r="C32" s="12">
        <v>0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R2" activeCellId="8" sqref="B2:C31 E2:E31 G2:G31 I2:I31 K2:K31 M2:M31 O2:O31 Q2:Q31 R2:R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1" si="0">W3-W2</f>
        <v>0</v>
      </c>
      <c r="G2" s="12">
        <v>0</v>
      </c>
      <c r="H2" s="6">
        <f t="shared" ref="H2:H31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6">
        <f t="shared" ref="N2:N31" si="4">AA3-AA2</f>
        <v>0</v>
      </c>
      <c r="O2" s="12">
        <v>0</v>
      </c>
      <c r="P2" s="6">
        <f t="shared" ref="P2:P31" si="5">AB3-AB2</f>
        <v>0</v>
      </c>
      <c r="Q2" s="12">
        <v>0</v>
      </c>
      <c r="R2" s="12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7">A2+1</f>
        <v>2</v>
      </c>
      <c r="B3" s="12">
        <v>0</v>
      </c>
      <c r="C3" s="12">
        <v>0</v>
      </c>
      <c r="D3" s="6">
        <f t="shared" ref="D3:D29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1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>V31-V30</f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>V32-V31</f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9" ht="12.75" x14ac:dyDescent="0.2"/>
    <row r="35" spans="1: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2" si="3">Z3-Z2</f>
        <v>0</v>
      </c>
      <c r="M2" s="12">
        <v>0</v>
      </c>
      <c r="N2" s="6">
        <f t="shared" ref="N2:N32" si="4">AA3-AA2</f>
        <v>0</v>
      </c>
      <c r="O2" s="12">
        <v>0</v>
      </c>
      <c r="P2" s="6">
        <f t="shared" ref="P2:P32" si="5">AB3-AB2</f>
        <v>0</v>
      </c>
      <c r="Q2" s="12">
        <v>0</v>
      </c>
      <c r="R2" s="12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12">
        <v>0</v>
      </c>
      <c r="C3" s="12">
        <v>0</v>
      </c>
      <c r="D3" s="6">
        <f t="shared" ref="D3:D32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2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 t="shared" si="8"/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 t="shared" si="8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12">
        <v>0</v>
      </c>
      <c r="C32" s="12">
        <v>0</v>
      </c>
      <c r="D32" s="6">
        <f t="shared" si="8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10"/>
        <v>0</v>
      </c>
      <c r="K32" s="12">
        <v>0</v>
      </c>
      <c r="L32" s="6">
        <f t="shared" si="3"/>
        <v>0</v>
      </c>
      <c r="M32" s="12">
        <v>0</v>
      </c>
      <c r="N32" s="6">
        <f t="shared" si="4"/>
        <v>0</v>
      </c>
      <c r="O32" s="12">
        <v>0</v>
      </c>
      <c r="P32" s="6">
        <f t="shared" si="5"/>
        <v>0</v>
      </c>
      <c r="Q32" s="12">
        <v>0</v>
      </c>
      <c r="R32" s="12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zoomScaleNormal="100" workbookViewId="0">
      <selection activeCell="B2" sqref="B2:B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0" si="0">W3-W2</f>
        <v>0</v>
      </c>
      <c r="G2" s="12">
        <v>0</v>
      </c>
      <c r="H2" s="12">
        <f t="shared" ref="H2:H30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0" si="3">Z3-Z2</f>
        <v>0</v>
      </c>
      <c r="M2" s="12">
        <v>0</v>
      </c>
      <c r="N2" s="12">
        <f t="shared" ref="N2:N30" si="4">AA3-AA2</f>
        <v>0</v>
      </c>
      <c r="O2" s="12">
        <v>0</v>
      </c>
      <c r="P2" s="12">
        <f t="shared" ref="P2:P30" si="5">AB3-AB2</f>
        <v>0</v>
      </c>
      <c r="Q2" s="12">
        <v>0</v>
      </c>
      <c r="R2" s="12">
        <v>0</v>
      </c>
      <c r="S2" s="12">
        <f t="shared" ref="S2:S30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1" si="7">A2+1</f>
        <v>2</v>
      </c>
      <c r="B3" s="12">
        <v>0</v>
      </c>
      <c r="C3" s="12">
        <v>0</v>
      </c>
      <c r="D3" s="12">
        <f t="shared" ref="D3:D29" si="8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12">
        <f t="shared" si="4"/>
        <v>0</v>
      </c>
      <c r="O3" s="12">
        <v>0</v>
      </c>
      <c r="P3" s="12">
        <f t="shared" si="5"/>
        <v>0</v>
      </c>
      <c r="Q3" s="12">
        <v>0</v>
      </c>
      <c r="R3" s="12">
        <v>0</v>
      </c>
      <c r="S3" s="12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7"/>
        <v>3</v>
      </c>
      <c r="B4" s="12">
        <v>0</v>
      </c>
      <c r="C4" s="12">
        <v>0</v>
      </c>
      <c r="D4" s="12">
        <f t="shared" si="8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12">
        <f t="shared" si="4"/>
        <v>0</v>
      </c>
      <c r="O4" s="12">
        <v>0</v>
      </c>
      <c r="P4" s="12">
        <f t="shared" si="5"/>
        <v>0</v>
      </c>
      <c r="Q4" s="12">
        <v>0</v>
      </c>
      <c r="R4" s="12">
        <v>0</v>
      </c>
      <c r="S4" s="12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7"/>
        <v>4</v>
      </c>
      <c r="B5" s="12">
        <v>0</v>
      </c>
      <c r="C5" s="12">
        <v>0</v>
      </c>
      <c r="D5" s="12">
        <f t="shared" si="8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12">
        <f t="shared" si="4"/>
        <v>0</v>
      </c>
      <c r="O5" s="12">
        <v>0</v>
      </c>
      <c r="P5" s="12">
        <f t="shared" si="5"/>
        <v>0</v>
      </c>
      <c r="Q5" s="12">
        <v>0</v>
      </c>
      <c r="R5" s="12">
        <v>0</v>
      </c>
      <c r="S5" s="12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7"/>
        <v>5</v>
      </c>
      <c r="B6" s="12">
        <v>0</v>
      </c>
      <c r="C6" s="12">
        <v>0</v>
      </c>
      <c r="D6" s="12">
        <f t="shared" si="8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12">
        <f t="shared" si="4"/>
        <v>0</v>
      </c>
      <c r="O6" s="12">
        <v>0</v>
      </c>
      <c r="P6" s="12">
        <f t="shared" si="5"/>
        <v>0</v>
      </c>
      <c r="Q6" s="12">
        <v>0</v>
      </c>
      <c r="R6" s="12">
        <v>0</v>
      </c>
      <c r="S6" s="12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7"/>
        <v>6</v>
      </c>
      <c r="B7" s="12">
        <v>0</v>
      </c>
      <c r="C7" s="12">
        <v>0</v>
      </c>
      <c r="D7" s="12">
        <f t="shared" si="8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12">
        <f t="shared" si="4"/>
        <v>0</v>
      </c>
      <c r="O7" s="12">
        <v>0</v>
      </c>
      <c r="P7" s="12">
        <f t="shared" si="5"/>
        <v>0</v>
      </c>
      <c r="Q7" s="12">
        <v>0</v>
      </c>
      <c r="R7" s="12">
        <v>0</v>
      </c>
      <c r="S7" s="12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7"/>
        <v>7</v>
      </c>
      <c r="B8" s="12">
        <v>0</v>
      </c>
      <c r="C8" s="12">
        <v>0</v>
      </c>
      <c r="D8" s="12">
        <f t="shared" si="8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12">
        <f t="shared" si="4"/>
        <v>0</v>
      </c>
      <c r="O8" s="12">
        <v>0</v>
      </c>
      <c r="P8" s="12">
        <f t="shared" si="5"/>
        <v>0</v>
      </c>
      <c r="Q8" s="12">
        <v>0</v>
      </c>
      <c r="R8" s="12">
        <v>0</v>
      </c>
      <c r="S8" s="12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7"/>
        <v>8</v>
      </c>
      <c r="B9" s="12">
        <v>0</v>
      </c>
      <c r="C9" s="12">
        <v>0</v>
      </c>
      <c r="D9" s="12">
        <f t="shared" si="8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12">
        <f t="shared" si="4"/>
        <v>0</v>
      </c>
      <c r="O9" s="12">
        <v>0</v>
      </c>
      <c r="P9" s="12">
        <f t="shared" si="5"/>
        <v>0</v>
      </c>
      <c r="Q9" s="12">
        <v>0</v>
      </c>
      <c r="R9" s="12">
        <v>0</v>
      </c>
      <c r="S9" s="12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7"/>
        <v>9</v>
      </c>
      <c r="B10" s="12">
        <v>0</v>
      </c>
      <c r="C10" s="12">
        <v>0</v>
      </c>
      <c r="D10" s="12">
        <f t="shared" si="8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12">
        <f t="shared" si="4"/>
        <v>0</v>
      </c>
      <c r="O10" s="12">
        <v>0</v>
      </c>
      <c r="P10" s="12">
        <f t="shared" si="5"/>
        <v>0</v>
      </c>
      <c r="Q10" s="12">
        <v>0</v>
      </c>
      <c r="R10" s="12">
        <v>0</v>
      </c>
      <c r="S10" s="12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7"/>
        <v>10</v>
      </c>
      <c r="B11" s="12">
        <v>0</v>
      </c>
      <c r="C11" s="12">
        <v>0</v>
      </c>
      <c r="D11" s="12">
        <f t="shared" si="8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12">
        <f t="shared" si="4"/>
        <v>0</v>
      </c>
      <c r="O11" s="12">
        <v>0</v>
      </c>
      <c r="P11" s="12">
        <f t="shared" si="5"/>
        <v>0</v>
      </c>
      <c r="Q11" s="12">
        <v>0</v>
      </c>
      <c r="R11" s="12">
        <v>0</v>
      </c>
      <c r="S11" s="12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7"/>
        <v>11</v>
      </c>
      <c r="B12" s="12">
        <v>0</v>
      </c>
      <c r="C12" s="12">
        <v>0</v>
      </c>
      <c r="D12" s="12">
        <f t="shared" si="8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12">
        <f t="shared" si="4"/>
        <v>0</v>
      </c>
      <c r="O12" s="12">
        <v>0</v>
      </c>
      <c r="P12" s="12">
        <f t="shared" si="5"/>
        <v>0</v>
      </c>
      <c r="Q12" s="12">
        <v>0</v>
      </c>
      <c r="R12" s="12">
        <v>0</v>
      </c>
      <c r="S12" s="12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7"/>
        <v>12</v>
      </c>
      <c r="B13" s="12">
        <v>0</v>
      </c>
      <c r="C13" s="12">
        <v>0</v>
      </c>
      <c r="D13" s="12">
        <f t="shared" si="8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12">
        <f t="shared" si="4"/>
        <v>0</v>
      </c>
      <c r="O13" s="12">
        <v>0</v>
      </c>
      <c r="P13" s="12">
        <f t="shared" si="5"/>
        <v>0</v>
      </c>
      <c r="Q13" s="12">
        <v>0</v>
      </c>
      <c r="R13" s="12">
        <v>0</v>
      </c>
      <c r="S13" s="12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7"/>
        <v>13</v>
      </c>
      <c r="B14" s="12">
        <v>0</v>
      </c>
      <c r="C14" s="12">
        <v>0</v>
      </c>
      <c r="D14" s="12">
        <f t="shared" si="8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12">
        <f t="shared" si="4"/>
        <v>0</v>
      </c>
      <c r="O14" s="12">
        <v>0</v>
      </c>
      <c r="P14" s="12">
        <f t="shared" si="5"/>
        <v>0</v>
      </c>
      <c r="Q14" s="12">
        <v>0</v>
      </c>
      <c r="R14" s="12">
        <v>0</v>
      </c>
      <c r="S14" s="12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7"/>
        <v>14</v>
      </c>
      <c r="B15" s="12">
        <v>0</v>
      </c>
      <c r="C15" s="12">
        <v>0</v>
      </c>
      <c r="D15" s="12">
        <f t="shared" si="8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12">
        <f t="shared" si="4"/>
        <v>0</v>
      </c>
      <c r="O15" s="12">
        <v>0</v>
      </c>
      <c r="P15" s="12">
        <f t="shared" si="5"/>
        <v>0</v>
      </c>
      <c r="Q15" s="12">
        <v>0</v>
      </c>
      <c r="R15" s="12">
        <v>0</v>
      </c>
      <c r="S15" s="12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7"/>
        <v>15</v>
      </c>
      <c r="B16" s="12">
        <v>0</v>
      </c>
      <c r="C16" s="12">
        <v>0</v>
      </c>
      <c r="D16" s="12">
        <f t="shared" si="8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0" si="10">Y17-Y16</f>
        <v>0</v>
      </c>
      <c r="K16" s="12">
        <v>0</v>
      </c>
      <c r="L16" s="12">
        <f t="shared" si="3"/>
        <v>0</v>
      </c>
      <c r="M16" s="12">
        <v>0</v>
      </c>
      <c r="N16" s="12">
        <f t="shared" si="4"/>
        <v>0</v>
      </c>
      <c r="O16" s="12">
        <v>0</v>
      </c>
      <c r="P16" s="12">
        <f t="shared" si="5"/>
        <v>0</v>
      </c>
      <c r="Q16" s="12">
        <v>0</v>
      </c>
      <c r="R16" s="12">
        <v>0</v>
      </c>
      <c r="S16" s="12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7"/>
        <v>16</v>
      </c>
      <c r="B17" s="12">
        <v>0</v>
      </c>
      <c r="C17" s="12">
        <v>0</v>
      </c>
      <c r="D17" s="12">
        <f t="shared" si="8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10"/>
        <v>0</v>
      </c>
      <c r="K17" s="12">
        <v>0</v>
      </c>
      <c r="L17" s="12">
        <f t="shared" si="3"/>
        <v>0</v>
      </c>
      <c r="M17" s="12">
        <v>0</v>
      </c>
      <c r="N17" s="12">
        <f t="shared" si="4"/>
        <v>0</v>
      </c>
      <c r="O17" s="12">
        <v>0</v>
      </c>
      <c r="P17" s="12">
        <f t="shared" si="5"/>
        <v>0</v>
      </c>
      <c r="Q17" s="12">
        <v>0</v>
      </c>
      <c r="R17" s="12">
        <v>0</v>
      </c>
      <c r="S17" s="12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12">
        <f t="shared" si="8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10"/>
        <v>0</v>
      </c>
      <c r="K18" s="12">
        <v>0</v>
      </c>
      <c r="L18" s="12">
        <f t="shared" si="3"/>
        <v>0</v>
      </c>
      <c r="M18" s="12">
        <v>0</v>
      </c>
      <c r="N18" s="12">
        <f t="shared" si="4"/>
        <v>0</v>
      </c>
      <c r="O18" s="12">
        <v>0</v>
      </c>
      <c r="P18" s="12">
        <f t="shared" si="5"/>
        <v>0</v>
      </c>
      <c r="Q18" s="12">
        <v>0</v>
      </c>
      <c r="R18" s="12">
        <v>0</v>
      </c>
      <c r="S18" s="12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12">
        <f t="shared" si="8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10"/>
        <v>0</v>
      </c>
      <c r="K19" s="12">
        <v>0</v>
      </c>
      <c r="L19" s="12">
        <f t="shared" si="3"/>
        <v>0</v>
      </c>
      <c r="M19" s="12">
        <v>0</v>
      </c>
      <c r="N19" s="12">
        <f t="shared" si="4"/>
        <v>0</v>
      </c>
      <c r="O19" s="12">
        <v>0</v>
      </c>
      <c r="P19" s="12">
        <f t="shared" si="5"/>
        <v>0</v>
      </c>
      <c r="Q19" s="12">
        <v>0</v>
      </c>
      <c r="R19" s="12">
        <v>0</v>
      </c>
      <c r="S19" s="12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12">
        <f t="shared" si="8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10"/>
        <v>0</v>
      </c>
      <c r="K20" s="12">
        <v>0</v>
      </c>
      <c r="L20" s="12">
        <f t="shared" si="3"/>
        <v>0</v>
      </c>
      <c r="M20" s="12">
        <v>0</v>
      </c>
      <c r="N20" s="12">
        <f t="shared" si="4"/>
        <v>0</v>
      </c>
      <c r="O20" s="12">
        <v>0</v>
      </c>
      <c r="P20" s="12">
        <f t="shared" si="5"/>
        <v>0</v>
      </c>
      <c r="Q20" s="12">
        <v>0</v>
      </c>
      <c r="R20" s="12">
        <v>0</v>
      </c>
      <c r="S20" s="12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12">
        <f t="shared" si="8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10"/>
        <v>0</v>
      </c>
      <c r="K21" s="12">
        <v>0</v>
      </c>
      <c r="L21" s="12">
        <f t="shared" si="3"/>
        <v>0</v>
      </c>
      <c r="M21" s="12">
        <v>0</v>
      </c>
      <c r="N21" s="12">
        <f t="shared" si="4"/>
        <v>0</v>
      </c>
      <c r="O21" s="12">
        <v>0</v>
      </c>
      <c r="P21" s="12">
        <f t="shared" si="5"/>
        <v>0</v>
      </c>
      <c r="Q21" s="12">
        <v>0</v>
      </c>
      <c r="R21" s="12">
        <v>0</v>
      </c>
      <c r="S21" s="12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12">
        <f t="shared" si="8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10"/>
        <v>0</v>
      </c>
      <c r="K22" s="12">
        <v>0</v>
      </c>
      <c r="L22" s="12">
        <f t="shared" si="3"/>
        <v>0</v>
      </c>
      <c r="M22" s="12">
        <v>0</v>
      </c>
      <c r="N22" s="12">
        <f t="shared" si="4"/>
        <v>0</v>
      </c>
      <c r="O22" s="12">
        <v>0</v>
      </c>
      <c r="P22" s="12">
        <f t="shared" si="5"/>
        <v>0</v>
      </c>
      <c r="Q22" s="12">
        <v>0</v>
      </c>
      <c r="R22" s="12">
        <v>0</v>
      </c>
      <c r="S22" s="12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12">
        <f t="shared" si="8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10"/>
        <v>0</v>
      </c>
      <c r="K23" s="12">
        <v>0</v>
      </c>
      <c r="L23" s="12">
        <f t="shared" si="3"/>
        <v>0</v>
      </c>
      <c r="M23" s="12">
        <v>0</v>
      </c>
      <c r="N23" s="12">
        <f t="shared" si="4"/>
        <v>0</v>
      </c>
      <c r="O23" s="12">
        <v>0</v>
      </c>
      <c r="P23" s="12">
        <f t="shared" si="5"/>
        <v>0</v>
      </c>
      <c r="Q23" s="12">
        <v>0</v>
      </c>
      <c r="R23" s="12">
        <v>0</v>
      </c>
      <c r="S23" s="12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12">
        <f t="shared" si="8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10"/>
        <v>0</v>
      </c>
      <c r="K24" s="12">
        <v>0</v>
      </c>
      <c r="L24" s="12">
        <f t="shared" si="3"/>
        <v>0</v>
      </c>
      <c r="M24" s="12">
        <v>0</v>
      </c>
      <c r="N24" s="12">
        <f t="shared" si="4"/>
        <v>0</v>
      </c>
      <c r="O24" s="12">
        <v>0</v>
      </c>
      <c r="P24" s="12">
        <f t="shared" si="5"/>
        <v>0</v>
      </c>
      <c r="Q24" s="12">
        <v>0</v>
      </c>
      <c r="R24" s="12">
        <v>0</v>
      </c>
      <c r="S24" s="12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7"/>
        <v>24</v>
      </c>
      <c r="B25" s="12">
        <v>0</v>
      </c>
      <c r="C25" s="12">
        <v>0</v>
      </c>
      <c r="D25" s="12">
        <f t="shared" si="8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10"/>
        <v>0</v>
      </c>
      <c r="K25" s="12">
        <v>0</v>
      </c>
      <c r="L25" s="12">
        <f t="shared" si="3"/>
        <v>0</v>
      </c>
      <c r="M25" s="12">
        <v>0</v>
      </c>
      <c r="N25" s="12">
        <f t="shared" si="4"/>
        <v>0</v>
      </c>
      <c r="O25" s="12">
        <v>0</v>
      </c>
      <c r="P25" s="12">
        <f t="shared" si="5"/>
        <v>0</v>
      </c>
      <c r="Q25" s="12">
        <v>0</v>
      </c>
      <c r="R25" s="12">
        <v>0</v>
      </c>
      <c r="S25" s="12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12">
        <f t="shared" si="8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10"/>
        <v>0</v>
      </c>
      <c r="K26" s="12">
        <v>0</v>
      </c>
      <c r="L26" s="12">
        <f t="shared" si="3"/>
        <v>0</v>
      </c>
      <c r="M26" s="12">
        <v>0</v>
      </c>
      <c r="N26" s="12">
        <f t="shared" si="4"/>
        <v>0</v>
      </c>
      <c r="O26" s="12">
        <v>0</v>
      </c>
      <c r="P26" s="12">
        <f t="shared" si="5"/>
        <v>0</v>
      </c>
      <c r="Q26" s="12">
        <v>0</v>
      </c>
      <c r="R26" s="12">
        <v>0</v>
      </c>
      <c r="S26" s="12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12">
        <f t="shared" si="8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10"/>
        <v>0</v>
      </c>
      <c r="K27" s="12">
        <v>0</v>
      </c>
      <c r="L27" s="12">
        <f t="shared" si="3"/>
        <v>0</v>
      </c>
      <c r="M27" s="12">
        <v>0</v>
      </c>
      <c r="N27" s="12">
        <f t="shared" si="4"/>
        <v>0</v>
      </c>
      <c r="O27" s="12">
        <v>0</v>
      </c>
      <c r="P27" s="12">
        <f t="shared" si="5"/>
        <v>0</v>
      </c>
      <c r="Q27" s="12">
        <v>0</v>
      </c>
      <c r="R27" s="12">
        <v>0</v>
      </c>
      <c r="S27" s="12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10"/>
        <v>0</v>
      </c>
      <c r="K28" s="12">
        <v>0</v>
      </c>
      <c r="L28" s="12">
        <f t="shared" si="3"/>
        <v>0</v>
      </c>
      <c r="M28" s="12">
        <v>0</v>
      </c>
      <c r="N28" s="12">
        <f t="shared" si="4"/>
        <v>0</v>
      </c>
      <c r="O28" s="12">
        <v>0</v>
      </c>
      <c r="P28" s="12">
        <f t="shared" si="5"/>
        <v>0</v>
      </c>
      <c r="Q28" s="12">
        <v>0</v>
      </c>
      <c r="R28" s="12">
        <v>0</v>
      </c>
      <c r="S28" s="12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12">
        <f t="shared" si="8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10"/>
        <v>0</v>
      </c>
      <c r="K29" s="12">
        <v>0</v>
      </c>
      <c r="L29" s="12">
        <f t="shared" si="3"/>
        <v>0</v>
      </c>
      <c r="M29" s="12">
        <v>0</v>
      </c>
      <c r="N29" s="12">
        <f t="shared" si="4"/>
        <v>0</v>
      </c>
      <c r="O29" s="12">
        <v>0</v>
      </c>
      <c r="P29" s="12">
        <f t="shared" si="5"/>
        <v>0</v>
      </c>
      <c r="Q29" s="12">
        <v>0</v>
      </c>
      <c r="R29" s="12">
        <v>0</v>
      </c>
      <c r="S29" s="12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12">
        <f>V31-V30</f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10"/>
        <v>0</v>
      </c>
      <c r="K30" s="12">
        <v>0</v>
      </c>
      <c r="L30" s="12">
        <f t="shared" si="3"/>
        <v>0</v>
      </c>
      <c r="M30" s="12">
        <v>0</v>
      </c>
      <c r="N30" s="12">
        <f t="shared" si="4"/>
        <v>0</v>
      </c>
      <c r="O30" s="12">
        <v>0</v>
      </c>
      <c r="P30" s="12">
        <f t="shared" si="5"/>
        <v>0</v>
      </c>
      <c r="Q30" s="12">
        <v>0</v>
      </c>
      <c r="R30" s="12">
        <v>0</v>
      </c>
      <c r="S30" s="12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12">
        <f>V32-V31</f>
        <v>0</v>
      </c>
      <c r="E31" s="12">
        <v>0</v>
      </c>
      <c r="F31" s="12">
        <f t="shared" ref="F31" si="11">W32-W31</f>
        <v>0</v>
      </c>
      <c r="G31" s="12">
        <v>0</v>
      </c>
      <c r="H31" s="12">
        <f t="shared" ref="H31" si="12">X32-X31</f>
        <v>0</v>
      </c>
      <c r="I31" s="12">
        <v>0</v>
      </c>
      <c r="J31" s="12">
        <f t="shared" ref="J31" si="13">Y32-Y31</f>
        <v>0</v>
      </c>
      <c r="K31" s="12">
        <v>0</v>
      </c>
      <c r="L31" s="12">
        <f t="shared" ref="L31" si="14">Z32-Z31</f>
        <v>0</v>
      </c>
      <c r="M31" s="12">
        <v>0</v>
      </c>
      <c r="N31" s="12">
        <f t="shared" ref="N31" si="15">AA32-AA31</f>
        <v>0</v>
      </c>
      <c r="O31" s="12">
        <v>0</v>
      </c>
      <c r="P31" s="12">
        <f t="shared" ref="P31" si="16">AB32-AB31</f>
        <v>0</v>
      </c>
      <c r="Q31" s="12">
        <v>0</v>
      </c>
      <c r="R31" s="12">
        <v>0</v>
      </c>
      <c r="S31" s="12">
        <f t="shared" ref="S31" si="17">AC32-AC31</f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B32" s="28"/>
      <c r="C32" s="28"/>
      <c r="E32" s="28"/>
      <c r="G32" s="28"/>
      <c r="I32" s="28"/>
      <c r="K32" s="28"/>
      <c r="M32" s="28"/>
      <c r="O32" s="28"/>
      <c r="Q32" s="28"/>
      <c r="R32" s="28"/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4" spans="1:9" ht="12.75" x14ac:dyDescent="0.2">
      <c r="A34" s="1"/>
      <c r="B34" s="38"/>
      <c r="C34" s="38"/>
      <c r="D34" s="38"/>
      <c r="E34" s="38"/>
      <c r="F34" s="38"/>
      <c r="G34" s="38"/>
      <c r="H34" s="38"/>
      <c r="I34" s="38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0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6">
        <v>0</v>
      </c>
      <c r="C2" s="6">
        <v>0</v>
      </c>
      <c r="D2" s="6">
        <f>V3-V2</f>
        <v>0</v>
      </c>
      <c r="E2" s="6">
        <v>0</v>
      </c>
      <c r="F2" s="6">
        <f t="shared" ref="F2:F32" si="0">W3-W2</f>
        <v>0</v>
      </c>
      <c r="G2" s="6">
        <v>0</v>
      </c>
      <c r="H2" s="6">
        <f t="shared" ref="H2:H32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2" si="3">Z3-Z2</f>
        <v>0</v>
      </c>
      <c r="M2" s="6">
        <v>0</v>
      </c>
      <c r="N2" s="6">
        <f t="shared" ref="N2:N32" si="4">AA3-AA2</f>
        <v>0</v>
      </c>
      <c r="O2" s="6">
        <v>0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6">
        <v>0</v>
      </c>
      <c r="C3" s="6">
        <v>0</v>
      </c>
      <c r="D3" s="6">
        <f t="shared" ref="D3:D32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6">
        <v>0</v>
      </c>
      <c r="C4" s="6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6">
        <v>0</v>
      </c>
      <c r="C5" s="6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6">
        <v>0</v>
      </c>
      <c r="C6" s="6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6">
        <v>0</v>
      </c>
      <c r="C7" s="6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6">
        <v>0</v>
      </c>
      <c r="C8" s="6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6">
        <v>0</v>
      </c>
      <c r="C9" s="6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6">
        <v>0</v>
      </c>
      <c r="C10" s="6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6">
        <v>0</v>
      </c>
      <c r="C11" s="6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6">
        <v>0</v>
      </c>
      <c r="C12" s="6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6">
        <v>0</v>
      </c>
      <c r="C13" s="6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6">
        <v>0</v>
      </c>
      <c r="C14" s="6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6">
        <v>0</v>
      </c>
      <c r="C15" s="6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6">
        <v>0</v>
      </c>
      <c r="C16" s="6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2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6">
        <v>0</v>
      </c>
      <c r="C17" s="6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6">
        <v>0</v>
      </c>
      <c r="C18" s="6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6">
        <v>0</v>
      </c>
      <c r="C19" s="6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6">
        <v>0</v>
      </c>
      <c r="C20" s="6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6">
        <v>0</v>
      </c>
      <c r="C21" s="6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6">
        <v>0</v>
      </c>
      <c r="C22" s="6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6">
        <v>0</v>
      </c>
      <c r="C23" s="6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6">
        <v>0</v>
      </c>
      <c r="C24" s="6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6">
        <v>0</v>
      </c>
      <c r="C25" s="6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6">
        <v>0</v>
      </c>
      <c r="C26" s="6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6">
        <v>0</v>
      </c>
      <c r="C27" s="6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6">
        <v>0</v>
      </c>
      <c r="C28" s="6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6">
        <v>0</v>
      </c>
      <c r="C29" s="6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6">
        <v>0</v>
      </c>
      <c r="C30" s="6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6">
        <v>0</v>
      </c>
      <c r="C31" s="6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6">
        <v>0</v>
      </c>
      <c r="C32" s="6">
        <v>0</v>
      </c>
      <c r="D32" s="6">
        <f t="shared" si="8"/>
        <v>0</v>
      </c>
      <c r="E32" s="6">
        <v>0</v>
      </c>
      <c r="F32" s="6">
        <f t="shared" si="0"/>
        <v>0</v>
      </c>
      <c r="G32" s="6">
        <v>0</v>
      </c>
      <c r="H32" s="6">
        <f t="shared" si="1"/>
        <v>0</v>
      </c>
      <c r="I32" s="6">
        <v>0</v>
      </c>
      <c r="J32" s="6">
        <f t="shared" si="10"/>
        <v>0</v>
      </c>
      <c r="K32" s="6">
        <v>0</v>
      </c>
      <c r="L32" s="6">
        <f t="shared" si="3"/>
        <v>0</v>
      </c>
      <c r="M32" s="6">
        <v>0</v>
      </c>
      <c r="N32" s="6">
        <f t="shared" si="4"/>
        <v>0</v>
      </c>
      <c r="O32" s="6">
        <v>0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5" spans="1:2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K1" zoomScaleNormal="100" workbookViewId="0">
      <selection activeCell="E2" sqref="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0</v>
      </c>
      <c r="C2" s="25">
        <v>0</v>
      </c>
      <c r="D2" s="6">
        <f>V3-V2</f>
        <v>0</v>
      </c>
      <c r="E2" s="6">
        <v>0</v>
      </c>
      <c r="F2" s="6">
        <f t="shared" ref="F2:F31" si="0">W3-W2</f>
        <v>0</v>
      </c>
      <c r="G2" s="6">
        <v>0</v>
      </c>
      <c r="H2" s="6">
        <f t="shared" ref="H2:H31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1" si="3">Z3-Z2</f>
        <v>0</v>
      </c>
      <c r="M2" s="6">
        <v>0</v>
      </c>
      <c r="N2" s="6">
        <f t="shared" ref="N2:N31" si="4">AA3-AA2</f>
        <v>0</v>
      </c>
      <c r="O2" s="6">
        <v>0</v>
      </c>
      <c r="P2" s="6">
        <f t="shared" ref="P2:P31" si="5">AB3-AB2</f>
        <v>0</v>
      </c>
      <c r="Q2" s="6">
        <v>0</v>
      </c>
      <c r="R2" s="6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25">
        <v>0</v>
      </c>
      <c r="C3" s="25">
        <v>0</v>
      </c>
      <c r="D3" s="6">
        <f t="shared" ref="D3:D31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25">
        <v>0</v>
      </c>
      <c r="C4" s="25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25">
        <v>0</v>
      </c>
      <c r="C5" s="25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25">
        <v>0</v>
      </c>
      <c r="C6" s="25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25">
        <v>0</v>
      </c>
      <c r="C7" s="25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25">
        <v>0</v>
      </c>
      <c r="C8" s="25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25">
        <v>0</v>
      </c>
      <c r="C9" s="25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25">
        <v>0</v>
      </c>
      <c r="C10" s="25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25">
        <v>0</v>
      </c>
      <c r="C11" s="25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25">
        <v>0</v>
      </c>
      <c r="C12" s="25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25">
        <v>0</v>
      </c>
      <c r="C13" s="25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25">
        <v>0</v>
      </c>
      <c r="C14" s="25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25">
        <v>0</v>
      </c>
      <c r="C15" s="25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25">
        <v>0</v>
      </c>
      <c r="C16" s="25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1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25">
        <v>0</v>
      </c>
      <c r="C17" s="25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25">
        <v>0</v>
      </c>
      <c r="C18" s="25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25">
        <v>0</v>
      </c>
      <c r="C19" s="25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25">
        <v>0</v>
      </c>
      <c r="C20" s="25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25">
        <v>0</v>
      </c>
      <c r="C21" s="25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25">
        <v>0</v>
      </c>
      <c r="C22" s="25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25">
        <v>0</v>
      </c>
      <c r="C23" s="25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25">
        <v>0</v>
      </c>
      <c r="C24" s="25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25">
        <v>0</v>
      </c>
      <c r="C25" s="25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25">
        <v>0</v>
      </c>
      <c r="C26" s="25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25">
        <v>0</v>
      </c>
      <c r="C27" s="25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25">
        <v>0</v>
      </c>
      <c r="C28" s="25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25">
        <v>0</v>
      </c>
      <c r="C29" s="25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25">
        <v>0</v>
      </c>
      <c r="C30" s="25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25">
        <v>0</v>
      </c>
      <c r="C31" s="25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25">
        <v>0</v>
      </c>
      <c r="C32" s="25">
        <v>0</v>
      </c>
      <c r="D32" s="6">
        <f t="shared" ref="D32" si="11">V33-V32</f>
        <v>0</v>
      </c>
      <c r="E32" s="6">
        <v>0</v>
      </c>
      <c r="F32" s="6">
        <f t="shared" ref="F32" si="12">W33-W32</f>
        <v>0</v>
      </c>
      <c r="G32" s="6">
        <v>0</v>
      </c>
      <c r="H32" s="6">
        <f t="shared" ref="H32" si="13">X33-X32</f>
        <v>0</v>
      </c>
      <c r="I32" s="6">
        <v>0</v>
      </c>
      <c r="J32" s="6">
        <f t="shared" ref="J32" si="14">Y33-Y32</f>
        <v>0</v>
      </c>
      <c r="K32" s="6">
        <v>0</v>
      </c>
      <c r="L32" s="6">
        <f t="shared" ref="L32" si="15">Z33-Z32</f>
        <v>0</v>
      </c>
      <c r="M32" s="6">
        <v>0</v>
      </c>
      <c r="N32" s="6">
        <f t="shared" ref="N32" si="16">AA33-AA32</f>
        <v>0</v>
      </c>
      <c r="O32" s="6">
        <v>0</v>
      </c>
      <c r="P32" s="6">
        <f t="shared" ref="P32" si="17">AB33-AB32</f>
        <v>0</v>
      </c>
      <c r="Q32" s="6">
        <v>0</v>
      </c>
      <c r="R32" s="6">
        <v>0</v>
      </c>
      <c r="S32" s="6">
        <f t="shared" ref="S32" si="18">AC33-AC32</f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topLeftCell="P1" zoomScaleNormal="100" workbookViewId="0">
      <selection activeCell="Y24" sqref="Y24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1009.5539995399999</v>
      </c>
      <c r="C2" s="25">
        <v>183.79199990000001</v>
      </c>
      <c r="D2" s="6">
        <f>V3-V2</f>
        <v>54</v>
      </c>
      <c r="E2" s="12">
        <v>0</v>
      </c>
      <c r="F2" s="6">
        <f t="shared" ref="F2:F14" si="0">W3-W2</f>
        <v>62</v>
      </c>
      <c r="G2" s="12">
        <v>0</v>
      </c>
      <c r="H2" s="6">
        <f t="shared" ref="H2:H14" si="1">X3-X2</f>
        <v>6</v>
      </c>
      <c r="I2" s="12">
        <v>0</v>
      </c>
      <c r="J2" s="6">
        <f t="shared" ref="J2:J14" si="2">Y3-Y2</f>
        <v>1</v>
      </c>
      <c r="K2" s="12">
        <v>0</v>
      </c>
      <c r="L2" s="6">
        <f t="shared" ref="L2:L14" si="3">Z3-Z2</f>
        <v>1</v>
      </c>
      <c r="M2" s="12">
        <v>0</v>
      </c>
      <c r="N2" s="6">
        <f t="shared" ref="N2:N14" si="4">AA3-AA2</f>
        <v>7</v>
      </c>
      <c r="O2" s="12">
        <v>0</v>
      </c>
      <c r="P2" s="6">
        <f t="shared" ref="P2:P14" si="5">AB3-AB2</f>
        <v>1</v>
      </c>
      <c r="Q2" s="12">
        <v>0</v>
      </c>
      <c r="R2" s="12">
        <v>0</v>
      </c>
      <c r="S2" s="6">
        <f t="shared" ref="S2:S14" si="6">AC3-AC2</f>
        <v>7</v>
      </c>
      <c r="U2" s="7">
        <v>0</v>
      </c>
      <c r="V2" s="36">
        <v>6375</v>
      </c>
      <c r="W2" s="36">
        <v>8136</v>
      </c>
      <c r="X2" s="36">
        <v>9263</v>
      </c>
      <c r="Y2" s="36">
        <v>10802</v>
      </c>
      <c r="Z2" s="36">
        <v>1270</v>
      </c>
      <c r="AA2" s="36">
        <v>3687</v>
      </c>
      <c r="AB2" s="36">
        <v>368</v>
      </c>
      <c r="AC2" s="36">
        <v>3318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7">A2+1</f>
        <v>2</v>
      </c>
      <c r="B3" s="26">
        <v>1403.5559995699996</v>
      </c>
      <c r="C3" s="27">
        <v>179.08799991000001</v>
      </c>
      <c r="D3" s="6">
        <f t="shared" ref="D3:D14" si="8">V4-V3</f>
        <v>32</v>
      </c>
      <c r="E3" s="12">
        <v>0</v>
      </c>
      <c r="F3" s="6">
        <f t="shared" si="0"/>
        <v>85</v>
      </c>
      <c r="G3" s="12">
        <v>0</v>
      </c>
      <c r="H3" s="6">
        <f t="shared" si="1"/>
        <v>3</v>
      </c>
      <c r="I3" s="12">
        <v>0</v>
      </c>
      <c r="J3" s="6">
        <f t="shared" si="2"/>
        <v>1</v>
      </c>
      <c r="K3" s="12">
        <v>0</v>
      </c>
      <c r="L3" s="6">
        <f t="shared" si="3"/>
        <v>0</v>
      </c>
      <c r="M3" s="12">
        <v>0</v>
      </c>
      <c r="N3" s="6">
        <f t="shared" si="4"/>
        <v>3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3</v>
      </c>
      <c r="U3" s="5">
        <v>1</v>
      </c>
      <c r="V3" s="34">
        <v>6429</v>
      </c>
      <c r="W3" s="34">
        <v>8198</v>
      </c>
      <c r="X3" s="34">
        <v>9269</v>
      </c>
      <c r="Y3" s="34">
        <v>10803</v>
      </c>
      <c r="Z3" s="34">
        <v>1271</v>
      </c>
      <c r="AA3" s="34">
        <v>3694</v>
      </c>
      <c r="AB3" s="34">
        <v>369</v>
      </c>
      <c r="AC3" s="34">
        <v>3325</v>
      </c>
    </row>
    <row r="4" spans="1:32" ht="12.75" x14ac:dyDescent="0.2">
      <c r="A4" s="11">
        <f t="shared" si="7"/>
        <v>3</v>
      </c>
      <c r="B4" s="26">
        <v>1343.327999449999</v>
      </c>
      <c r="C4" s="27">
        <v>184.42199996000002</v>
      </c>
      <c r="D4" s="6">
        <f t="shared" si="8"/>
        <v>63</v>
      </c>
      <c r="E4" s="12">
        <v>0</v>
      </c>
      <c r="F4" s="6">
        <f t="shared" si="0"/>
        <v>15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5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5</v>
      </c>
      <c r="U4" s="11">
        <f t="shared" ref="U4:U32" si="9">U3+1</f>
        <v>2</v>
      </c>
      <c r="V4" s="34">
        <v>6461</v>
      </c>
      <c r="W4" s="34">
        <v>8283</v>
      </c>
      <c r="X4" s="34">
        <v>9272</v>
      </c>
      <c r="Y4" s="34">
        <v>10804</v>
      </c>
      <c r="Z4" s="34">
        <v>1271</v>
      </c>
      <c r="AA4" s="34">
        <v>3697</v>
      </c>
      <c r="AB4" s="34">
        <v>369</v>
      </c>
      <c r="AC4" s="34">
        <v>3328</v>
      </c>
    </row>
    <row r="5" spans="1:32" ht="12.75" x14ac:dyDescent="0.2">
      <c r="A5" s="11">
        <f t="shared" si="7"/>
        <v>4</v>
      </c>
      <c r="B5" s="26">
        <v>1366.4279994599997</v>
      </c>
      <c r="C5" s="27">
        <v>209.83199991000004</v>
      </c>
      <c r="D5" s="6">
        <f t="shared" si="8"/>
        <v>95</v>
      </c>
      <c r="E5" s="12">
        <v>0</v>
      </c>
      <c r="F5" s="6">
        <f t="shared" si="0"/>
        <v>73</v>
      </c>
      <c r="G5" s="12">
        <v>0</v>
      </c>
      <c r="H5" s="6">
        <f t="shared" si="1"/>
        <v>4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6">
        <f t="shared" si="4"/>
        <v>5</v>
      </c>
      <c r="O5" s="12">
        <v>0</v>
      </c>
      <c r="P5" s="6">
        <f t="shared" si="5"/>
        <v>1</v>
      </c>
      <c r="Q5" s="12">
        <v>0</v>
      </c>
      <c r="R5" s="12">
        <v>0</v>
      </c>
      <c r="S5" s="6">
        <f t="shared" si="6"/>
        <v>3</v>
      </c>
      <c r="U5" s="11">
        <f t="shared" si="9"/>
        <v>3</v>
      </c>
      <c r="V5" s="34">
        <v>6524</v>
      </c>
      <c r="W5" s="34">
        <v>8298</v>
      </c>
      <c r="X5" s="34">
        <v>9275</v>
      </c>
      <c r="Y5" s="34">
        <v>10804</v>
      </c>
      <c r="Z5" s="34">
        <v>1271</v>
      </c>
      <c r="AA5" s="34">
        <v>3702</v>
      </c>
      <c r="AB5" s="34">
        <v>369</v>
      </c>
      <c r="AC5" s="34">
        <v>3333</v>
      </c>
    </row>
    <row r="6" spans="1:32" ht="12.75" x14ac:dyDescent="0.2">
      <c r="A6" s="11">
        <f t="shared" si="7"/>
        <v>5</v>
      </c>
      <c r="B6" s="26">
        <v>1397.5919995199999</v>
      </c>
      <c r="C6" s="27">
        <v>198.70199993</v>
      </c>
      <c r="D6" s="6">
        <f t="shared" si="8"/>
        <v>57</v>
      </c>
      <c r="E6" s="12">
        <v>0</v>
      </c>
      <c r="F6" s="6">
        <f t="shared" si="0"/>
        <v>28</v>
      </c>
      <c r="G6" s="12">
        <v>0</v>
      </c>
      <c r="H6" s="6">
        <f t="shared" si="1"/>
        <v>2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6">
        <f t="shared" si="4"/>
        <v>4</v>
      </c>
      <c r="O6" s="12">
        <v>0</v>
      </c>
      <c r="P6" s="6">
        <f t="shared" si="5"/>
        <v>1</v>
      </c>
      <c r="Q6" s="12">
        <v>0</v>
      </c>
      <c r="R6" s="12">
        <v>0</v>
      </c>
      <c r="S6" s="6">
        <f t="shared" si="6"/>
        <v>4</v>
      </c>
      <c r="U6" s="11">
        <f t="shared" si="9"/>
        <v>4</v>
      </c>
      <c r="V6" s="34">
        <v>6619</v>
      </c>
      <c r="W6" s="34">
        <v>8371</v>
      </c>
      <c r="X6" s="34">
        <v>9279</v>
      </c>
      <c r="Y6" s="34">
        <v>10805</v>
      </c>
      <c r="Z6" s="34">
        <v>1271</v>
      </c>
      <c r="AA6" s="34">
        <v>3707</v>
      </c>
      <c r="AB6" s="34">
        <v>370</v>
      </c>
      <c r="AC6" s="34">
        <v>3336</v>
      </c>
    </row>
    <row r="7" spans="1:32" ht="12.75" x14ac:dyDescent="0.2">
      <c r="A7" s="11">
        <f t="shared" si="7"/>
        <v>6</v>
      </c>
      <c r="B7" s="26">
        <v>1233.5819996300004</v>
      </c>
      <c r="C7" s="27">
        <v>181.98599990999998</v>
      </c>
      <c r="D7" s="6">
        <f t="shared" si="8"/>
        <v>83</v>
      </c>
      <c r="E7" s="12">
        <v>0</v>
      </c>
      <c r="F7" s="6">
        <f t="shared" si="0"/>
        <v>80</v>
      </c>
      <c r="G7" s="12">
        <v>0</v>
      </c>
      <c r="H7" s="6">
        <f t="shared" si="1"/>
        <v>6</v>
      </c>
      <c r="I7" s="12">
        <v>0</v>
      </c>
      <c r="J7" s="6">
        <f t="shared" si="2"/>
        <v>1</v>
      </c>
      <c r="K7" s="12">
        <v>0</v>
      </c>
      <c r="L7" s="6">
        <f t="shared" si="3"/>
        <v>1</v>
      </c>
      <c r="M7" s="12">
        <v>0</v>
      </c>
      <c r="N7" s="6">
        <f t="shared" si="4"/>
        <v>1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3</v>
      </c>
      <c r="U7" s="11">
        <f t="shared" si="9"/>
        <v>5</v>
      </c>
      <c r="V7" s="34">
        <v>6676</v>
      </c>
      <c r="W7" s="34">
        <v>8399</v>
      </c>
      <c r="X7" s="34">
        <v>9281</v>
      </c>
      <c r="Y7" s="34">
        <v>10806</v>
      </c>
      <c r="Z7" s="34">
        <v>1271</v>
      </c>
      <c r="AA7" s="34">
        <v>3711</v>
      </c>
      <c r="AB7" s="34">
        <v>371</v>
      </c>
      <c r="AC7" s="34">
        <v>3340</v>
      </c>
    </row>
    <row r="8" spans="1:32" ht="12.75" x14ac:dyDescent="0.2">
      <c r="A8" s="11">
        <f t="shared" si="7"/>
        <v>7</v>
      </c>
      <c r="B8" s="26">
        <v>1000.4819995699999</v>
      </c>
      <c r="C8" s="27">
        <v>171.31799996000004</v>
      </c>
      <c r="D8" s="6">
        <f t="shared" si="8"/>
        <v>34</v>
      </c>
      <c r="E8" s="12">
        <v>0</v>
      </c>
      <c r="F8" s="6">
        <f t="shared" si="0"/>
        <v>30</v>
      </c>
      <c r="G8" s="12">
        <v>0</v>
      </c>
      <c r="H8" s="6">
        <f t="shared" si="1"/>
        <v>4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6">
        <f t="shared" si="4"/>
        <v>7</v>
      </c>
      <c r="O8" s="12">
        <v>0</v>
      </c>
      <c r="P8" s="6">
        <f t="shared" si="5"/>
        <v>1</v>
      </c>
      <c r="Q8" s="12">
        <v>0</v>
      </c>
      <c r="R8" s="12">
        <v>0</v>
      </c>
      <c r="S8" s="6">
        <f t="shared" si="6"/>
        <v>4</v>
      </c>
      <c r="U8" s="11">
        <f t="shared" si="9"/>
        <v>6</v>
      </c>
      <c r="V8" s="34">
        <v>6759</v>
      </c>
      <c r="W8" s="34">
        <v>8479</v>
      </c>
      <c r="X8" s="34">
        <v>9287</v>
      </c>
      <c r="Y8" s="34">
        <v>10807</v>
      </c>
      <c r="Z8" s="34">
        <v>1272</v>
      </c>
      <c r="AA8" s="34">
        <v>3712</v>
      </c>
      <c r="AB8" s="34">
        <v>371</v>
      </c>
      <c r="AC8" s="34">
        <v>3343</v>
      </c>
    </row>
    <row r="9" spans="1:32" ht="12.75" x14ac:dyDescent="0.2">
      <c r="A9" s="11">
        <f t="shared" si="7"/>
        <v>8</v>
      </c>
      <c r="B9" s="26">
        <v>1059.15599948</v>
      </c>
      <c r="C9" s="27">
        <v>175.55999992</v>
      </c>
      <c r="D9" s="6">
        <f t="shared" si="8"/>
        <v>47</v>
      </c>
      <c r="E9" s="12">
        <v>0</v>
      </c>
      <c r="F9" s="6">
        <f t="shared" si="0"/>
        <v>63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4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4</v>
      </c>
      <c r="U9" s="11">
        <f t="shared" si="9"/>
        <v>7</v>
      </c>
      <c r="V9" s="34">
        <v>6793</v>
      </c>
      <c r="W9" s="34">
        <v>8509</v>
      </c>
      <c r="X9" s="34">
        <v>9291</v>
      </c>
      <c r="Y9" s="34">
        <v>10808</v>
      </c>
      <c r="Z9" s="34">
        <v>1273</v>
      </c>
      <c r="AA9" s="34">
        <v>3719</v>
      </c>
      <c r="AB9" s="34">
        <v>372</v>
      </c>
      <c r="AC9" s="34">
        <v>3347</v>
      </c>
    </row>
    <row r="10" spans="1:32" ht="12.75" x14ac:dyDescent="0.2">
      <c r="A10" s="11">
        <f t="shared" si="7"/>
        <v>9</v>
      </c>
      <c r="B10" s="29">
        <v>1438.7099994600003</v>
      </c>
      <c r="C10" s="29">
        <v>200.04599990999998</v>
      </c>
      <c r="D10" s="6">
        <f t="shared" si="8"/>
        <v>5</v>
      </c>
      <c r="E10" s="12">
        <v>0</v>
      </c>
      <c r="F10" s="6">
        <f t="shared" si="0"/>
        <v>35</v>
      </c>
      <c r="G10" s="12">
        <v>0</v>
      </c>
      <c r="H10" s="6">
        <f t="shared" si="1"/>
        <v>8</v>
      </c>
      <c r="I10" s="12">
        <v>0</v>
      </c>
      <c r="J10" s="6">
        <f t="shared" si="2"/>
        <v>1</v>
      </c>
      <c r="K10" s="12">
        <v>0</v>
      </c>
      <c r="L10" s="6">
        <f t="shared" si="3"/>
        <v>0</v>
      </c>
      <c r="M10" s="12">
        <v>0</v>
      </c>
      <c r="N10" s="6">
        <f t="shared" si="4"/>
        <v>3</v>
      </c>
      <c r="O10" s="12">
        <v>0</v>
      </c>
      <c r="P10" s="6">
        <f t="shared" si="5"/>
        <v>1</v>
      </c>
      <c r="Q10" s="12">
        <v>0</v>
      </c>
      <c r="R10" s="12">
        <v>0</v>
      </c>
      <c r="S10" s="6">
        <f t="shared" si="6"/>
        <v>0</v>
      </c>
      <c r="U10" s="11">
        <f t="shared" si="9"/>
        <v>8</v>
      </c>
      <c r="V10" s="34">
        <v>6840</v>
      </c>
      <c r="W10" s="34">
        <v>8572</v>
      </c>
      <c r="X10" s="34">
        <v>9291</v>
      </c>
      <c r="Y10" s="34">
        <v>10808</v>
      </c>
      <c r="Z10" s="34">
        <v>1273</v>
      </c>
      <c r="AA10" s="34">
        <v>3723</v>
      </c>
      <c r="AB10" s="34">
        <v>372</v>
      </c>
      <c r="AC10" s="34">
        <v>3351</v>
      </c>
    </row>
    <row r="11" spans="1:32" ht="12.75" x14ac:dyDescent="0.2">
      <c r="A11" s="11">
        <f t="shared" si="7"/>
        <v>10</v>
      </c>
      <c r="B11" s="29">
        <v>1480.0799995000002</v>
      </c>
      <c r="C11" s="29">
        <v>218.48399992999998</v>
      </c>
      <c r="D11" s="6">
        <f t="shared" si="8"/>
        <v>57</v>
      </c>
      <c r="E11" s="12">
        <v>0</v>
      </c>
      <c r="F11" s="6">
        <f t="shared" si="0"/>
        <v>83</v>
      </c>
      <c r="G11" s="12">
        <v>0</v>
      </c>
      <c r="H11" s="6">
        <f t="shared" si="1"/>
        <v>3</v>
      </c>
      <c r="I11" s="12">
        <v>0</v>
      </c>
      <c r="J11" s="6">
        <f t="shared" si="2"/>
        <v>1</v>
      </c>
      <c r="K11" s="12">
        <v>0</v>
      </c>
      <c r="L11" s="6">
        <f t="shared" si="3"/>
        <v>0</v>
      </c>
      <c r="M11" s="12">
        <v>0</v>
      </c>
      <c r="N11" s="6">
        <f t="shared" si="4"/>
        <v>7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8</v>
      </c>
      <c r="U11" s="11">
        <f t="shared" si="9"/>
        <v>9</v>
      </c>
      <c r="V11" s="34">
        <v>6845</v>
      </c>
      <c r="W11" s="34">
        <v>8607</v>
      </c>
      <c r="X11" s="34">
        <v>9299</v>
      </c>
      <c r="Y11" s="34">
        <v>10809</v>
      </c>
      <c r="Z11" s="34">
        <v>1273</v>
      </c>
      <c r="AA11" s="34">
        <v>3726</v>
      </c>
      <c r="AB11" s="34">
        <v>373</v>
      </c>
      <c r="AC11" s="34">
        <v>3351</v>
      </c>
    </row>
    <row r="12" spans="1:32" ht="12.75" x14ac:dyDescent="0.2">
      <c r="A12" s="11">
        <f t="shared" si="7"/>
        <v>11</v>
      </c>
      <c r="B12" s="29">
        <v>1338.1199994600001</v>
      </c>
      <c r="C12" s="29">
        <v>196.81199991</v>
      </c>
      <c r="D12" s="6">
        <f t="shared" si="8"/>
        <v>15</v>
      </c>
      <c r="E12" s="12">
        <v>0</v>
      </c>
      <c r="F12" s="6">
        <f t="shared" si="0"/>
        <v>20</v>
      </c>
      <c r="G12" s="12">
        <v>0</v>
      </c>
      <c r="H12" s="6">
        <f t="shared" si="1"/>
        <v>7</v>
      </c>
      <c r="I12" s="12">
        <v>0</v>
      </c>
      <c r="J12" s="6">
        <f t="shared" si="2"/>
        <v>1</v>
      </c>
      <c r="K12" s="12">
        <v>0</v>
      </c>
      <c r="L12" s="6">
        <f t="shared" si="3"/>
        <v>1</v>
      </c>
      <c r="M12" s="12">
        <v>0</v>
      </c>
      <c r="N12" s="6">
        <f t="shared" si="4"/>
        <v>1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1</v>
      </c>
      <c r="U12" s="11">
        <f t="shared" si="9"/>
        <v>10</v>
      </c>
      <c r="V12" s="34">
        <v>6902</v>
      </c>
      <c r="W12" s="34">
        <v>8690</v>
      </c>
      <c r="X12" s="34">
        <v>9302</v>
      </c>
      <c r="Y12" s="34">
        <v>10810</v>
      </c>
      <c r="Z12" s="34">
        <v>1273</v>
      </c>
      <c r="AA12" s="34">
        <v>3733</v>
      </c>
      <c r="AB12" s="34">
        <v>373</v>
      </c>
      <c r="AC12" s="34">
        <v>3359</v>
      </c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112</v>
      </c>
      <c r="E13" s="12">
        <v>0</v>
      </c>
      <c r="F13" s="6">
        <f t="shared" si="0"/>
        <v>109</v>
      </c>
      <c r="G13" s="12">
        <v>0</v>
      </c>
      <c r="H13" s="6">
        <f t="shared" si="1"/>
        <v>3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4</v>
      </c>
      <c r="O13" s="12">
        <v>0</v>
      </c>
      <c r="P13" s="6">
        <f t="shared" si="5"/>
        <v>1</v>
      </c>
      <c r="Q13" s="12">
        <v>0</v>
      </c>
      <c r="R13" s="12">
        <v>0</v>
      </c>
      <c r="S13" s="6">
        <f t="shared" si="6"/>
        <v>4</v>
      </c>
      <c r="U13" s="11">
        <f t="shared" si="9"/>
        <v>11</v>
      </c>
      <c r="V13" s="34">
        <v>6917</v>
      </c>
      <c r="W13" s="34">
        <v>8710</v>
      </c>
      <c r="X13" s="34">
        <v>9309</v>
      </c>
      <c r="Y13" s="34">
        <v>10811</v>
      </c>
      <c r="Z13" s="34">
        <v>1274</v>
      </c>
      <c r="AA13" s="34">
        <v>3734</v>
      </c>
      <c r="AB13" s="34">
        <v>373</v>
      </c>
      <c r="AC13" s="34">
        <v>3360</v>
      </c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65</v>
      </c>
      <c r="E14" s="12">
        <v>0</v>
      </c>
      <c r="F14" s="6">
        <f t="shared" si="0"/>
        <v>95</v>
      </c>
      <c r="G14" s="12">
        <v>0</v>
      </c>
      <c r="H14" s="6">
        <f t="shared" si="1"/>
        <v>6</v>
      </c>
      <c r="I14" s="12">
        <v>0</v>
      </c>
      <c r="J14" s="6">
        <f t="shared" si="2"/>
        <v>1</v>
      </c>
      <c r="K14" s="12">
        <v>0</v>
      </c>
      <c r="L14" s="6">
        <f t="shared" si="3"/>
        <v>1</v>
      </c>
      <c r="M14" s="12">
        <v>0</v>
      </c>
      <c r="N14" s="6">
        <f t="shared" si="4"/>
        <v>9</v>
      </c>
      <c r="O14" s="12">
        <v>0</v>
      </c>
      <c r="P14" s="6">
        <f t="shared" si="5"/>
        <v>2</v>
      </c>
      <c r="Q14" s="12">
        <v>0</v>
      </c>
      <c r="R14" s="12">
        <v>0</v>
      </c>
      <c r="S14" s="6">
        <f t="shared" si="6"/>
        <v>7</v>
      </c>
      <c r="U14" s="11">
        <f t="shared" si="9"/>
        <v>12</v>
      </c>
      <c r="V14" s="34">
        <v>7029</v>
      </c>
      <c r="W14" s="34">
        <v>8819</v>
      </c>
      <c r="X14" s="34">
        <v>9312</v>
      </c>
      <c r="Y14" s="34">
        <v>10811</v>
      </c>
      <c r="Z14" s="34">
        <v>1274</v>
      </c>
      <c r="AA14" s="34">
        <v>3738</v>
      </c>
      <c r="AB14" s="34">
        <v>374</v>
      </c>
      <c r="AC14" s="34">
        <v>3364</v>
      </c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ref="D15:D31" si="10">V16-V15</f>
        <v>0</v>
      </c>
      <c r="E15" s="12">
        <v>0</v>
      </c>
      <c r="F15" s="6">
        <f t="shared" ref="F15:F31" si="11">W16-W15</f>
        <v>0</v>
      </c>
      <c r="G15" s="12">
        <v>0</v>
      </c>
      <c r="H15" s="6">
        <f t="shared" ref="H15:H31" si="12">X16-X15</f>
        <v>0</v>
      </c>
      <c r="I15" s="12">
        <v>0</v>
      </c>
      <c r="J15" s="6">
        <v>1</v>
      </c>
      <c r="K15" s="12">
        <v>0</v>
      </c>
      <c r="L15" s="6">
        <f t="shared" ref="L15:L31" si="13">Z16-Z15</f>
        <v>0</v>
      </c>
      <c r="M15" s="12">
        <v>0</v>
      </c>
      <c r="N15" s="6">
        <f t="shared" ref="N15:N31" si="14">AA16-AA15</f>
        <v>0</v>
      </c>
      <c r="O15" s="12">
        <v>0</v>
      </c>
      <c r="P15" s="6">
        <f t="shared" ref="P15:P31" si="15">AB16-AB15</f>
        <v>0</v>
      </c>
      <c r="Q15" s="12">
        <v>0</v>
      </c>
      <c r="R15" s="12">
        <v>0</v>
      </c>
      <c r="S15" s="6">
        <f t="shared" ref="S15:S31" si="16">AC16-AC15</f>
        <v>0</v>
      </c>
      <c r="U15" s="11">
        <f t="shared" si="9"/>
        <v>13</v>
      </c>
      <c r="V15" s="34">
        <v>7094</v>
      </c>
      <c r="W15" s="34">
        <v>8914</v>
      </c>
      <c r="X15" s="34">
        <v>9318</v>
      </c>
      <c r="Y15" s="34">
        <v>10812</v>
      </c>
      <c r="Z15" s="34">
        <v>1275</v>
      </c>
      <c r="AA15" s="34">
        <v>3747</v>
      </c>
      <c r="AB15" s="34">
        <v>376</v>
      </c>
      <c r="AC15" s="34">
        <v>3371</v>
      </c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10"/>
        <v>43</v>
      </c>
      <c r="E16" s="12">
        <v>0</v>
      </c>
      <c r="F16" s="6">
        <f t="shared" si="11"/>
        <v>44</v>
      </c>
      <c r="G16" s="12">
        <v>0</v>
      </c>
      <c r="H16" s="6">
        <f t="shared" si="12"/>
        <v>4</v>
      </c>
      <c r="I16" s="12">
        <v>0</v>
      </c>
      <c r="J16" s="6">
        <f t="shared" ref="J16:J31" si="17">Y17-Y16</f>
        <v>1</v>
      </c>
      <c r="K16" s="12">
        <v>0</v>
      </c>
      <c r="L16" s="6">
        <f t="shared" si="13"/>
        <v>0</v>
      </c>
      <c r="M16" s="12">
        <v>0</v>
      </c>
      <c r="N16" s="6">
        <f t="shared" si="14"/>
        <v>4</v>
      </c>
      <c r="O16" s="12">
        <v>0</v>
      </c>
      <c r="P16" s="6">
        <f t="shared" si="15"/>
        <v>0</v>
      </c>
      <c r="Q16" s="12">
        <v>0</v>
      </c>
      <c r="R16" s="12">
        <v>0</v>
      </c>
      <c r="S16" s="6">
        <f t="shared" si="16"/>
        <v>4</v>
      </c>
      <c r="U16" s="11">
        <f t="shared" si="9"/>
        <v>14</v>
      </c>
      <c r="V16" s="34">
        <v>7094</v>
      </c>
      <c r="W16" s="34">
        <v>8914</v>
      </c>
      <c r="X16" s="34">
        <v>9318</v>
      </c>
      <c r="Y16" s="34">
        <v>10812</v>
      </c>
      <c r="Z16" s="34">
        <v>1275</v>
      </c>
      <c r="AA16" s="34">
        <v>3747</v>
      </c>
      <c r="AB16" s="34">
        <v>376</v>
      </c>
      <c r="AC16" s="34">
        <v>3371</v>
      </c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10"/>
        <v>5</v>
      </c>
      <c r="E17" s="12">
        <v>0</v>
      </c>
      <c r="F17" s="6">
        <f t="shared" si="11"/>
        <v>20</v>
      </c>
      <c r="G17" s="12">
        <v>0</v>
      </c>
      <c r="H17" s="6">
        <f t="shared" si="12"/>
        <v>1</v>
      </c>
      <c r="I17" s="12">
        <v>0</v>
      </c>
      <c r="J17" s="6">
        <f t="shared" si="17"/>
        <v>0</v>
      </c>
      <c r="K17" s="12">
        <v>0</v>
      </c>
      <c r="L17" s="6">
        <f t="shared" si="13"/>
        <v>0</v>
      </c>
      <c r="M17" s="12">
        <v>0</v>
      </c>
      <c r="N17" s="6">
        <f t="shared" si="14"/>
        <v>4</v>
      </c>
      <c r="O17" s="12">
        <v>0</v>
      </c>
      <c r="P17" s="6">
        <f t="shared" si="15"/>
        <v>3</v>
      </c>
      <c r="Q17" s="12">
        <v>0</v>
      </c>
      <c r="R17" s="12">
        <v>0</v>
      </c>
      <c r="S17" s="6">
        <f t="shared" si="16"/>
        <v>4</v>
      </c>
      <c r="U17" s="11">
        <f t="shared" si="9"/>
        <v>15</v>
      </c>
      <c r="V17" s="34">
        <v>7137</v>
      </c>
      <c r="W17" s="34">
        <v>8958</v>
      </c>
      <c r="X17" s="34">
        <v>9322</v>
      </c>
      <c r="Y17" s="34">
        <v>10813</v>
      </c>
      <c r="Z17" s="34">
        <v>1275</v>
      </c>
      <c r="AA17" s="34">
        <v>3751</v>
      </c>
      <c r="AB17" s="34">
        <v>376</v>
      </c>
      <c r="AC17" s="34">
        <v>3375</v>
      </c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10"/>
        <v>50</v>
      </c>
      <c r="E18" s="12">
        <v>0</v>
      </c>
      <c r="F18" s="6">
        <f t="shared" si="11"/>
        <v>32</v>
      </c>
      <c r="G18" s="12">
        <v>0</v>
      </c>
      <c r="H18" s="6">
        <f t="shared" si="12"/>
        <v>5</v>
      </c>
      <c r="I18" s="12">
        <v>0</v>
      </c>
      <c r="J18" s="6">
        <f t="shared" si="17"/>
        <v>2</v>
      </c>
      <c r="K18" s="12">
        <v>0</v>
      </c>
      <c r="L18" s="6">
        <f t="shared" si="13"/>
        <v>0</v>
      </c>
      <c r="M18" s="12">
        <v>0</v>
      </c>
      <c r="N18" s="6">
        <f t="shared" si="14"/>
        <v>2</v>
      </c>
      <c r="O18" s="12">
        <v>0</v>
      </c>
      <c r="P18" s="6">
        <f t="shared" si="15"/>
        <v>0</v>
      </c>
      <c r="Q18" s="12">
        <v>0</v>
      </c>
      <c r="R18" s="12">
        <v>0</v>
      </c>
      <c r="S18" s="6">
        <f t="shared" si="16"/>
        <v>2</v>
      </c>
      <c r="U18" s="11">
        <f t="shared" si="9"/>
        <v>16</v>
      </c>
      <c r="V18" s="34">
        <v>7142</v>
      </c>
      <c r="W18" s="34">
        <v>8978</v>
      </c>
      <c r="X18" s="34">
        <v>9323</v>
      </c>
      <c r="Y18" s="34">
        <v>10813</v>
      </c>
      <c r="Z18" s="34">
        <v>1275</v>
      </c>
      <c r="AA18" s="34">
        <v>3755</v>
      </c>
      <c r="AB18" s="34">
        <v>379</v>
      </c>
      <c r="AC18" s="34">
        <v>3379</v>
      </c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10"/>
        <v>134</v>
      </c>
      <c r="E19" s="12">
        <v>0</v>
      </c>
      <c r="F19" s="6">
        <f t="shared" si="11"/>
        <v>110</v>
      </c>
      <c r="G19" s="12">
        <v>0</v>
      </c>
      <c r="H19" s="6">
        <f t="shared" si="12"/>
        <v>11</v>
      </c>
      <c r="I19" s="12">
        <v>0</v>
      </c>
      <c r="J19" s="6">
        <f t="shared" si="17"/>
        <v>0</v>
      </c>
      <c r="K19" s="12">
        <v>0</v>
      </c>
      <c r="L19" s="6">
        <f t="shared" si="13"/>
        <v>0</v>
      </c>
      <c r="M19" s="12">
        <v>0</v>
      </c>
      <c r="N19" s="6">
        <f t="shared" si="14"/>
        <v>14</v>
      </c>
      <c r="O19" s="12">
        <v>0</v>
      </c>
      <c r="P19" s="6">
        <f t="shared" si="15"/>
        <v>0</v>
      </c>
      <c r="Q19" s="12">
        <v>0</v>
      </c>
      <c r="R19" s="12">
        <v>0</v>
      </c>
      <c r="S19" s="6">
        <f t="shared" si="16"/>
        <v>12</v>
      </c>
      <c r="T19" s="16"/>
      <c r="U19" s="11">
        <f t="shared" si="9"/>
        <v>17</v>
      </c>
      <c r="V19" s="34">
        <v>7192</v>
      </c>
      <c r="W19" s="34">
        <v>9010</v>
      </c>
      <c r="X19" s="34">
        <v>9328</v>
      </c>
      <c r="Y19" s="34">
        <v>10815</v>
      </c>
      <c r="Z19" s="34">
        <v>1275</v>
      </c>
      <c r="AA19" s="34">
        <v>3757</v>
      </c>
      <c r="AB19" s="34">
        <v>379</v>
      </c>
      <c r="AC19" s="34">
        <v>3381</v>
      </c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10"/>
        <v>0</v>
      </c>
      <c r="E20" s="12">
        <v>0</v>
      </c>
      <c r="F20" s="6">
        <f t="shared" si="11"/>
        <v>0</v>
      </c>
      <c r="G20" s="12">
        <v>0</v>
      </c>
      <c r="H20" s="6">
        <f t="shared" si="12"/>
        <v>0</v>
      </c>
      <c r="I20" s="12">
        <v>0</v>
      </c>
      <c r="J20" s="6">
        <f t="shared" si="17"/>
        <v>0</v>
      </c>
      <c r="K20" s="12">
        <v>0</v>
      </c>
      <c r="L20" s="6">
        <f t="shared" si="13"/>
        <v>0</v>
      </c>
      <c r="M20" s="12">
        <v>0</v>
      </c>
      <c r="N20" s="6">
        <f t="shared" si="14"/>
        <v>0</v>
      </c>
      <c r="O20" s="12">
        <v>0</v>
      </c>
      <c r="P20" s="6">
        <f t="shared" si="15"/>
        <v>0</v>
      </c>
      <c r="Q20" s="12">
        <v>0</v>
      </c>
      <c r="R20" s="12">
        <v>0</v>
      </c>
      <c r="S20" s="6">
        <f t="shared" si="16"/>
        <v>0</v>
      </c>
      <c r="U20" s="11">
        <f t="shared" si="9"/>
        <v>18</v>
      </c>
      <c r="V20" s="34">
        <v>7326</v>
      </c>
      <c r="W20" s="34">
        <v>9120</v>
      </c>
      <c r="X20" s="34">
        <v>9339</v>
      </c>
      <c r="Y20" s="34">
        <v>10815</v>
      </c>
      <c r="Z20" s="34">
        <v>1275</v>
      </c>
      <c r="AA20" s="34">
        <v>3771</v>
      </c>
      <c r="AB20" s="34">
        <v>379</v>
      </c>
      <c r="AC20" s="34">
        <v>3393</v>
      </c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10"/>
        <v>0</v>
      </c>
      <c r="E21" s="12">
        <v>0</v>
      </c>
      <c r="F21" s="6">
        <f t="shared" si="11"/>
        <v>0</v>
      </c>
      <c r="G21" s="12">
        <v>0</v>
      </c>
      <c r="H21" s="6">
        <f t="shared" si="12"/>
        <v>0</v>
      </c>
      <c r="I21" s="12">
        <v>0</v>
      </c>
      <c r="J21" s="6">
        <f t="shared" si="17"/>
        <v>0</v>
      </c>
      <c r="K21" s="12">
        <v>0</v>
      </c>
      <c r="L21" s="6">
        <f t="shared" si="13"/>
        <v>0</v>
      </c>
      <c r="M21" s="12">
        <v>0</v>
      </c>
      <c r="N21" s="6">
        <f t="shared" si="14"/>
        <v>0</v>
      </c>
      <c r="O21" s="12">
        <v>0</v>
      </c>
      <c r="P21" s="6">
        <f t="shared" si="15"/>
        <v>0</v>
      </c>
      <c r="Q21" s="12">
        <v>0</v>
      </c>
      <c r="R21" s="12">
        <v>0</v>
      </c>
      <c r="S21" s="6">
        <f t="shared" si="16"/>
        <v>0</v>
      </c>
      <c r="U21" s="11">
        <f t="shared" si="9"/>
        <v>19</v>
      </c>
      <c r="V21" s="34">
        <v>7326</v>
      </c>
      <c r="W21" s="34">
        <v>9120</v>
      </c>
      <c r="X21" s="34">
        <v>9339</v>
      </c>
      <c r="Y21" s="34">
        <v>10815</v>
      </c>
      <c r="Z21" s="34">
        <v>1275</v>
      </c>
      <c r="AA21" s="34">
        <v>3771</v>
      </c>
      <c r="AB21" s="34">
        <v>379</v>
      </c>
      <c r="AC21" s="34">
        <v>3393</v>
      </c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10"/>
        <v>20</v>
      </c>
      <c r="E22" s="12">
        <v>0</v>
      </c>
      <c r="F22" s="6">
        <f t="shared" si="11"/>
        <v>29</v>
      </c>
      <c r="G22" s="12">
        <v>0</v>
      </c>
      <c r="H22" s="6">
        <f t="shared" si="12"/>
        <v>3</v>
      </c>
      <c r="I22" s="12">
        <v>0</v>
      </c>
      <c r="J22" s="6">
        <f t="shared" si="17"/>
        <v>1</v>
      </c>
      <c r="K22" s="12">
        <v>0</v>
      </c>
      <c r="L22" s="6">
        <f t="shared" si="13"/>
        <v>0</v>
      </c>
      <c r="M22" s="12">
        <v>0</v>
      </c>
      <c r="N22" s="6">
        <f t="shared" si="14"/>
        <v>5</v>
      </c>
      <c r="O22" s="12">
        <v>0</v>
      </c>
      <c r="P22" s="6">
        <f t="shared" si="15"/>
        <v>0</v>
      </c>
      <c r="Q22" s="12">
        <v>0</v>
      </c>
      <c r="R22" s="12">
        <v>0</v>
      </c>
      <c r="S22" s="6">
        <f t="shared" si="16"/>
        <v>4</v>
      </c>
      <c r="U22" s="11">
        <f t="shared" si="9"/>
        <v>20</v>
      </c>
      <c r="V22" s="34">
        <v>7326</v>
      </c>
      <c r="W22" s="34">
        <v>9120</v>
      </c>
      <c r="X22" s="34">
        <v>9339</v>
      </c>
      <c r="Y22" s="34">
        <v>10815</v>
      </c>
      <c r="Z22" s="34">
        <v>1275</v>
      </c>
      <c r="AA22" s="34">
        <v>3771</v>
      </c>
      <c r="AB22" s="34">
        <v>379</v>
      </c>
      <c r="AC22" s="34">
        <v>3393</v>
      </c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10"/>
        <v>28</v>
      </c>
      <c r="E23" s="12">
        <v>0</v>
      </c>
      <c r="F23" s="6">
        <f t="shared" si="11"/>
        <v>55</v>
      </c>
      <c r="G23" s="12">
        <v>0</v>
      </c>
      <c r="H23" s="6">
        <f t="shared" si="12"/>
        <v>3</v>
      </c>
      <c r="I23" s="12">
        <v>0</v>
      </c>
      <c r="J23" s="6">
        <f t="shared" si="17"/>
        <v>0</v>
      </c>
      <c r="K23" s="12">
        <v>0</v>
      </c>
      <c r="L23" s="6">
        <f t="shared" si="13"/>
        <v>0</v>
      </c>
      <c r="M23" s="12">
        <v>0</v>
      </c>
      <c r="N23" s="6">
        <f t="shared" si="14"/>
        <v>4</v>
      </c>
      <c r="O23" s="12">
        <v>0</v>
      </c>
      <c r="P23" s="6">
        <f t="shared" si="15"/>
        <v>0</v>
      </c>
      <c r="Q23" s="12">
        <v>0</v>
      </c>
      <c r="R23" s="12">
        <v>0</v>
      </c>
      <c r="S23" s="6">
        <f t="shared" si="16"/>
        <v>4</v>
      </c>
      <c r="U23" s="11">
        <f t="shared" si="9"/>
        <v>21</v>
      </c>
      <c r="V23" s="37">
        <v>7346</v>
      </c>
      <c r="W23" s="37">
        <v>9149</v>
      </c>
      <c r="X23" s="37">
        <v>9342</v>
      </c>
      <c r="Y23" s="37">
        <v>10816</v>
      </c>
      <c r="Z23" s="37">
        <v>1275</v>
      </c>
      <c r="AA23" s="37">
        <v>3776</v>
      </c>
      <c r="AB23" s="37">
        <v>379</v>
      </c>
      <c r="AC23" s="37">
        <v>3397</v>
      </c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10"/>
        <v>34</v>
      </c>
      <c r="E24" s="12">
        <v>0</v>
      </c>
      <c r="F24" s="6">
        <f t="shared" si="11"/>
        <v>56</v>
      </c>
      <c r="G24" s="12">
        <v>0</v>
      </c>
      <c r="H24" s="6">
        <f t="shared" si="12"/>
        <v>4</v>
      </c>
      <c r="I24" s="12">
        <v>0</v>
      </c>
      <c r="J24" s="6">
        <f t="shared" si="17"/>
        <v>1</v>
      </c>
      <c r="K24" s="12">
        <v>0</v>
      </c>
      <c r="L24" s="6">
        <f t="shared" si="13"/>
        <v>0</v>
      </c>
      <c r="M24" s="12">
        <v>0</v>
      </c>
      <c r="N24" s="6">
        <f t="shared" si="14"/>
        <v>5</v>
      </c>
      <c r="O24" s="12">
        <v>0</v>
      </c>
      <c r="P24" s="6">
        <f t="shared" si="15"/>
        <v>0</v>
      </c>
      <c r="Q24" s="12">
        <v>0</v>
      </c>
      <c r="R24" s="12">
        <v>0</v>
      </c>
      <c r="S24" s="6">
        <f t="shared" si="16"/>
        <v>5</v>
      </c>
      <c r="U24" s="11">
        <f t="shared" si="9"/>
        <v>22</v>
      </c>
      <c r="V24" s="37">
        <v>7374</v>
      </c>
      <c r="W24" s="37">
        <v>9204</v>
      </c>
      <c r="X24" s="37">
        <v>9345</v>
      </c>
      <c r="Y24" s="37">
        <v>10816</v>
      </c>
      <c r="Z24" s="37">
        <v>1275</v>
      </c>
      <c r="AA24" s="37">
        <v>3780</v>
      </c>
      <c r="AB24" s="37">
        <v>379</v>
      </c>
      <c r="AC24" s="37">
        <v>3401</v>
      </c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10"/>
        <v>57</v>
      </c>
      <c r="E25" s="12">
        <v>0</v>
      </c>
      <c r="F25" s="6">
        <f t="shared" si="11"/>
        <v>67</v>
      </c>
      <c r="G25" s="12">
        <v>0</v>
      </c>
      <c r="H25" s="6">
        <f t="shared" si="12"/>
        <v>2</v>
      </c>
      <c r="I25" s="12">
        <v>0</v>
      </c>
      <c r="J25" s="6">
        <f t="shared" si="17"/>
        <v>1</v>
      </c>
      <c r="K25" s="12">
        <v>0</v>
      </c>
      <c r="L25" s="6">
        <f t="shared" si="13"/>
        <v>0</v>
      </c>
      <c r="M25" s="12">
        <v>0</v>
      </c>
      <c r="N25" s="6">
        <f t="shared" si="14"/>
        <v>4</v>
      </c>
      <c r="O25" s="12">
        <v>0</v>
      </c>
      <c r="P25" s="6">
        <f t="shared" si="15"/>
        <v>0</v>
      </c>
      <c r="Q25" s="12">
        <v>0</v>
      </c>
      <c r="R25" s="12">
        <v>0</v>
      </c>
      <c r="S25" s="6">
        <f t="shared" si="16"/>
        <v>3</v>
      </c>
      <c r="U25" s="11">
        <f t="shared" si="9"/>
        <v>23</v>
      </c>
      <c r="V25" s="41">
        <v>7408</v>
      </c>
      <c r="W25" s="41">
        <v>9260</v>
      </c>
      <c r="X25" s="41">
        <v>9349</v>
      </c>
      <c r="Y25" s="41">
        <v>10817</v>
      </c>
      <c r="Z25" s="41">
        <v>1275</v>
      </c>
      <c r="AA25" s="41">
        <v>3785</v>
      </c>
      <c r="AB25" s="41">
        <v>379</v>
      </c>
      <c r="AC25" s="41">
        <v>3406</v>
      </c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10"/>
        <v>63</v>
      </c>
      <c r="E26" s="12">
        <v>0</v>
      </c>
      <c r="F26" s="6">
        <f t="shared" si="11"/>
        <v>70</v>
      </c>
      <c r="G26" s="12">
        <v>0</v>
      </c>
      <c r="H26" s="6">
        <f t="shared" si="12"/>
        <v>4</v>
      </c>
      <c r="I26" s="12">
        <v>0</v>
      </c>
      <c r="J26" s="6">
        <f t="shared" si="17"/>
        <v>0</v>
      </c>
      <c r="K26" s="12">
        <v>0</v>
      </c>
      <c r="L26" s="6">
        <f t="shared" si="13"/>
        <v>0</v>
      </c>
      <c r="M26" s="12">
        <v>0</v>
      </c>
      <c r="N26" s="6">
        <f t="shared" si="14"/>
        <v>4</v>
      </c>
      <c r="O26" s="12">
        <v>0</v>
      </c>
      <c r="P26" s="6">
        <f t="shared" si="15"/>
        <v>59</v>
      </c>
      <c r="Q26" s="12">
        <v>0</v>
      </c>
      <c r="R26" s="12">
        <v>0</v>
      </c>
      <c r="S26" s="6">
        <f t="shared" si="16"/>
        <v>0</v>
      </c>
      <c r="U26" s="35">
        <f t="shared" si="9"/>
        <v>24</v>
      </c>
      <c r="V26" s="34">
        <v>7465</v>
      </c>
      <c r="W26" s="34">
        <v>9327</v>
      </c>
      <c r="X26" s="34">
        <v>9351</v>
      </c>
      <c r="Y26" s="34">
        <v>10818</v>
      </c>
      <c r="Z26" s="34">
        <v>1275</v>
      </c>
      <c r="AA26" s="34">
        <v>3789</v>
      </c>
      <c r="AB26" s="34">
        <v>379</v>
      </c>
      <c r="AC26" s="34">
        <v>3409</v>
      </c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10"/>
        <v>-7528</v>
      </c>
      <c r="E27" s="12">
        <v>0</v>
      </c>
      <c r="F27" s="6">
        <f t="shared" si="11"/>
        <v>-9397</v>
      </c>
      <c r="G27" s="12">
        <v>0</v>
      </c>
      <c r="H27" s="6">
        <f t="shared" si="12"/>
        <v>-9355</v>
      </c>
      <c r="I27" s="12">
        <v>0</v>
      </c>
      <c r="J27" s="6">
        <f t="shared" si="17"/>
        <v>-10818</v>
      </c>
      <c r="K27" s="12">
        <v>0</v>
      </c>
      <c r="L27" s="6">
        <f t="shared" si="13"/>
        <v>-1275</v>
      </c>
      <c r="M27" s="12">
        <v>0</v>
      </c>
      <c r="N27" s="6">
        <f t="shared" si="14"/>
        <v>-3793</v>
      </c>
      <c r="O27" s="12">
        <v>0</v>
      </c>
      <c r="P27" s="6">
        <f t="shared" si="15"/>
        <v>-438</v>
      </c>
      <c r="Q27" s="12">
        <v>0</v>
      </c>
      <c r="R27" s="12">
        <v>0</v>
      </c>
      <c r="S27" s="6">
        <f t="shared" si="16"/>
        <v>-3409</v>
      </c>
      <c r="U27" s="11">
        <f t="shared" si="9"/>
        <v>25</v>
      </c>
      <c r="V27" s="34">
        <v>7528</v>
      </c>
      <c r="W27" s="34">
        <v>9397</v>
      </c>
      <c r="X27" s="34">
        <v>9355</v>
      </c>
      <c r="Y27" s="34">
        <v>10818</v>
      </c>
      <c r="Z27" s="34">
        <v>1275</v>
      </c>
      <c r="AA27" s="34">
        <v>3793</v>
      </c>
      <c r="AB27" s="34">
        <v>438</v>
      </c>
      <c r="AC27" s="34">
        <v>3409</v>
      </c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11"/>
        <v>0</v>
      </c>
      <c r="G28" s="12">
        <v>0</v>
      </c>
      <c r="H28" s="6">
        <f t="shared" si="12"/>
        <v>0</v>
      </c>
      <c r="I28" s="12">
        <v>0</v>
      </c>
      <c r="J28" s="6">
        <f t="shared" si="17"/>
        <v>0</v>
      </c>
      <c r="K28" s="12">
        <v>0</v>
      </c>
      <c r="L28" s="6">
        <f t="shared" si="13"/>
        <v>0</v>
      </c>
      <c r="M28" s="12">
        <v>0</v>
      </c>
      <c r="N28" s="6">
        <f t="shared" si="14"/>
        <v>0</v>
      </c>
      <c r="O28" s="12">
        <v>0</v>
      </c>
      <c r="P28" s="6">
        <f t="shared" si="15"/>
        <v>0</v>
      </c>
      <c r="Q28" s="12">
        <v>0</v>
      </c>
      <c r="R28" s="12">
        <v>0</v>
      </c>
      <c r="S28" s="6">
        <f t="shared" si="16"/>
        <v>0</v>
      </c>
      <c r="U28" s="15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10"/>
        <v>0</v>
      </c>
      <c r="E29" s="12">
        <v>0</v>
      </c>
      <c r="F29" s="6">
        <f t="shared" si="11"/>
        <v>0</v>
      </c>
      <c r="G29" s="12">
        <v>0</v>
      </c>
      <c r="H29" s="6">
        <f t="shared" si="12"/>
        <v>0</v>
      </c>
      <c r="I29" s="12">
        <v>0</v>
      </c>
      <c r="J29" s="6">
        <f t="shared" si="17"/>
        <v>0</v>
      </c>
      <c r="K29" s="12">
        <v>0</v>
      </c>
      <c r="L29" s="6">
        <f t="shared" si="13"/>
        <v>0</v>
      </c>
      <c r="M29" s="12">
        <v>0</v>
      </c>
      <c r="N29" s="6">
        <f t="shared" si="14"/>
        <v>0</v>
      </c>
      <c r="O29" s="12">
        <v>0</v>
      </c>
      <c r="P29" s="6">
        <f t="shared" si="15"/>
        <v>0</v>
      </c>
      <c r="Q29" s="12">
        <v>0</v>
      </c>
      <c r="R29" s="12">
        <v>0</v>
      </c>
      <c r="S29" s="6">
        <f t="shared" si="16"/>
        <v>0</v>
      </c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 t="shared" si="10"/>
        <v>0</v>
      </c>
      <c r="E30" s="12">
        <v>0</v>
      </c>
      <c r="F30" s="6">
        <f t="shared" si="11"/>
        <v>0</v>
      </c>
      <c r="G30" s="12">
        <v>0</v>
      </c>
      <c r="H30" s="6">
        <f t="shared" si="12"/>
        <v>0</v>
      </c>
      <c r="I30" s="12">
        <v>0</v>
      </c>
      <c r="J30" s="6">
        <f t="shared" si="17"/>
        <v>0</v>
      </c>
      <c r="K30" s="12">
        <v>0</v>
      </c>
      <c r="L30" s="6">
        <f t="shared" si="13"/>
        <v>0</v>
      </c>
      <c r="M30" s="12">
        <v>0</v>
      </c>
      <c r="N30" s="6">
        <f t="shared" si="14"/>
        <v>0</v>
      </c>
      <c r="O30" s="12">
        <v>0</v>
      </c>
      <c r="P30" s="6">
        <f t="shared" si="15"/>
        <v>0</v>
      </c>
      <c r="Q30" s="12">
        <v>0</v>
      </c>
      <c r="R30" s="12">
        <v>0</v>
      </c>
      <c r="S30" s="6">
        <f t="shared" si="16"/>
        <v>0</v>
      </c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 t="shared" si="10"/>
        <v>0</v>
      </c>
      <c r="E31" s="12">
        <v>0</v>
      </c>
      <c r="F31" s="6">
        <f t="shared" si="11"/>
        <v>0</v>
      </c>
      <c r="G31" s="12">
        <v>0</v>
      </c>
      <c r="H31" s="6">
        <f t="shared" si="12"/>
        <v>0</v>
      </c>
      <c r="I31" s="12">
        <v>0</v>
      </c>
      <c r="J31" s="6">
        <f t="shared" si="17"/>
        <v>0</v>
      </c>
      <c r="K31" s="12">
        <v>0</v>
      </c>
      <c r="L31" s="6">
        <f t="shared" si="13"/>
        <v>0</v>
      </c>
      <c r="M31" s="12">
        <v>0</v>
      </c>
      <c r="N31" s="6">
        <f t="shared" si="14"/>
        <v>0</v>
      </c>
      <c r="O31" s="12">
        <v>0</v>
      </c>
      <c r="P31" s="6">
        <f t="shared" si="15"/>
        <v>0</v>
      </c>
      <c r="Q31" s="12">
        <v>0</v>
      </c>
      <c r="R31" s="12">
        <v>0</v>
      </c>
      <c r="S31" s="6">
        <f t="shared" si="16"/>
        <v>0</v>
      </c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V33" s="13"/>
      <c r="W33" s="13"/>
      <c r="X33" s="13"/>
      <c r="Y33" s="13"/>
      <c r="Z33" s="13"/>
      <c r="AA33" s="13"/>
      <c r="AB33" s="13"/>
      <c r="AC33" s="13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0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</row>
    <row r="71" spans="1:19" ht="12.75" x14ac:dyDescent="0.2">
      <c r="A71" s="1"/>
      <c r="B71" s="1"/>
      <c r="C71" s="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5" spans="1:19" ht="12.7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</row>
    <row r="76" spans="1:19" ht="12.75" x14ac:dyDescent="0.2">
      <c r="A76" s="1"/>
      <c r="B76" s="1"/>
      <c r="C76" s="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2.75" x14ac:dyDescent="0.2">
      <c r="A77" s="1"/>
      <c r="B77" s="1"/>
      <c r="C77" s="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2.75" x14ac:dyDescent="0.2">
      <c r="A78" s="1"/>
      <c r="B78" s="1"/>
      <c r="C78" s="1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1"/>
      <c r="E85" s="21"/>
    </row>
    <row r="87" spans="1:19" ht="12.75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</row>
    <row r="88" spans="1:19" ht="12.75" x14ac:dyDescent="0.2">
      <c r="A88" s="1"/>
      <c r="B88" s="1"/>
      <c r="C88" s="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ht="12.75" x14ac:dyDescent="0.2">
      <c r="A89" s="1"/>
      <c r="B89" s="1"/>
      <c r="C89" s="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ht="12.75" x14ac:dyDescent="0.2">
      <c r="A90" s="1"/>
      <c r="B90" s="1"/>
      <c r="C90" s="1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ht="12.75" x14ac:dyDescent="0.2">
      <c r="A91" s="1"/>
      <c r="B91" s="1"/>
      <c r="C91" s="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ht="12.75" x14ac:dyDescent="0.2">
      <c r="A92" s="1"/>
      <c r="B92" s="1"/>
      <c r="C92" s="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ht="12.75" x14ac:dyDescent="0.2">
      <c r="A93" s="1"/>
      <c r="B93" s="1"/>
      <c r="C93" s="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ht="12.75" x14ac:dyDescent="0.2">
      <c r="A94" s="1"/>
      <c r="B94" s="1"/>
      <c r="C94" s="1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4"/>
      <c r="E96" s="24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4"/>
      <c r="E98" s="24"/>
    </row>
    <row r="100" spans="1:1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</row>
    <row r="101" spans="1:19" ht="12.75" x14ac:dyDescent="0.2">
      <c r="A101" s="1"/>
      <c r="B101" s="1"/>
      <c r="C101" s="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J26" sqref="J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1140.3839994799991</v>
      </c>
      <c r="C2" s="25">
        <v>197.94599993999998</v>
      </c>
      <c r="D2" s="6">
        <f>V3-V2</f>
        <v>144</v>
      </c>
      <c r="E2" s="12">
        <v>0</v>
      </c>
      <c r="F2" s="6">
        <f t="shared" ref="F2:F32" si="0">W3-W2</f>
        <v>151</v>
      </c>
      <c r="G2" s="12">
        <v>0</v>
      </c>
      <c r="H2" s="6">
        <f t="shared" ref="H2:H32" si="1">X3-X2</f>
        <v>5</v>
      </c>
      <c r="I2" s="12">
        <v>0</v>
      </c>
      <c r="J2" s="6">
        <f t="shared" ref="J2:J14" si="2">Y3-Y2</f>
        <v>3</v>
      </c>
      <c r="K2" s="12">
        <v>0</v>
      </c>
      <c r="L2" s="6">
        <f t="shared" ref="L2:L32" si="3">Z3-Z2</f>
        <v>0</v>
      </c>
      <c r="M2" s="12">
        <v>0</v>
      </c>
      <c r="N2" s="25">
        <v>329.23199939999995</v>
      </c>
      <c r="O2" s="25">
        <v>64.127999900000006</v>
      </c>
      <c r="P2" s="6">
        <f t="shared" ref="P2:P32" si="4">AB3-AB2</f>
        <v>1</v>
      </c>
      <c r="Q2" s="12">
        <v>0</v>
      </c>
      <c r="R2" s="12">
        <v>0</v>
      </c>
      <c r="S2" s="6">
        <f t="shared" ref="S2:S32" si="5">AC3-AC2</f>
        <v>7</v>
      </c>
      <c r="T2" s="4"/>
      <c r="U2" s="7">
        <v>0</v>
      </c>
      <c r="V2" s="36">
        <v>4765</v>
      </c>
      <c r="W2" s="36">
        <v>6659</v>
      </c>
      <c r="X2" s="36">
        <v>9140</v>
      </c>
      <c r="Y2" s="36">
        <v>10780</v>
      </c>
      <c r="Z2" s="36">
        <v>1266</v>
      </c>
      <c r="AA2" s="36">
        <v>3556</v>
      </c>
      <c r="AB2" s="36">
        <v>353</v>
      </c>
      <c r="AC2" s="36">
        <v>3203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1122.2399995199999</v>
      </c>
      <c r="C3" s="25">
        <v>186.77399992000002</v>
      </c>
      <c r="D3" s="6">
        <f t="shared" ref="D3:D32" si="7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25">
        <v>295.15199934999998</v>
      </c>
      <c r="O3" s="25">
        <v>61.919999890000007</v>
      </c>
      <c r="P3" s="6">
        <f t="shared" si="4"/>
        <v>0</v>
      </c>
      <c r="Q3" s="12">
        <v>0</v>
      </c>
      <c r="R3" s="12">
        <v>0</v>
      </c>
      <c r="S3" s="6">
        <f t="shared" si="5"/>
        <v>0</v>
      </c>
      <c r="T3" s="4"/>
      <c r="U3" s="5">
        <v>1</v>
      </c>
      <c r="V3" s="34">
        <v>4909</v>
      </c>
      <c r="W3" s="34">
        <v>6810</v>
      </c>
      <c r="X3" s="34">
        <v>9145</v>
      </c>
      <c r="Y3" s="34">
        <v>10783</v>
      </c>
      <c r="Z3" s="34">
        <v>1266</v>
      </c>
      <c r="AA3" s="34">
        <v>3565</v>
      </c>
      <c r="AB3" s="34">
        <v>354</v>
      </c>
      <c r="AC3" s="34">
        <v>3210</v>
      </c>
    </row>
    <row r="4" spans="1:32" ht="12.75" x14ac:dyDescent="0.2">
      <c r="A4" s="11">
        <f t="shared" si="6"/>
        <v>3</v>
      </c>
      <c r="B4" s="25">
        <v>1199.1839994599995</v>
      </c>
      <c r="C4" s="25">
        <v>217.34999991000004</v>
      </c>
      <c r="D4" s="6">
        <f t="shared" si="7"/>
        <v>100</v>
      </c>
      <c r="E4" s="12">
        <v>0</v>
      </c>
      <c r="F4" s="6">
        <f t="shared" si="0"/>
        <v>122</v>
      </c>
      <c r="G4" s="12">
        <v>0</v>
      </c>
      <c r="H4" s="6">
        <f t="shared" si="1"/>
        <v>12</v>
      </c>
      <c r="I4" s="12">
        <v>0</v>
      </c>
      <c r="J4" s="6">
        <f t="shared" si="2"/>
        <v>1</v>
      </c>
      <c r="K4" s="12">
        <v>0</v>
      </c>
      <c r="L4" s="6">
        <f t="shared" si="3"/>
        <v>1</v>
      </c>
      <c r="M4" s="12">
        <v>0</v>
      </c>
      <c r="N4" s="25">
        <v>290.90399937999996</v>
      </c>
      <c r="O4" s="25">
        <v>56.615999889999998</v>
      </c>
      <c r="P4" s="6">
        <f t="shared" si="4"/>
        <v>1</v>
      </c>
      <c r="Q4" s="12">
        <v>0</v>
      </c>
      <c r="R4" s="12">
        <v>0</v>
      </c>
      <c r="S4" s="6">
        <f t="shared" si="5"/>
        <v>8</v>
      </c>
      <c r="T4" s="4"/>
      <c r="U4" s="11">
        <f t="shared" ref="U4:U33" si="8">U3+1</f>
        <v>2</v>
      </c>
      <c r="V4" s="34">
        <v>4909</v>
      </c>
      <c r="W4" s="34">
        <v>6810</v>
      </c>
      <c r="X4" s="34">
        <v>9145</v>
      </c>
      <c r="Y4" s="34">
        <v>10783</v>
      </c>
      <c r="Z4" s="34">
        <v>1266</v>
      </c>
      <c r="AA4" s="34">
        <v>3565</v>
      </c>
      <c r="AB4" s="34">
        <v>354</v>
      </c>
      <c r="AC4" s="34">
        <v>3210</v>
      </c>
    </row>
    <row r="5" spans="1:32" ht="12.75" x14ac:dyDescent="0.2">
      <c r="A5" s="11">
        <f t="shared" si="6"/>
        <v>4</v>
      </c>
      <c r="B5" s="25">
        <v>1127.6579994499998</v>
      </c>
      <c r="C5" s="25">
        <v>210.96599993000001</v>
      </c>
      <c r="D5" s="6">
        <f t="shared" si="7"/>
        <v>16</v>
      </c>
      <c r="E5" s="12">
        <v>0</v>
      </c>
      <c r="F5" s="6">
        <f t="shared" si="0"/>
        <v>0</v>
      </c>
      <c r="G5" s="12">
        <v>0</v>
      </c>
      <c r="H5" s="6">
        <f t="shared" si="1"/>
        <v>1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25">
        <v>283.87199932999965</v>
      </c>
      <c r="O5" s="25">
        <v>60.57599991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4">
        <v>5009</v>
      </c>
      <c r="W5" s="34">
        <v>6932</v>
      </c>
      <c r="X5" s="34">
        <v>9157</v>
      </c>
      <c r="Y5" s="34">
        <v>10784</v>
      </c>
      <c r="Z5" s="34">
        <v>1267</v>
      </c>
      <c r="AA5" s="34">
        <v>3574</v>
      </c>
      <c r="AB5" s="34">
        <v>355</v>
      </c>
      <c r="AC5" s="34">
        <v>3218</v>
      </c>
    </row>
    <row r="6" spans="1:32" ht="12.75" x14ac:dyDescent="0.2">
      <c r="A6" s="11">
        <f t="shared" si="6"/>
        <v>5</v>
      </c>
      <c r="B6" s="25">
        <v>1442.4059994700001</v>
      </c>
      <c r="C6" s="25">
        <v>234.23399995000003</v>
      </c>
      <c r="D6" s="6">
        <f t="shared" si="7"/>
        <v>44</v>
      </c>
      <c r="E6" s="12">
        <v>0</v>
      </c>
      <c r="F6" s="6">
        <f t="shared" si="0"/>
        <v>65</v>
      </c>
      <c r="G6" s="12">
        <v>0</v>
      </c>
      <c r="H6" s="6">
        <f t="shared" si="1"/>
        <v>10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25">
        <v>229.07999942999984</v>
      </c>
      <c r="O6" s="25">
        <v>50.87999992000001</v>
      </c>
      <c r="P6" s="6">
        <f t="shared" si="4"/>
        <v>0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4">
        <v>5025</v>
      </c>
      <c r="W6" s="34">
        <v>6932</v>
      </c>
      <c r="X6" s="34">
        <v>9158</v>
      </c>
      <c r="Y6" s="34">
        <v>10784</v>
      </c>
      <c r="Z6" s="34">
        <v>1267</v>
      </c>
      <c r="AA6" s="34">
        <v>3578</v>
      </c>
      <c r="AB6" s="34">
        <v>355</v>
      </c>
      <c r="AC6" s="34">
        <v>3223</v>
      </c>
    </row>
    <row r="7" spans="1:32" ht="12.75" x14ac:dyDescent="0.2">
      <c r="A7" s="11">
        <f t="shared" si="6"/>
        <v>6</v>
      </c>
      <c r="B7" s="25">
        <v>1559.4599995399992</v>
      </c>
      <c r="C7" s="25">
        <v>240.44999989000002</v>
      </c>
      <c r="D7" s="6">
        <f t="shared" si="7"/>
        <v>58</v>
      </c>
      <c r="E7" s="12">
        <v>0</v>
      </c>
      <c r="F7" s="6">
        <f t="shared" si="0"/>
        <v>110</v>
      </c>
      <c r="G7" s="12">
        <v>0</v>
      </c>
      <c r="H7" s="6">
        <f t="shared" si="1"/>
        <v>4</v>
      </c>
      <c r="I7" s="12">
        <v>0</v>
      </c>
      <c r="J7" s="6">
        <f t="shared" si="2"/>
        <v>1</v>
      </c>
      <c r="K7" s="12">
        <v>0</v>
      </c>
      <c r="L7" s="6">
        <f t="shared" si="3"/>
        <v>0</v>
      </c>
      <c r="M7" s="12">
        <v>0</v>
      </c>
      <c r="N7" s="25">
        <v>258.69599933999984</v>
      </c>
      <c r="O7" s="25">
        <v>46.847999899999998</v>
      </c>
      <c r="P7" s="6">
        <f t="shared" si="4"/>
        <v>0</v>
      </c>
      <c r="Q7" s="12">
        <v>0</v>
      </c>
      <c r="R7" s="12">
        <v>0</v>
      </c>
      <c r="S7" s="6">
        <f t="shared" si="5"/>
        <v>1</v>
      </c>
      <c r="T7" s="4"/>
      <c r="U7" s="11">
        <f t="shared" si="8"/>
        <v>5</v>
      </c>
      <c r="V7" s="34">
        <v>5069</v>
      </c>
      <c r="W7" s="34">
        <v>6997</v>
      </c>
      <c r="X7" s="34">
        <v>9168</v>
      </c>
      <c r="Y7" s="34">
        <v>10784</v>
      </c>
      <c r="Z7" s="34">
        <v>1267</v>
      </c>
      <c r="AA7" s="34">
        <v>3583</v>
      </c>
      <c r="AB7" s="34">
        <v>355</v>
      </c>
      <c r="AC7" s="34">
        <v>3227</v>
      </c>
    </row>
    <row r="8" spans="1:32" ht="12.75" x14ac:dyDescent="0.2">
      <c r="A8" s="11">
        <f t="shared" si="6"/>
        <v>7</v>
      </c>
      <c r="B8" s="25">
        <v>1778.4059996000001</v>
      </c>
      <c r="C8" s="25">
        <v>278.12399990999995</v>
      </c>
      <c r="D8" s="6">
        <f t="shared" si="7"/>
        <v>3</v>
      </c>
      <c r="E8" s="12">
        <v>0</v>
      </c>
      <c r="F8" s="6">
        <f t="shared" si="0"/>
        <v>3</v>
      </c>
      <c r="G8" s="12">
        <v>0</v>
      </c>
      <c r="H8" s="6">
        <f t="shared" si="1"/>
        <v>4</v>
      </c>
      <c r="I8" s="12">
        <v>0</v>
      </c>
      <c r="J8" s="6">
        <f t="shared" si="2"/>
        <v>2</v>
      </c>
      <c r="K8" s="12">
        <v>0</v>
      </c>
      <c r="L8" s="6">
        <f t="shared" si="3"/>
        <v>1</v>
      </c>
      <c r="M8" s="12">
        <v>0</v>
      </c>
      <c r="N8" s="25">
        <v>269.63999930999978</v>
      </c>
      <c r="O8" s="25">
        <v>58.559999899999994</v>
      </c>
      <c r="P8" s="6">
        <f t="shared" si="4"/>
        <v>1</v>
      </c>
      <c r="Q8" s="12">
        <v>0</v>
      </c>
      <c r="R8" s="12">
        <v>0</v>
      </c>
      <c r="S8" s="6">
        <f t="shared" si="5"/>
        <v>5</v>
      </c>
      <c r="T8" s="4"/>
      <c r="U8" s="11">
        <f t="shared" si="8"/>
        <v>6</v>
      </c>
      <c r="V8" s="34">
        <v>5127</v>
      </c>
      <c r="W8" s="34">
        <v>7107</v>
      </c>
      <c r="X8" s="34">
        <v>9172</v>
      </c>
      <c r="Y8" s="34">
        <v>10785</v>
      </c>
      <c r="Z8" s="34">
        <v>1267</v>
      </c>
      <c r="AA8" s="34">
        <v>3584</v>
      </c>
      <c r="AB8" s="34">
        <v>355</v>
      </c>
      <c r="AC8" s="34">
        <v>3228</v>
      </c>
    </row>
    <row r="9" spans="1:32" ht="12.75" x14ac:dyDescent="0.2">
      <c r="A9" s="11">
        <f t="shared" si="6"/>
        <v>8</v>
      </c>
      <c r="B9" s="25">
        <v>1689.6599994800001</v>
      </c>
      <c r="C9" s="25">
        <v>264.26399991</v>
      </c>
      <c r="D9" s="6">
        <f t="shared" si="7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25">
        <v>312.67199932999995</v>
      </c>
      <c r="O9" s="25">
        <v>68.207999919999992</v>
      </c>
      <c r="P9" s="6">
        <f t="shared" si="4"/>
        <v>0</v>
      </c>
      <c r="Q9" s="12">
        <v>0</v>
      </c>
      <c r="R9" s="12">
        <v>0</v>
      </c>
      <c r="S9" s="6">
        <f t="shared" si="5"/>
        <v>0</v>
      </c>
      <c r="T9" s="4"/>
      <c r="U9" s="11">
        <f t="shared" si="8"/>
        <v>7</v>
      </c>
      <c r="V9" s="34">
        <v>5130</v>
      </c>
      <c r="W9" s="34">
        <v>7110</v>
      </c>
      <c r="X9" s="34">
        <v>9176</v>
      </c>
      <c r="Y9" s="34">
        <v>10787</v>
      </c>
      <c r="Z9" s="34">
        <v>1268</v>
      </c>
      <c r="AA9" s="34">
        <v>3590</v>
      </c>
      <c r="AB9" s="34">
        <v>356</v>
      </c>
      <c r="AC9" s="34">
        <v>3233</v>
      </c>
    </row>
    <row r="10" spans="1:32" ht="12.75" x14ac:dyDescent="0.2">
      <c r="A10" s="11">
        <f t="shared" si="6"/>
        <v>9</v>
      </c>
      <c r="B10" s="25">
        <v>1377.8939995199994</v>
      </c>
      <c r="C10" s="25">
        <v>214.95599991999998</v>
      </c>
      <c r="D10" s="6">
        <f t="shared" si="7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320.06399940000017</v>
      </c>
      <c r="O10" s="25">
        <v>64.295999900000012</v>
      </c>
      <c r="P10" s="6">
        <f t="shared" si="4"/>
        <v>0</v>
      </c>
      <c r="Q10" s="12">
        <v>0</v>
      </c>
      <c r="R10" s="12">
        <v>0</v>
      </c>
      <c r="S10" s="6">
        <f t="shared" si="5"/>
        <v>0</v>
      </c>
      <c r="T10" s="4"/>
      <c r="U10" s="11">
        <f t="shared" si="8"/>
        <v>8</v>
      </c>
      <c r="V10" s="34">
        <v>5130</v>
      </c>
      <c r="W10" s="34">
        <v>7110</v>
      </c>
      <c r="X10" s="34">
        <v>9176</v>
      </c>
      <c r="Y10" s="34">
        <v>10787</v>
      </c>
      <c r="Z10" s="34">
        <v>1268</v>
      </c>
      <c r="AA10" s="34">
        <v>3590</v>
      </c>
      <c r="AB10" s="34">
        <v>356</v>
      </c>
      <c r="AC10" s="34">
        <v>3233</v>
      </c>
    </row>
    <row r="11" spans="1:32" ht="12.75" x14ac:dyDescent="0.2">
      <c r="A11" s="11">
        <f t="shared" si="6"/>
        <v>10</v>
      </c>
      <c r="B11" s="25">
        <v>1204.8119994699996</v>
      </c>
      <c r="C11" s="25">
        <v>211.30199992000001</v>
      </c>
      <c r="D11" s="6">
        <f t="shared" si="7"/>
        <v>286</v>
      </c>
      <c r="E11" s="12">
        <v>0</v>
      </c>
      <c r="F11" s="6">
        <f t="shared" si="0"/>
        <v>299</v>
      </c>
      <c r="G11" s="12">
        <v>0</v>
      </c>
      <c r="H11" s="6">
        <f t="shared" si="1"/>
        <v>16</v>
      </c>
      <c r="I11" s="12">
        <v>0</v>
      </c>
      <c r="J11" s="6">
        <f t="shared" si="2"/>
        <v>0</v>
      </c>
      <c r="K11" s="12">
        <v>0</v>
      </c>
      <c r="L11" s="6">
        <f t="shared" si="3"/>
        <v>1</v>
      </c>
      <c r="M11" s="12">
        <v>0</v>
      </c>
      <c r="N11" s="25">
        <v>342.31199933999989</v>
      </c>
      <c r="O11" s="25">
        <v>80.231999889999997</v>
      </c>
      <c r="P11" s="6">
        <f t="shared" si="4"/>
        <v>2</v>
      </c>
      <c r="Q11" s="12">
        <v>0</v>
      </c>
      <c r="R11" s="12">
        <v>0</v>
      </c>
      <c r="S11" s="6">
        <f t="shared" si="5"/>
        <v>12</v>
      </c>
      <c r="T11" s="4"/>
      <c r="U11" s="11">
        <f t="shared" si="8"/>
        <v>9</v>
      </c>
      <c r="V11" s="34">
        <v>5130</v>
      </c>
      <c r="W11" s="34">
        <v>7110</v>
      </c>
      <c r="X11" s="34">
        <v>9176</v>
      </c>
      <c r="Y11" s="34">
        <v>10787</v>
      </c>
      <c r="Z11" s="34">
        <v>1268</v>
      </c>
      <c r="AA11" s="34">
        <v>3590</v>
      </c>
      <c r="AB11" s="34">
        <v>356</v>
      </c>
      <c r="AC11" s="34">
        <v>3233</v>
      </c>
    </row>
    <row r="12" spans="1:32" ht="12.75" x14ac:dyDescent="0.2">
      <c r="A12" s="11">
        <f t="shared" si="6"/>
        <v>11</v>
      </c>
      <c r="B12" s="25">
        <v>1158.98999946</v>
      </c>
      <c r="C12" s="25">
        <v>221.80199988999999</v>
      </c>
      <c r="D12" s="6">
        <f t="shared" si="7"/>
        <v>13</v>
      </c>
      <c r="E12" s="12">
        <v>0</v>
      </c>
      <c r="F12" s="6">
        <f t="shared" si="0"/>
        <v>26</v>
      </c>
      <c r="G12" s="12">
        <v>0</v>
      </c>
      <c r="H12" s="6">
        <f t="shared" si="1"/>
        <v>3</v>
      </c>
      <c r="I12" s="12">
        <v>0</v>
      </c>
      <c r="J12" s="6">
        <f t="shared" si="2"/>
        <v>1</v>
      </c>
      <c r="K12" s="12">
        <v>0</v>
      </c>
      <c r="L12" s="6">
        <f t="shared" si="3"/>
        <v>0</v>
      </c>
      <c r="M12" s="12">
        <v>0</v>
      </c>
      <c r="N12" s="25">
        <v>329.78399931999996</v>
      </c>
      <c r="O12" s="25">
        <v>63.407999889999999</v>
      </c>
      <c r="P12" s="6">
        <f t="shared" si="4"/>
        <v>0</v>
      </c>
      <c r="Q12" s="12">
        <v>0</v>
      </c>
      <c r="R12" s="12">
        <v>0</v>
      </c>
      <c r="S12" s="6">
        <f t="shared" si="5"/>
        <v>5</v>
      </c>
      <c r="T12" s="4"/>
      <c r="U12" s="11">
        <f t="shared" si="8"/>
        <v>10</v>
      </c>
      <c r="V12" s="34">
        <v>5416</v>
      </c>
      <c r="W12" s="34">
        <v>7409</v>
      </c>
      <c r="X12" s="34">
        <v>9192</v>
      </c>
      <c r="Y12" s="34">
        <v>10787</v>
      </c>
      <c r="Z12" s="34">
        <v>1269</v>
      </c>
      <c r="AA12" s="34">
        <v>3604</v>
      </c>
      <c r="AB12" s="34">
        <v>358</v>
      </c>
      <c r="AC12" s="34">
        <v>3245</v>
      </c>
    </row>
    <row r="13" spans="1:32" ht="12.75" x14ac:dyDescent="0.2">
      <c r="A13" s="11">
        <f t="shared" si="6"/>
        <v>12</v>
      </c>
      <c r="B13" s="25">
        <v>1647.53399949</v>
      </c>
      <c r="C13" s="25">
        <v>224.02799992999996</v>
      </c>
      <c r="D13" s="6">
        <f t="shared" si="7"/>
        <v>29</v>
      </c>
      <c r="E13" s="12">
        <v>0</v>
      </c>
      <c r="F13" s="6">
        <f t="shared" si="0"/>
        <v>118</v>
      </c>
      <c r="G13" s="12">
        <v>0</v>
      </c>
      <c r="H13" s="6">
        <f t="shared" si="1"/>
        <v>5</v>
      </c>
      <c r="I13" s="12">
        <v>0</v>
      </c>
      <c r="J13" s="6">
        <f t="shared" si="2"/>
        <v>1</v>
      </c>
      <c r="K13" s="12">
        <v>0</v>
      </c>
      <c r="L13" s="6">
        <f t="shared" si="3"/>
        <v>0</v>
      </c>
      <c r="M13" s="12">
        <v>0</v>
      </c>
      <c r="N13" s="25">
        <v>325.24799932999997</v>
      </c>
      <c r="O13" s="25">
        <v>64.079999909999998</v>
      </c>
      <c r="P13" s="6">
        <f t="shared" si="4"/>
        <v>0</v>
      </c>
      <c r="Q13" s="12">
        <v>0</v>
      </c>
      <c r="R13" s="12">
        <v>0</v>
      </c>
      <c r="S13" s="6">
        <f t="shared" si="5"/>
        <v>5</v>
      </c>
      <c r="T13" s="4"/>
      <c r="U13" s="11">
        <f t="shared" si="8"/>
        <v>11</v>
      </c>
      <c r="V13" s="34">
        <v>5429</v>
      </c>
      <c r="W13" s="34">
        <v>7435</v>
      </c>
      <c r="X13" s="34">
        <v>9195</v>
      </c>
      <c r="Y13" s="34">
        <v>10788</v>
      </c>
      <c r="Z13" s="34">
        <v>1269</v>
      </c>
      <c r="AA13" s="34">
        <v>3609</v>
      </c>
      <c r="AB13" s="34">
        <v>358</v>
      </c>
      <c r="AC13" s="34">
        <v>3250</v>
      </c>
    </row>
    <row r="14" spans="1:32" ht="12.75" x14ac:dyDescent="0.2">
      <c r="A14" s="11">
        <f t="shared" si="6"/>
        <v>13</v>
      </c>
      <c r="B14" s="25">
        <v>1528.3799994099991</v>
      </c>
      <c r="C14" s="25">
        <v>226.25399993999997</v>
      </c>
      <c r="D14" s="6">
        <f t="shared" si="7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25">
        <v>262.89599936999997</v>
      </c>
      <c r="O14" s="25">
        <v>57.35999988999999</v>
      </c>
      <c r="P14" s="6">
        <f t="shared" si="4"/>
        <v>0</v>
      </c>
      <c r="Q14" s="12">
        <v>0</v>
      </c>
      <c r="R14" s="12">
        <v>0</v>
      </c>
      <c r="S14" s="6">
        <f t="shared" si="5"/>
        <v>0</v>
      </c>
      <c r="T14" s="4"/>
      <c r="U14" s="11">
        <f t="shared" si="8"/>
        <v>12</v>
      </c>
      <c r="V14" s="34">
        <v>5458</v>
      </c>
      <c r="W14" s="34">
        <v>7553</v>
      </c>
      <c r="X14" s="34">
        <v>9200</v>
      </c>
      <c r="Y14" s="34">
        <v>10789</v>
      </c>
      <c r="Z14" s="34">
        <v>1269</v>
      </c>
      <c r="AA14" s="34">
        <v>3614</v>
      </c>
      <c r="AB14" s="34">
        <v>358</v>
      </c>
      <c r="AC14" s="34">
        <v>3255</v>
      </c>
    </row>
    <row r="15" spans="1:32" ht="12.75" x14ac:dyDescent="0.2">
      <c r="A15" s="11">
        <f t="shared" si="6"/>
        <v>14</v>
      </c>
      <c r="B15" s="25">
        <v>1566.93599954</v>
      </c>
      <c r="C15" s="25">
        <v>230.91599993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255.91199934999995</v>
      </c>
      <c r="O15" s="25">
        <v>52.247999899999996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4">
        <v>5458</v>
      </c>
      <c r="W15" s="34">
        <v>7553</v>
      </c>
      <c r="X15" s="34">
        <v>9200</v>
      </c>
      <c r="Y15" s="34">
        <v>10789</v>
      </c>
      <c r="Z15" s="34">
        <v>1269</v>
      </c>
      <c r="AA15" s="34">
        <v>3614</v>
      </c>
      <c r="AB15" s="34">
        <v>358</v>
      </c>
      <c r="AC15" s="34">
        <v>3255</v>
      </c>
    </row>
    <row r="16" spans="1:32" ht="12.75" x14ac:dyDescent="0.2">
      <c r="A16" s="11">
        <f t="shared" si="6"/>
        <v>15</v>
      </c>
      <c r="B16" s="25">
        <v>1502.5079995700003</v>
      </c>
      <c r="C16" s="25">
        <v>243.47399994999995</v>
      </c>
      <c r="D16" s="6">
        <f t="shared" si="7"/>
        <v>237</v>
      </c>
      <c r="E16" s="12">
        <v>0</v>
      </c>
      <c r="F16" s="6">
        <f t="shared" si="0"/>
        <v>94</v>
      </c>
      <c r="G16" s="12">
        <v>0</v>
      </c>
      <c r="H16" s="6">
        <f t="shared" si="1"/>
        <v>9</v>
      </c>
      <c r="I16" s="12">
        <v>0</v>
      </c>
      <c r="J16" s="6">
        <f t="shared" ref="J16:J32" si="9">Y17-Y16</f>
        <v>2</v>
      </c>
      <c r="K16" s="12">
        <v>0</v>
      </c>
      <c r="L16" s="6">
        <f t="shared" si="3"/>
        <v>0</v>
      </c>
      <c r="M16" s="12">
        <v>0</v>
      </c>
      <c r="N16" s="25">
        <v>256.60799940999982</v>
      </c>
      <c r="O16" s="25">
        <v>62.447999890000006</v>
      </c>
      <c r="P16" s="6">
        <f t="shared" si="4"/>
        <v>2</v>
      </c>
      <c r="Q16" s="12">
        <v>0</v>
      </c>
      <c r="R16" s="12">
        <v>0</v>
      </c>
      <c r="S16" s="6">
        <f t="shared" si="5"/>
        <v>11</v>
      </c>
      <c r="T16" s="4"/>
      <c r="U16" s="11">
        <f t="shared" si="8"/>
        <v>14</v>
      </c>
      <c r="V16" s="34">
        <v>5458</v>
      </c>
      <c r="W16" s="34">
        <v>7553</v>
      </c>
      <c r="X16" s="34">
        <v>9200</v>
      </c>
      <c r="Y16" s="34">
        <v>10789</v>
      </c>
      <c r="Z16" s="34">
        <v>1269</v>
      </c>
      <c r="AA16" s="34">
        <v>3614</v>
      </c>
      <c r="AB16" s="34">
        <v>358</v>
      </c>
      <c r="AC16" s="34">
        <v>3255</v>
      </c>
    </row>
    <row r="17" spans="1:29" ht="12.75" x14ac:dyDescent="0.2">
      <c r="A17" s="11">
        <f t="shared" si="6"/>
        <v>16</v>
      </c>
      <c r="B17" s="25">
        <v>1190.1959995000002</v>
      </c>
      <c r="C17" s="25">
        <v>193.66199993000001</v>
      </c>
      <c r="D17" s="6">
        <f t="shared" si="7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9"/>
        <v>0</v>
      </c>
      <c r="K17" s="12">
        <v>0</v>
      </c>
      <c r="L17" s="6">
        <f t="shared" si="3"/>
        <v>0</v>
      </c>
      <c r="M17" s="12">
        <v>0</v>
      </c>
      <c r="N17" s="25">
        <v>255.16799937999997</v>
      </c>
      <c r="O17" s="25">
        <v>53.567999890000003</v>
      </c>
      <c r="P17" s="6">
        <f t="shared" si="4"/>
        <v>0</v>
      </c>
      <c r="Q17" s="12">
        <v>0</v>
      </c>
      <c r="R17" s="12">
        <v>0</v>
      </c>
      <c r="S17" s="6">
        <f t="shared" si="5"/>
        <v>0</v>
      </c>
      <c r="T17" s="4"/>
      <c r="U17" s="11">
        <f t="shared" si="8"/>
        <v>15</v>
      </c>
      <c r="V17" s="34">
        <v>5695</v>
      </c>
      <c r="W17" s="34">
        <v>7647</v>
      </c>
      <c r="X17" s="34">
        <v>9209</v>
      </c>
      <c r="Y17" s="34">
        <v>10791</v>
      </c>
      <c r="Z17" s="34">
        <v>1269</v>
      </c>
      <c r="AA17" s="34">
        <v>3627</v>
      </c>
      <c r="AB17" s="34">
        <v>360</v>
      </c>
      <c r="AC17" s="34">
        <v>3266</v>
      </c>
    </row>
    <row r="18" spans="1:29" ht="12.75" x14ac:dyDescent="0.2">
      <c r="A18" s="15">
        <f t="shared" si="6"/>
        <v>17</v>
      </c>
      <c r="B18" s="25">
        <v>1061.5079994799994</v>
      </c>
      <c r="C18" s="25">
        <v>188.45399990999999</v>
      </c>
      <c r="D18" s="6">
        <f t="shared" si="7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9"/>
        <v>0</v>
      </c>
      <c r="K18" s="12">
        <v>0</v>
      </c>
      <c r="L18" s="6">
        <f t="shared" si="3"/>
        <v>0</v>
      </c>
      <c r="M18" s="12">
        <v>0</v>
      </c>
      <c r="N18" s="25">
        <v>274.51199933999987</v>
      </c>
      <c r="O18" s="25">
        <v>63.431999900000001</v>
      </c>
      <c r="P18" s="6">
        <f t="shared" si="4"/>
        <v>0</v>
      </c>
      <c r="Q18" s="12">
        <v>0</v>
      </c>
      <c r="R18" s="12">
        <v>0</v>
      </c>
      <c r="S18" s="6">
        <f t="shared" si="5"/>
        <v>0</v>
      </c>
      <c r="T18" s="4"/>
      <c r="U18" s="11">
        <f t="shared" si="8"/>
        <v>16</v>
      </c>
      <c r="V18" s="34">
        <v>5695</v>
      </c>
      <c r="W18" s="34">
        <v>7647</v>
      </c>
      <c r="X18" s="34">
        <v>9209</v>
      </c>
      <c r="Y18" s="34">
        <v>10791</v>
      </c>
      <c r="Z18" s="34">
        <v>1269</v>
      </c>
      <c r="AA18" s="34">
        <v>3627</v>
      </c>
      <c r="AB18" s="34">
        <v>360</v>
      </c>
      <c r="AC18" s="34">
        <v>3266</v>
      </c>
    </row>
    <row r="19" spans="1:29" ht="12.75" x14ac:dyDescent="0.2">
      <c r="A19" s="15">
        <f t="shared" si="6"/>
        <v>18</v>
      </c>
      <c r="B19" s="25">
        <v>954.74399952999943</v>
      </c>
      <c r="C19" s="25">
        <v>166.73999990999999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268.4639993799999</v>
      </c>
      <c r="O19" s="25">
        <v>63.911999930000007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4">
        <v>5695</v>
      </c>
      <c r="W19" s="34">
        <v>7647</v>
      </c>
      <c r="X19" s="34">
        <v>9209</v>
      </c>
      <c r="Y19" s="34">
        <v>10791</v>
      </c>
      <c r="Z19" s="34">
        <v>1269</v>
      </c>
      <c r="AA19" s="34">
        <v>3627</v>
      </c>
      <c r="AB19" s="34">
        <v>360</v>
      </c>
      <c r="AC19" s="34">
        <v>3266</v>
      </c>
    </row>
    <row r="20" spans="1:29" ht="12.75" x14ac:dyDescent="0.2">
      <c r="A20" s="15">
        <f t="shared" si="6"/>
        <v>19</v>
      </c>
      <c r="B20" s="25">
        <v>1453.7039994800002</v>
      </c>
      <c r="C20" s="25">
        <v>191.09999991000004</v>
      </c>
      <c r="D20" s="6">
        <f t="shared" si="7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256.29599939999986</v>
      </c>
      <c r="O20" s="25">
        <v>60.863999890000002</v>
      </c>
      <c r="P20" s="6">
        <f t="shared" si="4"/>
        <v>0</v>
      </c>
      <c r="Q20" s="12">
        <v>0</v>
      </c>
      <c r="R20" s="12">
        <v>0</v>
      </c>
      <c r="S20" s="6">
        <f t="shared" si="5"/>
        <v>0</v>
      </c>
      <c r="T20" s="4"/>
      <c r="U20" s="11">
        <f t="shared" si="8"/>
        <v>18</v>
      </c>
      <c r="V20" s="34">
        <v>5695</v>
      </c>
      <c r="W20" s="34">
        <v>7647</v>
      </c>
      <c r="X20" s="34">
        <v>9209</v>
      </c>
      <c r="Y20" s="34">
        <v>10791</v>
      </c>
      <c r="Z20" s="34">
        <v>1269</v>
      </c>
      <c r="AA20" s="34">
        <v>3627</v>
      </c>
      <c r="AB20" s="34">
        <v>360</v>
      </c>
      <c r="AC20" s="34">
        <v>3266</v>
      </c>
    </row>
    <row r="21" spans="1:29" ht="12.75" x14ac:dyDescent="0.2">
      <c r="A21" s="15">
        <f t="shared" si="6"/>
        <v>20</v>
      </c>
      <c r="B21" s="25">
        <v>1434.2159995199997</v>
      </c>
      <c r="C21" s="25">
        <v>203.40599991000002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239.44799939999993</v>
      </c>
      <c r="O21" s="25">
        <v>61.07999989999999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4">
        <v>5695</v>
      </c>
      <c r="W21" s="34">
        <v>7647</v>
      </c>
      <c r="X21" s="34">
        <v>9209</v>
      </c>
      <c r="Y21" s="34">
        <v>10791</v>
      </c>
      <c r="Z21" s="34">
        <v>1269</v>
      </c>
      <c r="AA21" s="34">
        <v>3627</v>
      </c>
      <c r="AB21" s="34">
        <v>360</v>
      </c>
      <c r="AC21" s="34">
        <v>3266</v>
      </c>
    </row>
    <row r="22" spans="1:29" ht="12.75" x14ac:dyDescent="0.2">
      <c r="A22" s="15">
        <f t="shared" si="6"/>
        <v>21</v>
      </c>
      <c r="B22" s="25">
        <v>1410.9059995300001</v>
      </c>
      <c r="C22" s="25">
        <v>198.57599991999999</v>
      </c>
      <c r="D22" s="6">
        <f t="shared" si="7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9"/>
        <v>0</v>
      </c>
      <c r="K22" s="12">
        <v>0</v>
      </c>
      <c r="L22" s="6">
        <f t="shared" si="3"/>
        <v>0</v>
      </c>
      <c r="M22" s="12">
        <v>0</v>
      </c>
      <c r="N22" s="25">
        <v>279.9119994699999</v>
      </c>
      <c r="O22" s="25">
        <v>64.151999900000007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4">
        <v>5695</v>
      </c>
      <c r="W22" s="34">
        <v>7647</v>
      </c>
      <c r="X22" s="34">
        <v>9209</v>
      </c>
      <c r="Y22" s="34">
        <v>10791</v>
      </c>
      <c r="Z22" s="34">
        <v>1269</v>
      </c>
      <c r="AA22" s="34">
        <v>3627</v>
      </c>
      <c r="AB22" s="34">
        <v>360</v>
      </c>
      <c r="AC22" s="34">
        <v>3266</v>
      </c>
    </row>
    <row r="23" spans="1:29" ht="12.75" x14ac:dyDescent="0.2">
      <c r="A23" s="15">
        <f t="shared" si="6"/>
        <v>22</v>
      </c>
      <c r="B23" s="25">
        <v>1433.2079994899987</v>
      </c>
      <c r="C23" s="25">
        <v>208.61399989999998</v>
      </c>
      <c r="D23" s="6">
        <f t="shared" si="7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275.51999929999977</v>
      </c>
      <c r="O23" s="25">
        <v>63.167999889999997</v>
      </c>
      <c r="P23" s="6">
        <f t="shared" si="4"/>
        <v>0</v>
      </c>
      <c r="Q23" s="12">
        <v>0</v>
      </c>
      <c r="R23" s="12">
        <v>0</v>
      </c>
      <c r="S23" s="6">
        <f t="shared" si="5"/>
        <v>0</v>
      </c>
      <c r="T23" s="4"/>
      <c r="U23" s="11">
        <f t="shared" si="8"/>
        <v>21</v>
      </c>
      <c r="V23" s="34">
        <v>5695</v>
      </c>
      <c r="W23" s="34">
        <v>7647</v>
      </c>
      <c r="X23" s="34">
        <v>9209</v>
      </c>
      <c r="Y23" s="34">
        <v>10791</v>
      </c>
      <c r="Z23" s="34">
        <v>1269</v>
      </c>
      <c r="AA23" s="34">
        <v>3627</v>
      </c>
      <c r="AB23" s="34">
        <v>360</v>
      </c>
      <c r="AC23" s="34">
        <v>3266</v>
      </c>
    </row>
    <row r="24" spans="1:29" ht="12.75" x14ac:dyDescent="0.2">
      <c r="A24" s="15">
        <f t="shared" si="6"/>
        <v>23</v>
      </c>
      <c r="B24" s="25">
        <v>1203.5519995099999</v>
      </c>
      <c r="C24" s="25">
        <v>180.80999990999999</v>
      </c>
      <c r="D24" s="6">
        <f t="shared" si="7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296.15999937999982</v>
      </c>
      <c r="O24" s="25">
        <v>63.383999869999997</v>
      </c>
      <c r="P24" s="6">
        <f t="shared" si="4"/>
        <v>0</v>
      </c>
      <c r="Q24" s="12">
        <v>0</v>
      </c>
      <c r="R24" s="12">
        <v>0</v>
      </c>
      <c r="S24" s="6">
        <f t="shared" si="5"/>
        <v>0</v>
      </c>
      <c r="T24" s="4"/>
      <c r="U24" s="11">
        <f t="shared" si="8"/>
        <v>22</v>
      </c>
      <c r="V24" s="34">
        <v>5695</v>
      </c>
      <c r="W24" s="34">
        <v>7647</v>
      </c>
      <c r="X24" s="34">
        <v>9209</v>
      </c>
      <c r="Y24" s="34">
        <v>10791</v>
      </c>
      <c r="Z24" s="34">
        <v>1269</v>
      </c>
      <c r="AA24" s="34">
        <v>3627</v>
      </c>
      <c r="AB24" s="34">
        <v>360</v>
      </c>
      <c r="AC24" s="34">
        <v>3266</v>
      </c>
    </row>
    <row r="25" spans="1:29" ht="12.75" x14ac:dyDescent="0.2">
      <c r="A25" s="18">
        <f t="shared" si="6"/>
        <v>24</v>
      </c>
      <c r="B25" s="25">
        <v>1005.8579995400007</v>
      </c>
      <c r="C25" s="25">
        <v>171.31799995999998</v>
      </c>
      <c r="D25" s="6">
        <f t="shared" si="7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9"/>
        <v>0</v>
      </c>
      <c r="K25" s="12">
        <v>0</v>
      </c>
      <c r="L25" s="6">
        <f t="shared" si="3"/>
        <v>0</v>
      </c>
      <c r="M25" s="12">
        <v>0</v>
      </c>
      <c r="N25" s="25">
        <v>297.50399934000012</v>
      </c>
      <c r="O25" s="25">
        <v>58.943999910000002</v>
      </c>
      <c r="P25" s="6">
        <f t="shared" si="4"/>
        <v>0</v>
      </c>
      <c r="Q25" s="12">
        <v>0</v>
      </c>
      <c r="R25" s="12">
        <v>0</v>
      </c>
      <c r="S25" s="6">
        <f t="shared" si="5"/>
        <v>0</v>
      </c>
      <c r="T25" s="4"/>
      <c r="U25" s="11">
        <f t="shared" si="8"/>
        <v>23</v>
      </c>
      <c r="V25" s="34">
        <v>5695</v>
      </c>
      <c r="W25" s="34">
        <v>7647</v>
      </c>
      <c r="X25" s="34">
        <v>9209</v>
      </c>
      <c r="Y25" s="34">
        <v>10791</v>
      </c>
      <c r="Z25" s="34">
        <v>1269</v>
      </c>
      <c r="AA25" s="34">
        <v>3627</v>
      </c>
      <c r="AB25" s="34">
        <v>360</v>
      </c>
      <c r="AC25" s="34">
        <v>3266</v>
      </c>
    </row>
    <row r="26" spans="1:29" ht="12.75" x14ac:dyDescent="0.2">
      <c r="A26" s="15">
        <f t="shared" si="6"/>
        <v>25</v>
      </c>
      <c r="B26" s="25">
        <v>926.89799954999967</v>
      </c>
      <c r="C26" s="25">
        <v>167.11799994999998</v>
      </c>
      <c r="D26" s="6">
        <f t="shared" si="7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280.55999933999988</v>
      </c>
      <c r="O26" s="25">
        <v>56.8559999</v>
      </c>
      <c r="P26" s="6">
        <f t="shared" si="4"/>
        <v>0</v>
      </c>
      <c r="Q26" s="12">
        <v>0</v>
      </c>
      <c r="R26" s="12">
        <v>0</v>
      </c>
      <c r="S26" s="6">
        <f t="shared" si="5"/>
        <v>0</v>
      </c>
      <c r="T26" s="4"/>
      <c r="U26" s="35">
        <f t="shared" si="8"/>
        <v>24</v>
      </c>
      <c r="V26" s="34">
        <v>5695</v>
      </c>
      <c r="W26" s="34">
        <v>7647</v>
      </c>
      <c r="X26" s="34">
        <v>9209</v>
      </c>
      <c r="Y26" s="34">
        <v>10791</v>
      </c>
      <c r="Z26" s="34">
        <v>1269</v>
      </c>
      <c r="AA26" s="34">
        <v>3627</v>
      </c>
      <c r="AB26" s="34">
        <v>360</v>
      </c>
      <c r="AC26" s="34">
        <v>3266</v>
      </c>
    </row>
    <row r="27" spans="1:29" ht="12.75" x14ac:dyDescent="0.2">
      <c r="A27" s="15">
        <f t="shared" si="6"/>
        <v>26</v>
      </c>
      <c r="B27" s="25">
        <v>1441.733999459999</v>
      </c>
      <c r="C27" s="25">
        <v>200.42399994999997</v>
      </c>
      <c r="D27" s="6">
        <f t="shared" si="7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9"/>
        <v>0</v>
      </c>
      <c r="K27" s="12">
        <v>0</v>
      </c>
      <c r="L27" s="6">
        <f t="shared" si="3"/>
        <v>0</v>
      </c>
      <c r="M27" s="12">
        <v>0</v>
      </c>
      <c r="N27" s="25">
        <v>241.24799937999981</v>
      </c>
      <c r="O27" s="25">
        <v>54.23999989</v>
      </c>
      <c r="P27" s="6">
        <f t="shared" si="4"/>
        <v>0</v>
      </c>
      <c r="Q27" s="12">
        <v>0</v>
      </c>
      <c r="R27" s="12">
        <v>0</v>
      </c>
      <c r="S27" s="6">
        <f t="shared" si="5"/>
        <v>0</v>
      </c>
      <c r="T27" s="4"/>
      <c r="U27" s="11">
        <f t="shared" si="8"/>
        <v>25</v>
      </c>
      <c r="V27" s="34">
        <v>5695</v>
      </c>
      <c r="W27" s="34">
        <v>7647</v>
      </c>
      <c r="X27" s="34">
        <v>9209</v>
      </c>
      <c r="Y27" s="34">
        <v>10791</v>
      </c>
      <c r="Z27" s="34">
        <v>1269</v>
      </c>
      <c r="AA27" s="34">
        <v>3627</v>
      </c>
      <c r="AB27" s="34">
        <v>360</v>
      </c>
      <c r="AC27" s="34">
        <v>3266</v>
      </c>
    </row>
    <row r="28" spans="1:29" ht="12.75" x14ac:dyDescent="0.2">
      <c r="A28" s="15">
        <f t="shared" si="6"/>
        <v>27</v>
      </c>
      <c r="B28" s="25">
        <v>1421.0699994499996</v>
      </c>
      <c r="C28" s="25">
        <v>219.70199994000004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9"/>
        <v>0</v>
      </c>
      <c r="K28" s="12">
        <v>0</v>
      </c>
      <c r="L28" s="6">
        <f t="shared" si="3"/>
        <v>0</v>
      </c>
      <c r="M28" s="12">
        <v>0</v>
      </c>
      <c r="N28" s="25">
        <v>259.05599935999982</v>
      </c>
      <c r="O28" s="25">
        <v>58.775999890000001</v>
      </c>
      <c r="P28" s="6">
        <f t="shared" si="4"/>
        <v>0</v>
      </c>
      <c r="Q28" s="12">
        <v>0</v>
      </c>
      <c r="R28" s="12">
        <v>0</v>
      </c>
      <c r="S28" s="6">
        <f t="shared" si="5"/>
        <v>0</v>
      </c>
      <c r="T28" s="4"/>
      <c r="U28" s="11">
        <f t="shared" si="8"/>
        <v>26</v>
      </c>
      <c r="V28" s="34">
        <v>5695</v>
      </c>
      <c r="W28" s="34">
        <v>7647</v>
      </c>
      <c r="X28" s="34">
        <v>9209</v>
      </c>
      <c r="Y28" s="34">
        <v>10791</v>
      </c>
      <c r="Z28" s="34">
        <v>1269</v>
      </c>
      <c r="AA28" s="34">
        <v>3627</v>
      </c>
      <c r="AB28" s="34">
        <v>360</v>
      </c>
      <c r="AC28" s="34">
        <v>3266</v>
      </c>
    </row>
    <row r="29" spans="1:29" ht="12.75" x14ac:dyDescent="0.2">
      <c r="A29" s="15">
        <f t="shared" si="6"/>
        <v>28</v>
      </c>
      <c r="B29" s="25">
        <v>1439.6759994799988</v>
      </c>
      <c r="C29" s="25">
        <v>224.69999994000005</v>
      </c>
      <c r="D29" s="6">
        <f t="shared" si="7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9"/>
        <v>0</v>
      </c>
      <c r="K29" s="12">
        <v>0</v>
      </c>
      <c r="L29" s="6">
        <f t="shared" si="3"/>
        <v>0</v>
      </c>
      <c r="M29" s="12">
        <v>0</v>
      </c>
      <c r="N29" s="25">
        <v>239.87999930999996</v>
      </c>
      <c r="O29" s="25">
        <v>51.911999890000004</v>
      </c>
      <c r="P29" s="6">
        <f t="shared" si="4"/>
        <v>0</v>
      </c>
      <c r="Q29" s="12">
        <v>0</v>
      </c>
      <c r="R29" s="12">
        <v>0</v>
      </c>
      <c r="S29" s="6">
        <f t="shared" si="5"/>
        <v>0</v>
      </c>
      <c r="T29" s="4"/>
      <c r="U29" s="11">
        <f t="shared" si="8"/>
        <v>27</v>
      </c>
      <c r="V29" s="34">
        <v>5695</v>
      </c>
      <c r="W29" s="34">
        <v>7647</v>
      </c>
      <c r="X29" s="34">
        <v>9209</v>
      </c>
      <c r="Y29" s="34">
        <v>10791</v>
      </c>
      <c r="Z29" s="34">
        <v>1269</v>
      </c>
      <c r="AA29" s="34">
        <v>3627</v>
      </c>
      <c r="AB29" s="34">
        <v>360</v>
      </c>
      <c r="AC29" s="34">
        <v>3266</v>
      </c>
    </row>
    <row r="30" spans="1:29" ht="12.75" x14ac:dyDescent="0.2">
      <c r="A30" s="15">
        <f t="shared" si="6"/>
        <v>29</v>
      </c>
      <c r="B30" s="25">
        <v>1201.5779994799996</v>
      </c>
      <c r="C30" s="25">
        <v>175.9799999</v>
      </c>
      <c r="D30" s="6">
        <f t="shared" si="7"/>
        <v>656</v>
      </c>
      <c r="E30" s="12">
        <v>0</v>
      </c>
      <c r="F30" s="6">
        <f t="shared" si="0"/>
        <v>466</v>
      </c>
      <c r="G30" s="12">
        <v>0</v>
      </c>
      <c r="H30" s="6">
        <f t="shared" si="1"/>
        <v>51</v>
      </c>
      <c r="I30" s="12">
        <v>0</v>
      </c>
      <c r="J30" s="6">
        <f t="shared" si="9"/>
        <v>1010</v>
      </c>
      <c r="K30" s="12">
        <v>0</v>
      </c>
      <c r="L30" s="6">
        <f t="shared" si="3"/>
        <v>1</v>
      </c>
      <c r="M30" s="12">
        <v>0</v>
      </c>
      <c r="N30" s="25">
        <v>227.54399937999992</v>
      </c>
      <c r="O30" s="25">
        <v>52.463999879999996</v>
      </c>
      <c r="P30" s="6">
        <f t="shared" si="4"/>
        <v>7</v>
      </c>
      <c r="Q30" s="12">
        <v>0</v>
      </c>
      <c r="R30" s="12">
        <v>0</v>
      </c>
      <c r="S30" s="6">
        <f t="shared" si="5"/>
        <v>50</v>
      </c>
      <c r="T30" s="4"/>
      <c r="U30" s="11">
        <f t="shared" si="8"/>
        <v>28</v>
      </c>
      <c r="V30" s="34">
        <v>5695</v>
      </c>
      <c r="W30" s="34">
        <v>7647</v>
      </c>
      <c r="X30" s="34">
        <v>9209</v>
      </c>
      <c r="Y30" s="34">
        <v>10791</v>
      </c>
      <c r="Z30" s="34">
        <v>1269</v>
      </c>
      <c r="AA30" s="34">
        <v>3627</v>
      </c>
      <c r="AB30" s="34">
        <v>360</v>
      </c>
      <c r="AC30" s="34">
        <v>3266</v>
      </c>
    </row>
    <row r="31" spans="1:29" ht="12.75" x14ac:dyDescent="0.2">
      <c r="A31" s="15">
        <f t="shared" si="6"/>
        <v>30</v>
      </c>
      <c r="B31" s="25">
        <v>1046.7659995099998</v>
      </c>
      <c r="C31" s="25">
        <v>159.97799992</v>
      </c>
      <c r="D31" s="6">
        <f t="shared" si="7"/>
        <v>24</v>
      </c>
      <c r="E31" s="12">
        <v>0</v>
      </c>
      <c r="F31" s="6">
        <f t="shared" si="0"/>
        <v>23</v>
      </c>
      <c r="G31" s="12">
        <v>0</v>
      </c>
      <c r="H31" s="6">
        <f t="shared" si="1"/>
        <v>3</v>
      </c>
      <c r="I31" s="12">
        <v>0</v>
      </c>
      <c r="J31" s="6">
        <f t="shared" si="9"/>
        <v>1</v>
      </c>
      <c r="K31" s="12">
        <v>0</v>
      </c>
      <c r="L31" s="6">
        <f t="shared" si="3"/>
        <v>0</v>
      </c>
      <c r="M31" s="12">
        <v>0</v>
      </c>
      <c r="N31" s="25">
        <v>242.11199936000008</v>
      </c>
      <c r="O31" s="25">
        <v>46.895999889999999</v>
      </c>
      <c r="P31" s="6">
        <f t="shared" si="4"/>
        <v>1</v>
      </c>
      <c r="Q31" s="12">
        <v>0</v>
      </c>
      <c r="R31" s="12">
        <v>0</v>
      </c>
      <c r="S31" s="6">
        <f t="shared" si="5"/>
        <v>2</v>
      </c>
      <c r="T31" s="4"/>
      <c r="U31" s="11">
        <f t="shared" si="8"/>
        <v>29</v>
      </c>
      <c r="V31" s="34">
        <v>6351</v>
      </c>
      <c r="W31" s="34">
        <v>8113</v>
      </c>
      <c r="X31" s="34">
        <v>9260</v>
      </c>
      <c r="Y31" s="34">
        <v>11801</v>
      </c>
      <c r="Z31" s="34">
        <v>1270</v>
      </c>
      <c r="AA31" s="34">
        <v>3684</v>
      </c>
      <c r="AB31" s="34">
        <v>367</v>
      </c>
      <c r="AC31" s="34">
        <v>3316</v>
      </c>
    </row>
    <row r="32" spans="1:29" ht="12.75" x14ac:dyDescent="0.2">
      <c r="A32" s="15">
        <f t="shared" si="6"/>
        <v>31</v>
      </c>
      <c r="B32" s="25">
        <v>885.77999947000001</v>
      </c>
      <c r="C32" s="25">
        <v>148.55399993</v>
      </c>
      <c r="D32" s="6">
        <f t="shared" si="7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9"/>
        <v>0</v>
      </c>
      <c r="K32" s="12">
        <v>0</v>
      </c>
      <c r="L32" s="6">
        <f t="shared" si="3"/>
        <v>0</v>
      </c>
      <c r="M32" s="12">
        <v>0</v>
      </c>
      <c r="N32" s="25">
        <v>256.10399941000014</v>
      </c>
      <c r="O32" s="25">
        <v>52.223999909999996</v>
      </c>
      <c r="P32" s="6">
        <f t="shared" si="4"/>
        <v>0</v>
      </c>
      <c r="Q32" s="12">
        <v>0</v>
      </c>
      <c r="R32" s="12">
        <v>0</v>
      </c>
      <c r="S32" s="6">
        <f t="shared" si="5"/>
        <v>0</v>
      </c>
      <c r="T32" s="4"/>
      <c r="U32" s="11">
        <f t="shared" si="8"/>
        <v>30</v>
      </c>
      <c r="V32" s="34">
        <v>6375</v>
      </c>
      <c r="W32" s="34">
        <v>8136</v>
      </c>
      <c r="X32" s="34">
        <v>9263</v>
      </c>
      <c r="Y32" s="34">
        <v>11802</v>
      </c>
      <c r="Z32" s="34">
        <v>1270</v>
      </c>
      <c r="AA32" s="34">
        <v>3687</v>
      </c>
      <c r="AB32" s="34">
        <v>368</v>
      </c>
      <c r="AC32" s="34">
        <v>3318</v>
      </c>
    </row>
    <row r="33" spans="1:29" ht="12.75" x14ac:dyDescent="0.2">
      <c r="T33" s="4"/>
      <c r="U33" s="11">
        <f t="shared" si="8"/>
        <v>31</v>
      </c>
      <c r="V33" s="34">
        <v>6375</v>
      </c>
      <c r="W33" s="34">
        <v>8136</v>
      </c>
      <c r="X33" s="34">
        <v>9263</v>
      </c>
      <c r="Y33" s="34">
        <v>11802</v>
      </c>
      <c r="Z33" s="34">
        <v>1270</v>
      </c>
      <c r="AA33" s="34">
        <v>3687</v>
      </c>
      <c r="AB33" s="34">
        <v>368</v>
      </c>
      <c r="AC33" s="34">
        <v>3318</v>
      </c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activeCell="E2" activeCellId="5" sqref="Q2:R31 M2:M31 K2:K31 I2:I31 G2:G31 E2:E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2112.0959994700002</v>
      </c>
      <c r="C2" s="25">
        <v>294.04199991000002</v>
      </c>
      <c r="D2" s="6">
        <f>V3-V2</f>
        <v>118</v>
      </c>
      <c r="E2" s="12">
        <v>0</v>
      </c>
      <c r="F2" s="6">
        <f t="shared" ref="F2:F31" si="0">W3-W2</f>
        <v>122</v>
      </c>
      <c r="G2" s="12">
        <v>0</v>
      </c>
      <c r="H2" s="6">
        <f t="shared" ref="H2:H31" si="1">X3-X2</f>
        <v>2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25">
        <v>375.88799938999989</v>
      </c>
      <c r="O2" s="25">
        <v>81.455999890000015</v>
      </c>
      <c r="P2" s="6">
        <f t="shared" ref="P2:P31" si="4">AB3-AB2</f>
        <v>1</v>
      </c>
      <c r="Q2" s="12">
        <v>0</v>
      </c>
      <c r="R2" s="12">
        <v>0</v>
      </c>
      <c r="S2" s="6">
        <f t="shared" ref="S2:S31" si="5">AC3-AC2</f>
        <v>4</v>
      </c>
      <c r="T2" s="4"/>
      <c r="U2" s="7">
        <v>0</v>
      </c>
      <c r="V2" s="36">
        <v>2812</v>
      </c>
      <c r="W2" s="36">
        <v>4489</v>
      </c>
      <c r="X2" s="36">
        <v>9036</v>
      </c>
      <c r="Y2" s="36">
        <v>10758</v>
      </c>
      <c r="Z2" s="36">
        <v>1260</v>
      </c>
      <c r="AA2" s="36">
        <v>3408</v>
      </c>
      <c r="AB2" s="36">
        <v>338</v>
      </c>
      <c r="AC2" s="36">
        <v>3069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6">A2+1</f>
        <v>2</v>
      </c>
      <c r="B3" s="25">
        <v>2138.5559994000014</v>
      </c>
      <c r="C3" s="25">
        <v>328.10399995999995</v>
      </c>
      <c r="D3" s="6">
        <f t="shared" ref="D3:D31" si="7">V4-V3</f>
        <v>95</v>
      </c>
      <c r="E3" s="12">
        <v>0</v>
      </c>
      <c r="F3" s="6">
        <f t="shared" si="0"/>
        <v>125</v>
      </c>
      <c r="G3" s="12">
        <v>0</v>
      </c>
      <c r="H3" s="6">
        <f t="shared" si="1"/>
        <v>5</v>
      </c>
      <c r="I3" s="12">
        <v>0</v>
      </c>
      <c r="J3" s="6">
        <f t="shared" si="2"/>
        <v>2</v>
      </c>
      <c r="K3" s="12">
        <v>0</v>
      </c>
      <c r="L3" s="6">
        <f t="shared" si="3"/>
        <v>1</v>
      </c>
      <c r="M3" s="12">
        <v>0</v>
      </c>
      <c r="N3" s="25">
        <v>387.81599938999989</v>
      </c>
      <c r="O3" s="25">
        <v>74.471999870000005</v>
      </c>
      <c r="P3" s="6">
        <f t="shared" si="4"/>
        <v>1</v>
      </c>
      <c r="Q3" s="12">
        <v>0</v>
      </c>
      <c r="R3" s="12">
        <v>0</v>
      </c>
      <c r="S3" s="6">
        <f t="shared" si="5"/>
        <v>6</v>
      </c>
      <c r="T3" s="4"/>
      <c r="U3" s="5">
        <v>1</v>
      </c>
      <c r="V3" s="34">
        <v>2930</v>
      </c>
      <c r="W3" s="34">
        <v>4611</v>
      </c>
      <c r="X3" s="34">
        <v>9038</v>
      </c>
      <c r="Y3" s="34">
        <v>10758</v>
      </c>
      <c r="Z3" s="34">
        <v>1260</v>
      </c>
      <c r="AA3" s="34">
        <v>3413</v>
      </c>
      <c r="AB3" s="34">
        <v>339</v>
      </c>
      <c r="AC3" s="34">
        <v>3073</v>
      </c>
    </row>
    <row r="4" spans="1:32" ht="12.75" x14ac:dyDescent="0.2">
      <c r="A4" s="11">
        <f t="shared" si="6"/>
        <v>3</v>
      </c>
      <c r="B4" s="25">
        <v>2095.2959994099997</v>
      </c>
      <c r="C4" s="25">
        <v>305.9699999</v>
      </c>
      <c r="D4" s="6">
        <f t="shared" si="7"/>
        <v>121</v>
      </c>
      <c r="E4" s="12">
        <v>0</v>
      </c>
      <c r="F4" s="6">
        <f t="shared" si="0"/>
        <v>75</v>
      </c>
      <c r="G4" s="12">
        <v>0</v>
      </c>
      <c r="H4" s="6">
        <f t="shared" si="1"/>
        <v>0</v>
      </c>
      <c r="I4" s="12">
        <v>0</v>
      </c>
      <c r="J4" s="6">
        <f t="shared" si="2"/>
        <v>1</v>
      </c>
      <c r="K4" s="12">
        <v>0</v>
      </c>
      <c r="L4" s="6">
        <f t="shared" si="3"/>
        <v>0</v>
      </c>
      <c r="M4" s="12">
        <v>0</v>
      </c>
      <c r="N4" s="25">
        <v>366.23999932999999</v>
      </c>
      <c r="O4" s="25">
        <v>71.327999899999995</v>
      </c>
      <c r="P4" s="6">
        <f t="shared" si="4"/>
        <v>1</v>
      </c>
      <c r="Q4" s="12">
        <v>0</v>
      </c>
      <c r="R4" s="12">
        <v>0</v>
      </c>
      <c r="S4" s="6">
        <f t="shared" si="5"/>
        <v>4</v>
      </c>
      <c r="T4" s="4"/>
      <c r="U4" s="11">
        <f t="shared" ref="U4:U32" si="8">U3+1</f>
        <v>2</v>
      </c>
      <c r="V4" s="34">
        <v>3025</v>
      </c>
      <c r="W4" s="34">
        <v>4736</v>
      </c>
      <c r="X4" s="34">
        <v>9043</v>
      </c>
      <c r="Y4" s="34">
        <v>10760</v>
      </c>
      <c r="Z4" s="34">
        <v>1261</v>
      </c>
      <c r="AA4" s="34">
        <v>3419</v>
      </c>
      <c r="AB4" s="34">
        <v>340</v>
      </c>
      <c r="AC4" s="34">
        <v>3079</v>
      </c>
    </row>
    <row r="5" spans="1:32" ht="12.75" x14ac:dyDescent="0.2">
      <c r="A5" s="11">
        <f t="shared" si="6"/>
        <v>4</v>
      </c>
      <c r="B5" s="25">
        <v>1633.75799951</v>
      </c>
      <c r="C5" s="25">
        <v>216.42599995999998</v>
      </c>
      <c r="D5" s="6">
        <f t="shared" si="7"/>
        <v>94</v>
      </c>
      <c r="E5" s="12">
        <v>0</v>
      </c>
      <c r="F5" s="6">
        <f t="shared" si="0"/>
        <v>103</v>
      </c>
      <c r="G5" s="12">
        <v>0</v>
      </c>
      <c r="H5" s="6">
        <f t="shared" si="1"/>
        <v>5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25">
        <v>359.03999927999996</v>
      </c>
      <c r="O5" s="25">
        <v>62.879999900000001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4">
        <v>3146</v>
      </c>
      <c r="W5" s="34">
        <v>4811</v>
      </c>
      <c r="X5" s="34">
        <v>9043</v>
      </c>
      <c r="Y5" s="34">
        <v>10761</v>
      </c>
      <c r="Z5" s="34">
        <v>1261</v>
      </c>
      <c r="AA5" s="34">
        <v>3424</v>
      </c>
      <c r="AB5" s="34">
        <v>341</v>
      </c>
      <c r="AC5" s="34">
        <v>3083</v>
      </c>
    </row>
    <row r="6" spans="1:32" ht="12.75" x14ac:dyDescent="0.2">
      <c r="A6" s="11">
        <f t="shared" si="6"/>
        <v>5</v>
      </c>
      <c r="B6" s="25">
        <v>1223.3759995099999</v>
      </c>
      <c r="C6" s="25">
        <v>229.48799994999996</v>
      </c>
      <c r="D6" s="6">
        <f t="shared" si="7"/>
        <v>61</v>
      </c>
      <c r="E6" s="12">
        <v>0</v>
      </c>
      <c r="F6" s="6">
        <f t="shared" si="0"/>
        <v>76</v>
      </c>
      <c r="G6" s="12">
        <v>0</v>
      </c>
      <c r="H6" s="6">
        <f t="shared" si="1"/>
        <v>5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25">
        <v>335.87999937000001</v>
      </c>
      <c r="O6" s="25">
        <v>69.887999879999995</v>
      </c>
      <c r="P6" s="6">
        <f t="shared" si="4"/>
        <v>1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4">
        <v>3240</v>
      </c>
      <c r="W6" s="34">
        <v>4914</v>
      </c>
      <c r="X6" s="34">
        <v>9048</v>
      </c>
      <c r="Y6" s="34">
        <v>10762</v>
      </c>
      <c r="Z6" s="34">
        <v>1261</v>
      </c>
      <c r="AA6" s="34">
        <v>3429</v>
      </c>
      <c r="AB6" s="34">
        <v>341</v>
      </c>
      <c r="AC6" s="34">
        <v>3088</v>
      </c>
    </row>
    <row r="7" spans="1:32" ht="12.75" x14ac:dyDescent="0.2">
      <c r="A7" s="11">
        <f t="shared" si="6"/>
        <v>6</v>
      </c>
      <c r="B7" s="25">
        <v>1189.0199995799996</v>
      </c>
      <c r="C7" s="25">
        <v>224.44799994999994</v>
      </c>
      <c r="D7" s="6">
        <f t="shared" si="7"/>
        <v>31</v>
      </c>
      <c r="E7" s="12">
        <v>0</v>
      </c>
      <c r="F7" s="6">
        <f t="shared" si="0"/>
        <v>132</v>
      </c>
      <c r="G7" s="12">
        <v>0</v>
      </c>
      <c r="H7" s="6">
        <f t="shared" si="1"/>
        <v>3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25">
        <v>350.32799935999998</v>
      </c>
      <c r="O7" s="25">
        <v>65.135999899999987</v>
      </c>
      <c r="P7" s="6">
        <f t="shared" si="4"/>
        <v>0</v>
      </c>
      <c r="Q7" s="12">
        <v>0</v>
      </c>
      <c r="R7" s="12">
        <v>0</v>
      </c>
      <c r="S7" s="6">
        <f t="shared" si="5"/>
        <v>2</v>
      </c>
      <c r="T7" s="4"/>
      <c r="U7" s="11">
        <f t="shared" si="8"/>
        <v>5</v>
      </c>
      <c r="V7" s="34">
        <v>3301</v>
      </c>
      <c r="W7" s="34">
        <v>4990</v>
      </c>
      <c r="X7" s="34">
        <v>9053</v>
      </c>
      <c r="Y7" s="34">
        <v>10763</v>
      </c>
      <c r="Z7" s="34">
        <v>1261</v>
      </c>
      <c r="AA7" s="34">
        <v>3435</v>
      </c>
      <c r="AB7" s="34">
        <v>342</v>
      </c>
      <c r="AC7" s="34">
        <v>3092</v>
      </c>
    </row>
    <row r="8" spans="1:32" ht="12.75" x14ac:dyDescent="0.2">
      <c r="A8" s="11">
        <f t="shared" si="6"/>
        <v>7</v>
      </c>
      <c r="B8" s="25">
        <v>1939.3079996100007</v>
      </c>
      <c r="C8" s="25">
        <v>277.03199991000002</v>
      </c>
      <c r="D8" s="6">
        <f t="shared" si="7"/>
        <v>37</v>
      </c>
      <c r="E8" s="12">
        <v>0</v>
      </c>
      <c r="F8" s="6">
        <f t="shared" si="0"/>
        <v>0</v>
      </c>
      <c r="G8" s="12">
        <v>0</v>
      </c>
      <c r="H8" s="6">
        <f t="shared" si="1"/>
        <v>3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25">
        <v>294.38399930999992</v>
      </c>
      <c r="O8" s="25">
        <v>52.103999889999997</v>
      </c>
      <c r="P8" s="6">
        <f t="shared" si="4"/>
        <v>0</v>
      </c>
      <c r="Q8" s="12">
        <v>0</v>
      </c>
      <c r="R8" s="12">
        <v>0</v>
      </c>
      <c r="S8" s="6">
        <f t="shared" si="5"/>
        <v>8</v>
      </c>
      <c r="T8" s="4"/>
      <c r="U8" s="11">
        <f t="shared" si="8"/>
        <v>6</v>
      </c>
      <c r="V8" s="34">
        <v>3332</v>
      </c>
      <c r="W8" s="34">
        <v>5122</v>
      </c>
      <c r="X8" s="34">
        <v>9056</v>
      </c>
      <c r="Y8" s="34">
        <v>10763</v>
      </c>
      <c r="Z8" s="34">
        <v>1261</v>
      </c>
      <c r="AA8" s="34">
        <v>3437</v>
      </c>
      <c r="AB8" s="34">
        <v>342</v>
      </c>
      <c r="AC8" s="34">
        <v>3094</v>
      </c>
    </row>
    <row r="9" spans="1:32" ht="12.75" x14ac:dyDescent="0.2">
      <c r="A9" s="11">
        <f t="shared" si="6"/>
        <v>8</v>
      </c>
      <c r="B9" s="25">
        <v>1861.8599995700004</v>
      </c>
      <c r="C9" s="25">
        <v>324.91199992000003</v>
      </c>
      <c r="D9" s="6">
        <f t="shared" si="7"/>
        <v>92</v>
      </c>
      <c r="E9" s="12">
        <v>0</v>
      </c>
      <c r="F9" s="6">
        <f t="shared" si="0"/>
        <v>82</v>
      </c>
      <c r="G9" s="12">
        <v>0</v>
      </c>
      <c r="H9" s="6">
        <f t="shared" si="1"/>
        <v>0</v>
      </c>
      <c r="I9" s="12">
        <v>0</v>
      </c>
      <c r="J9" s="6">
        <f t="shared" si="2"/>
        <v>1</v>
      </c>
      <c r="K9" s="12">
        <v>0</v>
      </c>
      <c r="L9" s="6">
        <f t="shared" si="3"/>
        <v>0</v>
      </c>
      <c r="M9" s="12">
        <v>0</v>
      </c>
      <c r="N9" s="25">
        <v>320.71199932000002</v>
      </c>
      <c r="O9" s="25">
        <v>71.327999939999984</v>
      </c>
      <c r="P9" s="6">
        <f t="shared" si="4"/>
        <v>1</v>
      </c>
      <c r="Q9" s="12">
        <v>0</v>
      </c>
      <c r="R9" s="12">
        <v>0</v>
      </c>
      <c r="S9" s="6">
        <f t="shared" si="5"/>
        <v>2</v>
      </c>
      <c r="T9" s="4"/>
      <c r="U9" s="11">
        <f t="shared" si="8"/>
        <v>7</v>
      </c>
      <c r="V9" s="34">
        <v>3369</v>
      </c>
      <c r="W9" s="34">
        <v>5122</v>
      </c>
      <c r="X9" s="34">
        <v>9059</v>
      </c>
      <c r="Y9" s="34">
        <v>10764</v>
      </c>
      <c r="Z9" s="34">
        <v>1262</v>
      </c>
      <c r="AA9" s="34">
        <v>3445</v>
      </c>
      <c r="AB9" s="34">
        <v>342</v>
      </c>
      <c r="AC9" s="34">
        <v>3102</v>
      </c>
    </row>
    <row r="10" spans="1:32" ht="12.75" x14ac:dyDescent="0.2">
      <c r="A10" s="11">
        <f t="shared" si="6"/>
        <v>9</v>
      </c>
      <c r="B10" s="25">
        <v>2011.1699995699996</v>
      </c>
      <c r="C10" s="25">
        <v>272.20199990000003</v>
      </c>
      <c r="D10" s="6">
        <f t="shared" si="7"/>
        <v>80</v>
      </c>
      <c r="E10" s="12">
        <v>0</v>
      </c>
      <c r="F10" s="6">
        <f t="shared" si="0"/>
        <v>36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326.35199934999991</v>
      </c>
      <c r="O10" s="25">
        <v>74.831999900000014</v>
      </c>
      <c r="P10" s="6">
        <f t="shared" si="4"/>
        <v>1</v>
      </c>
      <c r="Q10" s="12">
        <v>0</v>
      </c>
      <c r="R10" s="12">
        <v>0</v>
      </c>
      <c r="S10" s="6">
        <f t="shared" si="5"/>
        <v>6</v>
      </c>
      <c r="T10" s="4"/>
      <c r="U10" s="11">
        <f t="shared" si="8"/>
        <v>8</v>
      </c>
      <c r="V10" s="34">
        <v>3461</v>
      </c>
      <c r="W10" s="34">
        <v>5204</v>
      </c>
      <c r="X10" s="34">
        <v>9059</v>
      </c>
      <c r="Y10" s="34">
        <v>10765</v>
      </c>
      <c r="Z10" s="34">
        <v>1262</v>
      </c>
      <c r="AA10" s="34">
        <v>3447</v>
      </c>
      <c r="AB10" s="34">
        <v>343</v>
      </c>
      <c r="AC10" s="34">
        <v>3104</v>
      </c>
    </row>
    <row r="11" spans="1:32" ht="12.75" x14ac:dyDescent="0.2">
      <c r="A11" s="11">
        <f t="shared" si="6"/>
        <v>10</v>
      </c>
      <c r="B11" s="25">
        <v>1939.1819994200007</v>
      </c>
      <c r="C11" s="25">
        <v>280.72799994999997</v>
      </c>
      <c r="D11" s="6">
        <f t="shared" si="7"/>
        <v>106</v>
      </c>
      <c r="E11" s="12">
        <v>0</v>
      </c>
      <c r="F11" s="6">
        <f t="shared" si="0"/>
        <v>76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25">
        <v>311.44799938999989</v>
      </c>
      <c r="O11" s="25">
        <v>73.535999880000006</v>
      </c>
      <c r="P11" s="6">
        <f t="shared" si="4"/>
        <v>0</v>
      </c>
      <c r="Q11" s="12">
        <v>0</v>
      </c>
      <c r="R11" s="12">
        <v>0</v>
      </c>
      <c r="S11" s="6">
        <f t="shared" si="5"/>
        <v>4</v>
      </c>
      <c r="T11" s="4"/>
      <c r="U11" s="11">
        <f t="shared" si="8"/>
        <v>9</v>
      </c>
      <c r="V11" s="34">
        <v>3541</v>
      </c>
      <c r="W11" s="34">
        <v>5240</v>
      </c>
      <c r="X11" s="34">
        <v>9059</v>
      </c>
      <c r="Y11" s="34">
        <v>10765</v>
      </c>
      <c r="Z11" s="34">
        <v>1262</v>
      </c>
      <c r="AA11" s="34">
        <v>3454</v>
      </c>
      <c r="AB11" s="34">
        <v>344</v>
      </c>
      <c r="AC11" s="34">
        <v>3110</v>
      </c>
    </row>
    <row r="12" spans="1:32" ht="12.75" x14ac:dyDescent="0.2">
      <c r="A12" s="11">
        <f t="shared" si="6"/>
        <v>11</v>
      </c>
      <c r="B12" s="25">
        <v>1614.3119994600006</v>
      </c>
      <c r="C12" s="25">
        <v>248.09399987999998</v>
      </c>
      <c r="D12" s="6">
        <f t="shared" si="7"/>
        <v>70</v>
      </c>
      <c r="E12" s="12">
        <v>0</v>
      </c>
      <c r="F12" s="6">
        <f t="shared" si="0"/>
        <v>16</v>
      </c>
      <c r="G12" s="12">
        <v>0</v>
      </c>
      <c r="H12" s="6">
        <f t="shared" si="1"/>
        <v>13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25">
        <v>359.03999935000002</v>
      </c>
      <c r="O12" s="25">
        <v>73.463999910000013</v>
      </c>
      <c r="P12" s="6">
        <f t="shared" si="4"/>
        <v>1</v>
      </c>
      <c r="Q12" s="12">
        <v>0</v>
      </c>
      <c r="R12" s="12">
        <v>0</v>
      </c>
      <c r="S12" s="6">
        <f t="shared" si="5"/>
        <v>4</v>
      </c>
      <c r="T12" s="4"/>
      <c r="U12" s="11">
        <f t="shared" si="8"/>
        <v>10</v>
      </c>
      <c r="V12" s="34">
        <v>3647</v>
      </c>
      <c r="W12" s="34">
        <v>5316</v>
      </c>
      <c r="X12" s="34">
        <v>9059</v>
      </c>
      <c r="Y12" s="34">
        <v>10765</v>
      </c>
      <c r="Z12" s="34">
        <v>1262</v>
      </c>
      <c r="AA12" s="34">
        <v>3459</v>
      </c>
      <c r="AB12" s="34">
        <v>344</v>
      </c>
      <c r="AC12" s="34">
        <v>3114</v>
      </c>
    </row>
    <row r="13" spans="1:32" ht="12.75" x14ac:dyDescent="0.2">
      <c r="A13" s="11">
        <f t="shared" si="6"/>
        <v>12</v>
      </c>
      <c r="B13" s="25">
        <v>1184.4839994200001</v>
      </c>
      <c r="C13" s="25">
        <v>193.87199995000003</v>
      </c>
      <c r="D13" s="6">
        <f t="shared" si="7"/>
        <v>102</v>
      </c>
      <c r="E13" s="12">
        <v>0</v>
      </c>
      <c r="F13" s="6">
        <f t="shared" si="0"/>
        <v>139</v>
      </c>
      <c r="G13" s="12">
        <v>0</v>
      </c>
      <c r="H13" s="6">
        <f t="shared" si="1"/>
        <v>4</v>
      </c>
      <c r="I13" s="12">
        <v>0</v>
      </c>
      <c r="J13" s="6">
        <f t="shared" si="2"/>
        <v>2</v>
      </c>
      <c r="K13" s="12">
        <v>0</v>
      </c>
      <c r="L13" s="6">
        <f t="shared" si="3"/>
        <v>1</v>
      </c>
      <c r="M13" s="12">
        <v>0</v>
      </c>
      <c r="N13" s="25">
        <v>343.77599934999995</v>
      </c>
      <c r="O13" s="25">
        <v>68.471999910000008</v>
      </c>
      <c r="P13" s="6">
        <f t="shared" si="4"/>
        <v>1</v>
      </c>
      <c r="Q13" s="12">
        <v>0</v>
      </c>
      <c r="R13" s="12">
        <v>0</v>
      </c>
      <c r="S13" s="6">
        <f t="shared" si="5"/>
        <v>4</v>
      </c>
      <c r="T13" s="4"/>
      <c r="U13" s="11">
        <f t="shared" si="8"/>
        <v>11</v>
      </c>
      <c r="V13" s="34">
        <v>3717</v>
      </c>
      <c r="W13" s="34">
        <v>5332</v>
      </c>
      <c r="X13" s="34">
        <v>9072</v>
      </c>
      <c r="Y13" s="34">
        <v>10765</v>
      </c>
      <c r="Z13" s="34">
        <v>1262</v>
      </c>
      <c r="AA13" s="34">
        <v>3464</v>
      </c>
      <c r="AB13" s="34">
        <v>345</v>
      </c>
      <c r="AC13" s="34">
        <v>3118</v>
      </c>
    </row>
    <row r="14" spans="1:32" ht="12.75" x14ac:dyDescent="0.2">
      <c r="A14" s="11">
        <f t="shared" si="6"/>
        <v>13</v>
      </c>
      <c r="B14" s="25">
        <v>1116.9479995499998</v>
      </c>
      <c r="C14" s="25">
        <v>186.81599992</v>
      </c>
      <c r="D14" s="6">
        <f t="shared" si="7"/>
        <v>16</v>
      </c>
      <c r="E14" s="12">
        <v>0</v>
      </c>
      <c r="F14" s="6">
        <f t="shared" si="0"/>
        <v>67</v>
      </c>
      <c r="G14" s="12">
        <v>0</v>
      </c>
      <c r="H14" s="6">
        <f t="shared" si="1"/>
        <v>5</v>
      </c>
      <c r="I14" s="12">
        <v>0</v>
      </c>
      <c r="J14" s="6">
        <f t="shared" si="2"/>
        <v>1</v>
      </c>
      <c r="K14" s="12">
        <v>0</v>
      </c>
      <c r="L14" s="6">
        <f t="shared" si="3"/>
        <v>0</v>
      </c>
      <c r="M14" s="12">
        <v>0</v>
      </c>
      <c r="N14" s="25">
        <v>337.10399932000007</v>
      </c>
      <c r="O14" s="25">
        <v>60.503999870000001</v>
      </c>
      <c r="P14" s="6">
        <f t="shared" si="4"/>
        <v>0</v>
      </c>
      <c r="Q14" s="12">
        <v>0</v>
      </c>
      <c r="R14" s="12">
        <v>0</v>
      </c>
      <c r="S14" s="6">
        <f t="shared" si="5"/>
        <v>13</v>
      </c>
      <c r="T14" s="4"/>
      <c r="U14" s="11">
        <f t="shared" si="8"/>
        <v>12</v>
      </c>
      <c r="V14" s="34">
        <v>3819</v>
      </c>
      <c r="W14" s="34">
        <v>5471</v>
      </c>
      <c r="X14" s="34">
        <v>9076</v>
      </c>
      <c r="Y14" s="34">
        <v>10767</v>
      </c>
      <c r="Z14" s="34">
        <v>1263</v>
      </c>
      <c r="AA14" s="34">
        <v>3469</v>
      </c>
      <c r="AB14" s="34">
        <v>346</v>
      </c>
      <c r="AC14" s="34">
        <v>3122</v>
      </c>
    </row>
    <row r="15" spans="1:32" ht="12.75" x14ac:dyDescent="0.2">
      <c r="A15" s="11">
        <f t="shared" si="6"/>
        <v>14</v>
      </c>
      <c r="B15" s="25">
        <v>1968.66599944</v>
      </c>
      <c r="C15" s="25">
        <v>260.18999994999996</v>
      </c>
      <c r="D15" s="6">
        <f t="shared" si="7"/>
        <v>44</v>
      </c>
      <c r="E15" s="12">
        <v>0</v>
      </c>
      <c r="F15" s="6">
        <f t="shared" si="0"/>
        <v>60</v>
      </c>
      <c r="G15" s="12">
        <v>0</v>
      </c>
      <c r="H15" s="6">
        <f t="shared" si="1"/>
        <v>4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355.60799932999993</v>
      </c>
      <c r="O15" s="25">
        <v>67.775999900000002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4">
        <v>3835</v>
      </c>
      <c r="W15" s="34">
        <v>5538</v>
      </c>
      <c r="X15" s="34">
        <v>9081</v>
      </c>
      <c r="Y15" s="34">
        <v>10768</v>
      </c>
      <c r="Z15" s="34">
        <v>1263</v>
      </c>
      <c r="AA15" s="34">
        <v>3472</v>
      </c>
      <c r="AB15" s="34">
        <v>346</v>
      </c>
      <c r="AC15" s="34">
        <v>3135</v>
      </c>
    </row>
    <row r="16" spans="1:32" ht="12.75" x14ac:dyDescent="0.2">
      <c r="A16" s="11">
        <f t="shared" si="6"/>
        <v>15</v>
      </c>
      <c r="B16" s="25">
        <v>1926.3299994800004</v>
      </c>
      <c r="C16" s="25">
        <v>272.49599992000003</v>
      </c>
      <c r="D16" s="6">
        <f t="shared" si="7"/>
        <v>80</v>
      </c>
      <c r="E16" s="12">
        <v>0</v>
      </c>
      <c r="F16" s="6">
        <f t="shared" si="0"/>
        <v>62</v>
      </c>
      <c r="G16" s="12">
        <v>0</v>
      </c>
      <c r="H16" s="6">
        <f t="shared" si="1"/>
        <v>5</v>
      </c>
      <c r="I16" s="12">
        <v>0</v>
      </c>
      <c r="J16" s="6">
        <f t="shared" ref="J16:J31" si="9">Y17-Y16</f>
        <v>1</v>
      </c>
      <c r="K16" s="12">
        <v>0</v>
      </c>
      <c r="L16" s="6">
        <f t="shared" si="3"/>
        <v>1</v>
      </c>
      <c r="M16" s="12">
        <v>0</v>
      </c>
      <c r="N16" s="25">
        <v>349.77599941999995</v>
      </c>
      <c r="O16" s="25">
        <v>63.719999909999999</v>
      </c>
      <c r="P16" s="6">
        <f t="shared" si="4"/>
        <v>1</v>
      </c>
      <c r="Q16" s="12">
        <v>0</v>
      </c>
      <c r="R16" s="12">
        <v>0</v>
      </c>
      <c r="S16" s="6">
        <f t="shared" si="5"/>
        <v>0</v>
      </c>
      <c r="T16" s="4"/>
      <c r="U16" s="11">
        <f t="shared" si="8"/>
        <v>14</v>
      </c>
      <c r="V16" s="34">
        <v>3879</v>
      </c>
      <c r="W16" s="34">
        <v>5598</v>
      </c>
      <c r="X16" s="34">
        <v>9085</v>
      </c>
      <c r="Y16" s="34">
        <v>10769</v>
      </c>
      <c r="Z16" s="34">
        <v>1263</v>
      </c>
      <c r="AA16" s="34">
        <v>3480</v>
      </c>
      <c r="AB16" s="34">
        <v>346</v>
      </c>
      <c r="AC16" s="34">
        <v>3135</v>
      </c>
    </row>
    <row r="17" spans="1:29" ht="12.75" x14ac:dyDescent="0.2">
      <c r="A17" s="11">
        <f t="shared" si="6"/>
        <v>16</v>
      </c>
      <c r="B17" s="25">
        <v>1717.3799995299996</v>
      </c>
      <c r="C17" s="25">
        <v>221.96999993999998</v>
      </c>
      <c r="D17" s="6">
        <f t="shared" si="7"/>
        <v>103</v>
      </c>
      <c r="E17" s="12">
        <v>0</v>
      </c>
      <c r="F17" s="6">
        <f t="shared" si="0"/>
        <v>39</v>
      </c>
      <c r="G17" s="12">
        <v>0</v>
      </c>
      <c r="H17" s="6">
        <f t="shared" si="1"/>
        <v>2</v>
      </c>
      <c r="I17" s="12">
        <v>0</v>
      </c>
      <c r="J17" s="6">
        <f t="shared" si="9"/>
        <v>1</v>
      </c>
      <c r="K17" s="12">
        <v>0</v>
      </c>
      <c r="L17" s="6">
        <f t="shared" si="3"/>
        <v>0</v>
      </c>
      <c r="M17" s="12">
        <v>0</v>
      </c>
      <c r="N17" s="25">
        <v>332.68799938000001</v>
      </c>
      <c r="O17" s="25">
        <v>65.231999909999999</v>
      </c>
      <c r="P17" s="6">
        <f t="shared" si="4"/>
        <v>3</v>
      </c>
      <c r="Q17" s="12">
        <v>0</v>
      </c>
      <c r="R17" s="12">
        <v>0</v>
      </c>
      <c r="S17" s="6">
        <f t="shared" si="5"/>
        <v>6</v>
      </c>
      <c r="T17" s="4"/>
      <c r="U17" s="11">
        <f t="shared" si="8"/>
        <v>15</v>
      </c>
      <c r="V17" s="34">
        <v>3959</v>
      </c>
      <c r="W17" s="34">
        <v>5660</v>
      </c>
      <c r="X17" s="34">
        <v>9090</v>
      </c>
      <c r="Y17" s="34">
        <v>10770</v>
      </c>
      <c r="Z17" s="34">
        <v>1264</v>
      </c>
      <c r="AA17" s="34">
        <v>3482</v>
      </c>
      <c r="AB17" s="34">
        <v>347</v>
      </c>
      <c r="AC17" s="34">
        <v>3135</v>
      </c>
    </row>
    <row r="18" spans="1:29" ht="12.75" x14ac:dyDescent="0.2">
      <c r="A18" s="15">
        <f t="shared" si="6"/>
        <v>17</v>
      </c>
      <c r="B18" s="25">
        <v>1408.5959995000003</v>
      </c>
      <c r="C18" s="25">
        <v>216.00599991000001</v>
      </c>
      <c r="D18" s="6">
        <f t="shared" si="7"/>
        <v>143</v>
      </c>
      <c r="E18" s="12">
        <v>0</v>
      </c>
      <c r="F18" s="6">
        <f t="shared" si="0"/>
        <v>182</v>
      </c>
      <c r="G18" s="12">
        <v>0</v>
      </c>
      <c r="H18" s="6">
        <f t="shared" si="1"/>
        <v>9</v>
      </c>
      <c r="I18" s="12">
        <v>0</v>
      </c>
      <c r="J18" s="6">
        <f t="shared" si="9"/>
        <v>1</v>
      </c>
      <c r="K18" s="12">
        <v>0</v>
      </c>
      <c r="L18" s="6">
        <f t="shared" si="3"/>
        <v>0</v>
      </c>
      <c r="M18" s="12">
        <v>0</v>
      </c>
      <c r="N18" s="25">
        <v>369.98399939000001</v>
      </c>
      <c r="O18" s="25">
        <v>66.839999910000003</v>
      </c>
      <c r="P18" s="6">
        <f t="shared" si="4"/>
        <v>0</v>
      </c>
      <c r="Q18" s="12">
        <v>0</v>
      </c>
      <c r="R18" s="12">
        <v>0</v>
      </c>
      <c r="S18" s="6">
        <f t="shared" si="5"/>
        <v>10</v>
      </c>
      <c r="T18" s="4"/>
      <c r="U18" s="11">
        <f t="shared" si="8"/>
        <v>16</v>
      </c>
      <c r="V18" s="34">
        <v>4062</v>
      </c>
      <c r="W18" s="34">
        <v>5699</v>
      </c>
      <c r="X18" s="34">
        <v>9092</v>
      </c>
      <c r="Y18" s="34">
        <v>10771</v>
      </c>
      <c r="Z18" s="34">
        <v>1264</v>
      </c>
      <c r="AA18" s="34">
        <v>3484</v>
      </c>
      <c r="AB18" s="34">
        <v>350</v>
      </c>
      <c r="AC18" s="34">
        <v>3141</v>
      </c>
    </row>
    <row r="19" spans="1:29" ht="12.75" x14ac:dyDescent="0.2">
      <c r="A19" s="15">
        <f t="shared" si="6"/>
        <v>18</v>
      </c>
      <c r="B19" s="25">
        <v>1072.1759994800002</v>
      </c>
      <c r="C19" s="25">
        <v>72.995999969999986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347.08799931000004</v>
      </c>
      <c r="O19" s="25">
        <v>54.311999920000005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4">
        <v>4205</v>
      </c>
      <c r="W19" s="34">
        <v>5881</v>
      </c>
      <c r="X19" s="34">
        <v>9101</v>
      </c>
      <c r="Y19" s="34">
        <v>10772</v>
      </c>
      <c r="Z19" s="34">
        <v>1264</v>
      </c>
      <c r="AA19" s="34">
        <v>3500</v>
      </c>
      <c r="AB19" s="34">
        <v>350</v>
      </c>
      <c r="AC19" s="34">
        <v>3151</v>
      </c>
    </row>
    <row r="20" spans="1:29" ht="12.75" x14ac:dyDescent="0.2">
      <c r="A20" s="15">
        <f t="shared" si="6"/>
        <v>19</v>
      </c>
      <c r="B20" s="25">
        <v>1128.7499995000003</v>
      </c>
      <c r="C20" s="25">
        <v>195.00599990999999</v>
      </c>
      <c r="D20" s="6">
        <f t="shared" si="7"/>
        <v>11</v>
      </c>
      <c r="E20" s="12">
        <v>0</v>
      </c>
      <c r="F20" s="6">
        <f t="shared" si="0"/>
        <v>50</v>
      </c>
      <c r="G20" s="12">
        <v>0</v>
      </c>
      <c r="H20" s="6">
        <f t="shared" si="1"/>
        <v>2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330.11999931999998</v>
      </c>
      <c r="O20" s="25">
        <v>63.407999909999994</v>
      </c>
      <c r="P20" s="6">
        <f t="shared" si="4"/>
        <v>0</v>
      </c>
      <c r="Q20" s="12">
        <v>0</v>
      </c>
      <c r="R20" s="12">
        <v>0</v>
      </c>
      <c r="S20" s="6">
        <f t="shared" si="5"/>
        <v>18</v>
      </c>
      <c r="T20" s="4"/>
      <c r="U20" s="11">
        <f t="shared" si="8"/>
        <v>18</v>
      </c>
      <c r="V20" s="34">
        <v>4205</v>
      </c>
      <c r="W20" s="34">
        <v>5881</v>
      </c>
      <c r="X20" s="34">
        <v>9101</v>
      </c>
      <c r="Y20" s="34">
        <v>10772</v>
      </c>
      <c r="Z20" s="34">
        <v>1264</v>
      </c>
      <c r="AA20" s="34">
        <v>3500</v>
      </c>
      <c r="AB20" s="34">
        <v>350</v>
      </c>
      <c r="AC20" s="34">
        <v>3151</v>
      </c>
    </row>
    <row r="21" spans="1:29" ht="12.75" x14ac:dyDescent="0.2">
      <c r="A21" s="15">
        <f t="shared" si="6"/>
        <v>20</v>
      </c>
      <c r="B21" s="25">
        <v>1144.41599956</v>
      </c>
      <c r="C21" s="25">
        <v>217.55999991000002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355.00799932999996</v>
      </c>
      <c r="O21" s="25">
        <v>70.055999900000003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4">
        <v>4216</v>
      </c>
      <c r="W21" s="34">
        <v>5931</v>
      </c>
      <c r="X21" s="34">
        <v>9103</v>
      </c>
      <c r="Y21" s="34">
        <v>10772</v>
      </c>
      <c r="Z21" s="34">
        <v>1264</v>
      </c>
      <c r="AA21" s="34">
        <v>3516</v>
      </c>
      <c r="AB21" s="34">
        <v>350</v>
      </c>
      <c r="AC21" s="34">
        <v>3169</v>
      </c>
    </row>
    <row r="22" spans="1:29" ht="12.75" x14ac:dyDescent="0.2">
      <c r="A22" s="15">
        <f t="shared" si="6"/>
        <v>21</v>
      </c>
      <c r="B22" s="25">
        <v>1194.3119994399999</v>
      </c>
      <c r="C22" s="25">
        <v>231.20999988999998</v>
      </c>
      <c r="D22" s="6">
        <f t="shared" si="7"/>
        <v>60</v>
      </c>
      <c r="E22" s="12">
        <v>0</v>
      </c>
      <c r="F22" s="6">
        <f t="shared" si="0"/>
        <v>148</v>
      </c>
      <c r="G22" s="12">
        <v>0</v>
      </c>
      <c r="H22" s="6">
        <f t="shared" si="1"/>
        <v>9</v>
      </c>
      <c r="I22" s="12">
        <v>0</v>
      </c>
      <c r="J22" s="6">
        <f t="shared" si="9"/>
        <v>2</v>
      </c>
      <c r="K22" s="12">
        <v>0</v>
      </c>
      <c r="L22" s="6">
        <f t="shared" si="3"/>
        <v>1</v>
      </c>
      <c r="M22" s="12">
        <v>0</v>
      </c>
      <c r="N22" s="25">
        <v>355.84799932999999</v>
      </c>
      <c r="O22" s="25">
        <v>77.255999889999998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4">
        <v>4216</v>
      </c>
      <c r="W22" s="34">
        <v>5931</v>
      </c>
      <c r="X22" s="34">
        <v>9103</v>
      </c>
      <c r="Y22" s="34">
        <v>10772</v>
      </c>
      <c r="Z22" s="34">
        <v>1264</v>
      </c>
      <c r="AA22" s="34">
        <v>3516</v>
      </c>
      <c r="AB22" s="34">
        <v>350</v>
      </c>
      <c r="AC22" s="34">
        <v>3169</v>
      </c>
    </row>
    <row r="23" spans="1:29" ht="12.75" x14ac:dyDescent="0.2">
      <c r="A23" s="15">
        <f t="shared" si="6"/>
        <v>22</v>
      </c>
      <c r="B23" s="25">
        <v>1992.7739994500005</v>
      </c>
      <c r="C23" s="25">
        <v>285.72599990999993</v>
      </c>
      <c r="D23" s="6">
        <f t="shared" si="7"/>
        <v>34</v>
      </c>
      <c r="E23" s="12">
        <v>0</v>
      </c>
      <c r="F23" s="6">
        <f t="shared" si="0"/>
        <v>147</v>
      </c>
      <c r="G23" s="12">
        <v>0</v>
      </c>
      <c r="H23" s="6">
        <f t="shared" si="1"/>
        <v>2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367.22399935999999</v>
      </c>
      <c r="O23" s="25">
        <v>81.311999879999988</v>
      </c>
      <c r="P23" s="6">
        <f t="shared" si="4"/>
        <v>0</v>
      </c>
      <c r="Q23" s="12">
        <v>0</v>
      </c>
      <c r="R23" s="12">
        <v>0</v>
      </c>
      <c r="S23" s="6">
        <f t="shared" si="5"/>
        <v>2</v>
      </c>
      <c r="T23" s="4"/>
      <c r="U23" s="11">
        <f t="shared" si="8"/>
        <v>21</v>
      </c>
      <c r="V23" s="34">
        <v>4276</v>
      </c>
      <c r="W23" s="34">
        <v>6079</v>
      </c>
      <c r="X23" s="34">
        <v>9112</v>
      </c>
      <c r="Y23" s="34">
        <v>10774</v>
      </c>
      <c r="Z23" s="34">
        <v>1265</v>
      </c>
      <c r="AA23" s="34">
        <v>3516</v>
      </c>
      <c r="AB23" s="34">
        <v>350</v>
      </c>
      <c r="AC23" s="34">
        <v>3169</v>
      </c>
    </row>
    <row r="24" spans="1:29" ht="12.75" x14ac:dyDescent="0.2">
      <c r="A24" s="15">
        <f t="shared" si="6"/>
        <v>23</v>
      </c>
      <c r="B24" s="25">
        <v>1732.8359994999996</v>
      </c>
      <c r="C24" s="25">
        <v>242.33999992999998</v>
      </c>
      <c r="D24" s="6">
        <f t="shared" si="7"/>
        <v>91</v>
      </c>
      <c r="E24" s="12">
        <v>0</v>
      </c>
      <c r="F24" s="6">
        <f t="shared" si="0"/>
        <v>16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338.49599932999996</v>
      </c>
      <c r="O24" s="25">
        <v>60.695999919999998</v>
      </c>
      <c r="P24" s="6">
        <f t="shared" si="4"/>
        <v>0</v>
      </c>
      <c r="Q24" s="12">
        <v>0</v>
      </c>
      <c r="R24" s="12">
        <v>0</v>
      </c>
      <c r="S24" s="6">
        <f t="shared" si="5"/>
        <v>8</v>
      </c>
      <c r="T24" s="4"/>
      <c r="U24" s="11">
        <f t="shared" si="8"/>
        <v>22</v>
      </c>
      <c r="V24" s="34">
        <v>4310</v>
      </c>
      <c r="W24" s="34">
        <v>6226</v>
      </c>
      <c r="X24" s="34">
        <v>9114</v>
      </c>
      <c r="Y24" s="34">
        <v>10774</v>
      </c>
      <c r="Z24" s="34">
        <v>1265</v>
      </c>
      <c r="AA24" s="34">
        <v>3521</v>
      </c>
      <c r="AB24" s="34">
        <v>350</v>
      </c>
      <c r="AC24" s="34">
        <v>3171</v>
      </c>
    </row>
    <row r="25" spans="1:29" ht="12.75" x14ac:dyDescent="0.2">
      <c r="A25" s="18">
        <f t="shared" si="6"/>
        <v>24</v>
      </c>
      <c r="B25" s="25">
        <v>1563.4919995400005</v>
      </c>
      <c r="C25" s="25">
        <v>220.12199992999999</v>
      </c>
      <c r="D25" s="6">
        <f t="shared" si="7"/>
        <v>93</v>
      </c>
      <c r="E25" s="12">
        <v>0</v>
      </c>
      <c r="F25" s="6">
        <f t="shared" si="0"/>
        <v>41</v>
      </c>
      <c r="G25" s="12">
        <v>0</v>
      </c>
      <c r="H25" s="6">
        <f t="shared" si="1"/>
        <v>2</v>
      </c>
      <c r="I25" s="12">
        <v>0</v>
      </c>
      <c r="J25" s="6">
        <f t="shared" si="9"/>
        <v>2</v>
      </c>
      <c r="K25" s="12">
        <v>0</v>
      </c>
      <c r="L25" s="6">
        <f t="shared" si="3"/>
        <v>0</v>
      </c>
      <c r="M25" s="12">
        <v>0</v>
      </c>
      <c r="N25" s="25">
        <v>288.43199934</v>
      </c>
      <c r="O25" s="25">
        <v>55.271999890000004</v>
      </c>
      <c r="P25" s="6">
        <f t="shared" si="4"/>
        <v>1</v>
      </c>
      <c r="Q25" s="12">
        <v>0</v>
      </c>
      <c r="R25" s="12">
        <v>0</v>
      </c>
      <c r="S25" s="6">
        <f t="shared" si="5"/>
        <v>1</v>
      </c>
      <c r="T25" s="4"/>
      <c r="U25" s="11">
        <f t="shared" si="8"/>
        <v>23</v>
      </c>
      <c r="V25" s="34">
        <v>4401</v>
      </c>
      <c r="W25" s="34">
        <v>6242</v>
      </c>
      <c r="X25" s="34">
        <v>9119</v>
      </c>
      <c r="Y25" s="34">
        <v>10774</v>
      </c>
      <c r="Z25" s="34">
        <v>1265</v>
      </c>
      <c r="AA25" s="34">
        <v>3524</v>
      </c>
      <c r="AB25" s="34">
        <v>350</v>
      </c>
      <c r="AC25" s="34">
        <v>3179</v>
      </c>
    </row>
    <row r="26" spans="1:29" ht="12.75" x14ac:dyDescent="0.2">
      <c r="A26" s="15">
        <f t="shared" si="6"/>
        <v>25</v>
      </c>
      <c r="B26" s="25">
        <v>1265.8379995199998</v>
      </c>
      <c r="C26" s="25">
        <v>193.07399991</v>
      </c>
      <c r="D26" s="6">
        <f t="shared" si="7"/>
        <v>75</v>
      </c>
      <c r="E26" s="12">
        <v>0</v>
      </c>
      <c r="F26" s="6">
        <f t="shared" si="0"/>
        <v>106</v>
      </c>
      <c r="G26" s="12">
        <v>0</v>
      </c>
      <c r="H26" s="6">
        <f t="shared" si="1"/>
        <v>7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317.99999935</v>
      </c>
      <c r="O26" s="25">
        <v>55.151999920000002</v>
      </c>
      <c r="P26" s="6">
        <f t="shared" si="4"/>
        <v>1</v>
      </c>
      <c r="Q26" s="12">
        <v>0</v>
      </c>
      <c r="R26" s="12">
        <v>0</v>
      </c>
      <c r="S26" s="6">
        <f t="shared" si="5"/>
        <v>4</v>
      </c>
      <c r="T26" s="4"/>
      <c r="U26" s="35">
        <f t="shared" si="8"/>
        <v>24</v>
      </c>
      <c r="V26" s="34">
        <v>4494</v>
      </c>
      <c r="W26" s="34">
        <v>6283</v>
      </c>
      <c r="X26" s="34">
        <v>9121</v>
      </c>
      <c r="Y26" s="34">
        <v>10776</v>
      </c>
      <c r="Z26" s="34">
        <v>1265</v>
      </c>
      <c r="AA26" s="34">
        <v>3532</v>
      </c>
      <c r="AB26" s="34">
        <v>351</v>
      </c>
      <c r="AC26" s="34">
        <v>3180</v>
      </c>
    </row>
    <row r="27" spans="1:29" ht="12.75" x14ac:dyDescent="0.2">
      <c r="A27" s="15">
        <f t="shared" si="6"/>
        <v>26</v>
      </c>
      <c r="B27" s="25">
        <v>1262.3099995599996</v>
      </c>
      <c r="C27" s="25">
        <v>208.61399993999999</v>
      </c>
      <c r="D27" s="6">
        <f t="shared" si="7"/>
        <v>34</v>
      </c>
      <c r="E27" s="12">
        <v>0</v>
      </c>
      <c r="F27" s="6">
        <f t="shared" si="0"/>
        <v>68</v>
      </c>
      <c r="G27" s="12">
        <v>0</v>
      </c>
      <c r="H27" s="6">
        <f t="shared" si="1"/>
        <v>1</v>
      </c>
      <c r="I27" s="12">
        <v>0</v>
      </c>
      <c r="J27" s="6">
        <f t="shared" si="9"/>
        <v>1</v>
      </c>
      <c r="K27" s="12">
        <v>0</v>
      </c>
      <c r="L27" s="6">
        <f t="shared" si="3"/>
        <v>0</v>
      </c>
      <c r="M27" s="12">
        <v>0</v>
      </c>
      <c r="N27" s="25">
        <v>352.12799942000004</v>
      </c>
      <c r="O27" s="25">
        <v>62.063999910000007</v>
      </c>
      <c r="P27" s="6">
        <f t="shared" si="4"/>
        <v>0</v>
      </c>
      <c r="Q27" s="12">
        <v>0</v>
      </c>
      <c r="R27" s="12">
        <v>0</v>
      </c>
      <c r="S27" s="6">
        <f t="shared" si="5"/>
        <v>4</v>
      </c>
      <c r="T27" s="4"/>
      <c r="U27" s="11">
        <f t="shared" si="8"/>
        <v>25</v>
      </c>
      <c r="V27" s="34">
        <v>4569</v>
      </c>
      <c r="W27" s="34">
        <v>6389</v>
      </c>
      <c r="X27" s="34">
        <v>9128</v>
      </c>
      <c r="Y27" s="34">
        <v>10776</v>
      </c>
      <c r="Z27" s="34">
        <v>1265</v>
      </c>
      <c r="AA27" s="34">
        <v>3536</v>
      </c>
      <c r="AB27" s="34">
        <v>352</v>
      </c>
      <c r="AC27" s="34">
        <v>3184</v>
      </c>
    </row>
    <row r="28" spans="1:29" ht="12.75" x14ac:dyDescent="0.2">
      <c r="A28" s="15">
        <f t="shared" si="6"/>
        <v>27</v>
      </c>
      <c r="B28" s="25">
        <v>1230.3059994399996</v>
      </c>
      <c r="C28" s="25">
        <v>212.01599992999999</v>
      </c>
      <c r="D28" s="6">
        <f>V29-V28</f>
        <v>57</v>
      </c>
      <c r="E28" s="12">
        <v>0</v>
      </c>
      <c r="F28" s="6">
        <f t="shared" si="0"/>
        <v>94</v>
      </c>
      <c r="G28" s="12">
        <v>0</v>
      </c>
      <c r="H28" s="6">
        <f t="shared" si="1"/>
        <v>4</v>
      </c>
      <c r="I28" s="12">
        <v>0</v>
      </c>
      <c r="J28" s="6">
        <f t="shared" si="9"/>
        <v>1</v>
      </c>
      <c r="K28" s="12">
        <v>0</v>
      </c>
      <c r="L28" s="6">
        <f t="shared" si="3"/>
        <v>1</v>
      </c>
      <c r="M28" s="12">
        <v>0</v>
      </c>
      <c r="N28" s="25">
        <v>367.31999937000001</v>
      </c>
      <c r="O28" s="25">
        <v>79.703999909999993</v>
      </c>
      <c r="P28" s="6">
        <f t="shared" si="4"/>
        <v>0</v>
      </c>
      <c r="Q28" s="12">
        <v>0</v>
      </c>
      <c r="R28" s="12">
        <v>0</v>
      </c>
      <c r="S28" s="6">
        <f t="shared" si="5"/>
        <v>5</v>
      </c>
      <c r="T28" s="4"/>
      <c r="U28" s="11">
        <f t="shared" si="8"/>
        <v>26</v>
      </c>
      <c r="V28" s="34">
        <v>4603</v>
      </c>
      <c r="W28" s="34">
        <v>6457</v>
      </c>
      <c r="X28" s="34">
        <v>9129</v>
      </c>
      <c r="Y28" s="34">
        <v>10777</v>
      </c>
      <c r="Z28" s="34">
        <v>1265</v>
      </c>
      <c r="AA28" s="34">
        <v>3540</v>
      </c>
      <c r="AB28" s="34">
        <v>352</v>
      </c>
      <c r="AC28" s="34">
        <v>3188</v>
      </c>
    </row>
    <row r="29" spans="1:29" ht="12.75" x14ac:dyDescent="0.2">
      <c r="A29" s="15">
        <f t="shared" si="6"/>
        <v>28</v>
      </c>
      <c r="B29" s="25">
        <v>1780.8839994999996</v>
      </c>
      <c r="C29" s="25">
        <v>238.26599994</v>
      </c>
      <c r="D29" s="6">
        <f t="shared" si="7"/>
        <v>12</v>
      </c>
      <c r="E29" s="12">
        <v>0</v>
      </c>
      <c r="F29" s="6">
        <f t="shared" si="0"/>
        <v>35</v>
      </c>
      <c r="G29" s="12">
        <v>0</v>
      </c>
      <c r="H29" s="6">
        <f t="shared" si="1"/>
        <v>5</v>
      </c>
      <c r="I29" s="12">
        <v>0</v>
      </c>
      <c r="J29" s="6">
        <f t="shared" si="9"/>
        <v>1</v>
      </c>
      <c r="K29" s="12">
        <v>0</v>
      </c>
      <c r="L29" s="6">
        <f t="shared" si="3"/>
        <v>0</v>
      </c>
      <c r="M29" s="12">
        <v>0</v>
      </c>
      <c r="N29" s="25">
        <v>324.98399938999989</v>
      </c>
      <c r="O29" s="25">
        <v>68.303999890000014</v>
      </c>
      <c r="P29" s="6">
        <f t="shared" si="4"/>
        <v>0</v>
      </c>
      <c r="Q29" s="12">
        <v>0</v>
      </c>
      <c r="R29" s="12">
        <v>0</v>
      </c>
      <c r="S29" s="6">
        <f t="shared" si="5"/>
        <v>3</v>
      </c>
      <c r="T29" s="4"/>
      <c r="U29" s="11">
        <f t="shared" si="8"/>
        <v>27</v>
      </c>
      <c r="V29" s="34">
        <v>4660</v>
      </c>
      <c r="W29" s="34">
        <v>6551</v>
      </c>
      <c r="X29" s="34">
        <v>9133</v>
      </c>
      <c r="Y29" s="34">
        <v>10778</v>
      </c>
      <c r="Z29" s="34">
        <v>1266</v>
      </c>
      <c r="AA29" s="34">
        <v>3540</v>
      </c>
      <c r="AB29" s="34">
        <v>352</v>
      </c>
      <c r="AC29" s="34">
        <v>3193</v>
      </c>
    </row>
    <row r="30" spans="1:29" ht="12.75" x14ac:dyDescent="0.2">
      <c r="A30" s="15">
        <f t="shared" si="6"/>
        <v>29</v>
      </c>
      <c r="B30" s="25">
        <v>1669.2059994199999</v>
      </c>
      <c r="C30" s="25">
        <v>242.80199993999997</v>
      </c>
      <c r="D30" s="6">
        <f t="shared" si="7"/>
        <v>93</v>
      </c>
      <c r="E30" s="12">
        <v>0</v>
      </c>
      <c r="F30" s="6">
        <f t="shared" si="0"/>
        <v>73</v>
      </c>
      <c r="G30" s="12">
        <v>0</v>
      </c>
      <c r="H30" s="6">
        <f t="shared" si="1"/>
        <v>2</v>
      </c>
      <c r="I30" s="12">
        <v>0</v>
      </c>
      <c r="J30" s="6">
        <f t="shared" si="9"/>
        <v>1</v>
      </c>
      <c r="K30" s="12">
        <v>0</v>
      </c>
      <c r="L30" s="6">
        <f t="shared" si="3"/>
        <v>0</v>
      </c>
      <c r="M30" s="12">
        <v>0</v>
      </c>
      <c r="N30" s="25">
        <v>295.94399936000002</v>
      </c>
      <c r="O30" s="25">
        <v>61.583999909999996</v>
      </c>
      <c r="P30" s="6">
        <f t="shared" si="4"/>
        <v>1</v>
      </c>
      <c r="Q30" s="12">
        <v>0</v>
      </c>
      <c r="R30" s="12">
        <v>0</v>
      </c>
      <c r="S30" s="6">
        <f t="shared" si="5"/>
        <v>7</v>
      </c>
      <c r="T30" s="4"/>
      <c r="U30" s="11">
        <f t="shared" si="8"/>
        <v>28</v>
      </c>
      <c r="V30" s="34">
        <v>4672</v>
      </c>
      <c r="W30" s="34">
        <v>6586</v>
      </c>
      <c r="X30" s="34">
        <v>9138</v>
      </c>
      <c r="Y30" s="34">
        <v>10779</v>
      </c>
      <c r="Z30" s="34">
        <v>1266</v>
      </c>
      <c r="AA30" s="34">
        <v>3548</v>
      </c>
      <c r="AB30" s="34">
        <v>352</v>
      </c>
      <c r="AC30" s="34">
        <v>3196</v>
      </c>
    </row>
    <row r="31" spans="1:29" ht="12.75" x14ac:dyDescent="0.2">
      <c r="A31" s="15">
        <f t="shared" si="6"/>
        <v>30</v>
      </c>
      <c r="B31" s="25">
        <v>1730.2739994499993</v>
      </c>
      <c r="C31" s="25">
        <v>243.76799994999999</v>
      </c>
      <c r="D31" s="6">
        <f t="shared" si="7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9"/>
        <v>0</v>
      </c>
      <c r="K31" s="12">
        <v>0</v>
      </c>
      <c r="L31" s="6">
        <f t="shared" si="3"/>
        <v>0</v>
      </c>
      <c r="M31" s="12">
        <v>0</v>
      </c>
      <c r="N31" s="25">
        <v>285.83999935999992</v>
      </c>
      <c r="O31" s="25">
        <v>51.047999909999994</v>
      </c>
      <c r="P31" s="6">
        <f t="shared" si="4"/>
        <v>0</v>
      </c>
      <c r="Q31" s="12">
        <v>0</v>
      </c>
      <c r="R31" s="12">
        <v>0</v>
      </c>
      <c r="S31" s="6">
        <f t="shared" si="5"/>
        <v>0</v>
      </c>
      <c r="T31" s="4"/>
      <c r="U31" s="11">
        <f t="shared" si="8"/>
        <v>29</v>
      </c>
      <c r="V31" s="34">
        <v>4765</v>
      </c>
      <c r="W31" s="34">
        <v>6659</v>
      </c>
      <c r="X31" s="34">
        <v>9140</v>
      </c>
      <c r="Y31" s="34">
        <v>10780</v>
      </c>
      <c r="Z31" s="34">
        <v>1266</v>
      </c>
      <c r="AA31" s="34">
        <v>3556</v>
      </c>
      <c r="AB31" s="34">
        <v>353</v>
      </c>
      <c r="AC31" s="34">
        <v>3203</v>
      </c>
    </row>
    <row r="32" spans="1:29" ht="12.75" x14ac:dyDescent="0.2">
      <c r="T32" s="4"/>
      <c r="U32" s="15">
        <f t="shared" si="8"/>
        <v>30</v>
      </c>
      <c r="V32" s="34">
        <v>4765</v>
      </c>
      <c r="W32" s="34">
        <v>6659</v>
      </c>
      <c r="X32" s="34">
        <v>9140</v>
      </c>
      <c r="Y32" s="34">
        <v>10780</v>
      </c>
      <c r="Z32" s="34">
        <v>1266</v>
      </c>
      <c r="AA32" s="34">
        <v>3556</v>
      </c>
      <c r="AB32" s="34">
        <v>353</v>
      </c>
      <c r="AC32" s="34">
        <v>3203</v>
      </c>
    </row>
    <row r="33" spans="4:29" ht="15.75" customHeight="1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0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M32" sqref="M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1272.68399944</v>
      </c>
      <c r="C2" s="25">
        <v>218.35799995000005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364.55999940000015</v>
      </c>
      <c r="O2" s="30">
        <v>76.223999899999995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34">
        <v>594</v>
      </c>
      <c r="W2" s="34">
        <v>1193</v>
      </c>
      <c r="X2" s="34">
        <v>8925</v>
      </c>
      <c r="Y2" s="34">
        <v>10736</v>
      </c>
      <c r="Z2" s="34">
        <v>1256</v>
      </c>
      <c r="AA2" s="34">
        <v>3235</v>
      </c>
      <c r="AB2" s="34">
        <v>321</v>
      </c>
      <c r="AC2" s="34">
        <v>2913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1149.1199995299996</v>
      </c>
      <c r="C3" s="25">
        <v>219.07199997000001</v>
      </c>
      <c r="D3" s="6">
        <f t="shared" ref="D3:D32" si="7">V4-V3</f>
        <v>77</v>
      </c>
      <c r="E3" s="12">
        <v>0</v>
      </c>
      <c r="F3" s="6">
        <f t="shared" si="0"/>
        <v>96</v>
      </c>
      <c r="G3" s="12">
        <v>0</v>
      </c>
      <c r="H3" s="6">
        <f t="shared" si="1"/>
        <v>3</v>
      </c>
      <c r="I3" s="12">
        <v>0</v>
      </c>
      <c r="J3" s="6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329.92799937999996</v>
      </c>
      <c r="O3" s="30">
        <v>54.143999870000002</v>
      </c>
      <c r="P3" s="12">
        <f t="shared" si="4"/>
        <v>0</v>
      </c>
      <c r="Q3" s="12">
        <v>0</v>
      </c>
      <c r="R3" s="12">
        <v>0</v>
      </c>
      <c r="S3" s="12">
        <f t="shared" si="5"/>
        <v>4</v>
      </c>
      <c r="T3" s="4"/>
      <c r="U3" s="15">
        <v>1</v>
      </c>
      <c r="V3" s="34">
        <v>594</v>
      </c>
      <c r="W3" s="34">
        <v>1193</v>
      </c>
      <c r="X3" s="34">
        <v>8925</v>
      </c>
      <c r="Y3" s="34">
        <v>10736</v>
      </c>
      <c r="Z3" s="34">
        <v>1256</v>
      </c>
      <c r="AA3" s="34">
        <v>3235</v>
      </c>
      <c r="AB3" s="34">
        <v>321</v>
      </c>
      <c r="AC3" s="34">
        <v>2913</v>
      </c>
    </row>
    <row r="4" spans="1:32" ht="12.75" x14ac:dyDescent="0.2">
      <c r="A4" s="11">
        <f t="shared" si="6"/>
        <v>3</v>
      </c>
      <c r="B4" s="25">
        <v>1136.3939994600003</v>
      </c>
      <c r="C4" s="25">
        <v>205.33799990999998</v>
      </c>
      <c r="D4" s="6">
        <f t="shared" si="7"/>
        <v>21</v>
      </c>
      <c r="E4" s="12">
        <v>0</v>
      </c>
      <c r="F4" s="6">
        <f t="shared" si="0"/>
        <v>164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368.06399935000013</v>
      </c>
      <c r="O4" s="30">
        <v>71.303999910000002</v>
      </c>
      <c r="P4" s="12">
        <f t="shared" si="4"/>
        <v>0</v>
      </c>
      <c r="Q4" s="12">
        <v>0</v>
      </c>
      <c r="R4" s="12">
        <v>0</v>
      </c>
      <c r="S4" s="12">
        <f t="shared" si="5"/>
        <v>5</v>
      </c>
      <c r="T4" s="4"/>
      <c r="U4" s="15">
        <f t="shared" ref="U4:U33" si="8">U3+1</f>
        <v>2</v>
      </c>
      <c r="V4" s="34">
        <v>671</v>
      </c>
      <c r="W4" s="34">
        <v>1289</v>
      </c>
      <c r="X4" s="34">
        <v>8928</v>
      </c>
      <c r="Y4" s="34">
        <v>10736</v>
      </c>
      <c r="Z4" s="34">
        <v>1256</v>
      </c>
      <c r="AA4" s="34">
        <v>3238</v>
      </c>
      <c r="AB4" s="34">
        <v>321</v>
      </c>
      <c r="AC4" s="34">
        <v>2917</v>
      </c>
    </row>
    <row r="5" spans="1:32" ht="12.75" x14ac:dyDescent="0.2">
      <c r="A5" s="11">
        <f t="shared" si="6"/>
        <v>4</v>
      </c>
      <c r="B5" s="25">
        <v>1241.2259996200005</v>
      </c>
      <c r="C5" s="25">
        <v>217.76999994000002</v>
      </c>
      <c r="D5" s="6">
        <f t="shared" si="7"/>
        <v>36</v>
      </c>
      <c r="E5" s="12">
        <v>0</v>
      </c>
      <c r="F5" s="6">
        <f t="shared" si="0"/>
        <v>48</v>
      </c>
      <c r="G5" s="12">
        <v>0</v>
      </c>
      <c r="H5" s="6">
        <f t="shared" si="1"/>
        <v>4</v>
      </c>
      <c r="I5" s="12">
        <v>0</v>
      </c>
      <c r="J5" s="6">
        <f t="shared" si="2"/>
        <v>2</v>
      </c>
      <c r="K5" s="12">
        <v>0</v>
      </c>
      <c r="L5" s="12">
        <f t="shared" si="3"/>
        <v>0</v>
      </c>
      <c r="M5" s="12">
        <v>0</v>
      </c>
      <c r="N5" s="30">
        <v>412.77599936000001</v>
      </c>
      <c r="O5" s="30">
        <v>81.575999920000001</v>
      </c>
      <c r="P5" s="12">
        <f t="shared" si="4"/>
        <v>1</v>
      </c>
      <c r="Q5" s="12">
        <v>0</v>
      </c>
      <c r="R5" s="12">
        <v>0</v>
      </c>
      <c r="S5" s="12">
        <f t="shared" si="5"/>
        <v>6</v>
      </c>
      <c r="T5" s="4"/>
      <c r="U5" s="15">
        <f t="shared" si="8"/>
        <v>3</v>
      </c>
      <c r="V5" s="34">
        <v>692</v>
      </c>
      <c r="W5" s="34">
        <v>1453</v>
      </c>
      <c r="X5" s="34">
        <v>8931</v>
      </c>
      <c r="Y5" s="34">
        <v>10736</v>
      </c>
      <c r="Z5" s="34">
        <v>1256</v>
      </c>
      <c r="AA5" s="34">
        <v>3243</v>
      </c>
      <c r="AB5" s="34">
        <v>321</v>
      </c>
      <c r="AC5" s="34">
        <v>2922</v>
      </c>
    </row>
    <row r="6" spans="1:32" ht="12.75" x14ac:dyDescent="0.2">
      <c r="A6" s="11">
        <f t="shared" si="6"/>
        <v>5</v>
      </c>
      <c r="B6" s="25">
        <v>1692.9359994500001</v>
      </c>
      <c r="C6" s="25">
        <v>363.80399992999992</v>
      </c>
      <c r="D6" s="6">
        <f t="shared" si="7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402.9599993299999</v>
      </c>
      <c r="O6" s="30">
        <v>78.119999910000004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5">
        <f t="shared" si="8"/>
        <v>4</v>
      </c>
      <c r="V6" s="34">
        <v>728</v>
      </c>
      <c r="W6" s="34">
        <v>1501</v>
      </c>
      <c r="X6" s="34">
        <v>8935</v>
      </c>
      <c r="Y6" s="34">
        <v>10738</v>
      </c>
      <c r="Z6" s="34">
        <v>1256</v>
      </c>
      <c r="AA6" s="34">
        <v>3251</v>
      </c>
      <c r="AB6" s="34">
        <v>322</v>
      </c>
      <c r="AC6" s="34">
        <v>2928</v>
      </c>
    </row>
    <row r="7" spans="1:32" ht="12.75" x14ac:dyDescent="0.2">
      <c r="A7" s="11">
        <f t="shared" si="6"/>
        <v>6</v>
      </c>
      <c r="B7" s="25">
        <v>1988.6579995100014</v>
      </c>
      <c r="C7" s="25">
        <v>284.80199992000001</v>
      </c>
      <c r="D7" s="6">
        <f t="shared" si="7"/>
        <v>154</v>
      </c>
      <c r="E7" s="12">
        <v>0</v>
      </c>
      <c r="F7" s="6">
        <f t="shared" si="0"/>
        <v>204</v>
      </c>
      <c r="G7" s="12">
        <v>0</v>
      </c>
      <c r="H7" s="6">
        <f t="shared" si="1"/>
        <v>11</v>
      </c>
      <c r="I7" s="12">
        <v>0</v>
      </c>
      <c r="J7" s="6">
        <f t="shared" si="2"/>
        <v>1</v>
      </c>
      <c r="K7" s="12">
        <v>0</v>
      </c>
      <c r="L7" s="12">
        <f t="shared" si="3"/>
        <v>0</v>
      </c>
      <c r="M7" s="12">
        <v>0</v>
      </c>
      <c r="N7" s="30">
        <v>357.93599937999977</v>
      </c>
      <c r="O7" s="30">
        <v>66.815999919999996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5">
        <f t="shared" si="8"/>
        <v>5</v>
      </c>
      <c r="V7" s="34">
        <v>728</v>
      </c>
      <c r="W7" s="34">
        <v>1501</v>
      </c>
      <c r="X7" s="34">
        <v>8935</v>
      </c>
      <c r="Y7" s="34">
        <v>10738</v>
      </c>
      <c r="Z7" s="34">
        <v>1256</v>
      </c>
      <c r="AA7" s="34">
        <v>3251</v>
      </c>
      <c r="AB7" s="34">
        <v>322</v>
      </c>
      <c r="AC7" s="34">
        <v>2928</v>
      </c>
    </row>
    <row r="8" spans="1:32" ht="12.75" x14ac:dyDescent="0.2">
      <c r="A8" s="11">
        <f t="shared" si="6"/>
        <v>7</v>
      </c>
      <c r="B8" s="25">
        <v>1598.9819994499994</v>
      </c>
      <c r="C8" s="25">
        <v>255.65399995000001</v>
      </c>
      <c r="D8" s="6">
        <f t="shared" si="7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384.28799933999994</v>
      </c>
      <c r="O8" s="30">
        <v>69.983999899999986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5">
        <f t="shared" si="8"/>
        <v>6</v>
      </c>
      <c r="V8" s="34">
        <v>882</v>
      </c>
      <c r="W8" s="34">
        <v>1705</v>
      </c>
      <c r="X8" s="34">
        <v>8946</v>
      </c>
      <c r="Y8" s="34">
        <v>10739</v>
      </c>
      <c r="Z8" s="34">
        <v>1256</v>
      </c>
      <c r="AA8" s="34">
        <v>3263</v>
      </c>
      <c r="AB8" s="34">
        <v>322</v>
      </c>
      <c r="AC8" s="34">
        <v>2928</v>
      </c>
    </row>
    <row r="9" spans="1:32" ht="12.75" x14ac:dyDescent="0.2">
      <c r="A9" s="11">
        <f t="shared" si="6"/>
        <v>8</v>
      </c>
      <c r="B9" s="25">
        <v>1434.0059994399996</v>
      </c>
      <c r="C9" s="25">
        <v>261.23999988999998</v>
      </c>
      <c r="D9" s="6">
        <f t="shared" si="7"/>
        <v>176</v>
      </c>
      <c r="E9" s="12">
        <v>0</v>
      </c>
      <c r="F9" s="6">
        <f t="shared" si="0"/>
        <v>290</v>
      </c>
      <c r="G9" s="12">
        <v>0</v>
      </c>
      <c r="H9" s="6">
        <f t="shared" si="1"/>
        <v>6</v>
      </c>
      <c r="I9" s="12">
        <v>0</v>
      </c>
      <c r="J9" s="6">
        <f t="shared" si="2"/>
        <v>2</v>
      </c>
      <c r="K9" s="12">
        <v>0</v>
      </c>
      <c r="L9" s="12">
        <f t="shared" si="3"/>
        <v>1</v>
      </c>
      <c r="M9" s="12">
        <v>0</v>
      </c>
      <c r="N9" s="30">
        <v>402.55199936999998</v>
      </c>
      <c r="O9" s="30">
        <v>68.207999870000009</v>
      </c>
      <c r="P9" s="12">
        <f t="shared" si="4"/>
        <v>3</v>
      </c>
      <c r="Q9" s="12">
        <v>0</v>
      </c>
      <c r="R9" s="12">
        <v>0</v>
      </c>
      <c r="S9" s="12">
        <f t="shared" si="5"/>
        <v>20</v>
      </c>
      <c r="T9" s="4"/>
      <c r="U9" s="15">
        <f t="shared" si="8"/>
        <v>7</v>
      </c>
      <c r="V9" s="34">
        <v>882</v>
      </c>
      <c r="W9" s="34">
        <v>1705</v>
      </c>
      <c r="X9" s="34">
        <v>8946</v>
      </c>
      <c r="Y9" s="34">
        <v>10739</v>
      </c>
      <c r="Z9" s="34">
        <v>1256</v>
      </c>
      <c r="AA9" s="34">
        <v>3263</v>
      </c>
      <c r="AB9" s="34">
        <v>322</v>
      </c>
      <c r="AC9" s="34">
        <v>2928</v>
      </c>
    </row>
    <row r="10" spans="1:32" ht="12.75" x14ac:dyDescent="0.2">
      <c r="A10" s="11">
        <f t="shared" si="6"/>
        <v>9</v>
      </c>
      <c r="B10" s="25">
        <v>1502.2559995899999</v>
      </c>
      <c r="C10" s="25">
        <v>250.15199992999996</v>
      </c>
      <c r="D10" s="6">
        <f t="shared" si="7"/>
        <v>22</v>
      </c>
      <c r="E10" s="12">
        <v>0</v>
      </c>
      <c r="F10" s="6">
        <f t="shared" si="0"/>
        <v>130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445.96799938999987</v>
      </c>
      <c r="O10" s="30">
        <v>81.935999910000007</v>
      </c>
      <c r="P10" s="12">
        <f t="shared" si="4"/>
        <v>0</v>
      </c>
      <c r="Q10" s="12">
        <v>0</v>
      </c>
      <c r="R10" s="12">
        <v>0</v>
      </c>
      <c r="S10" s="12">
        <f t="shared" si="5"/>
        <v>7</v>
      </c>
      <c r="T10" s="4"/>
      <c r="U10" s="15">
        <f t="shared" si="8"/>
        <v>8</v>
      </c>
      <c r="V10" s="34">
        <v>1058</v>
      </c>
      <c r="W10" s="34">
        <v>1995</v>
      </c>
      <c r="X10" s="34">
        <v>8952</v>
      </c>
      <c r="Y10" s="34">
        <v>10741</v>
      </c>
      <c r="Z10" s="34">
        <v>1257</v>
      </c>
      <c r="AA10" s="34">
        <v>3274</v>
      </c>
      <c r="AB10" s="34">
        <v>325</v>
      </c>
      <c r="AC10" s="34">
        <v>2948</v>
      </c>
    </row>
    <row r="11" spans="1:32" ht="12.75" x14ac:dyDescent="0.2">
      <c r="A11" s="11">
        <f t="shared" si="6"/>
        <v>10</v>
      </c>
      <c r="B11" s="25">
        <v>2206.3859994899985</v>
      </c>
      <c r="C11" s="25">
        <v>285.80999992</v>
      </c>
      <c r="D11" s="6">
        <f t="shared" si="7"/>
        <v>55</v>
      </c>
      <c r="E11" s="12">
        <v>0</v>
      </c>
      <c r="F11" s="6">
        <f t="shared" si="0"/>
        <v>176</v>
      </c>
      <c r="G11" s="12">
        <v>0</v>
      </c>
      <c r="H11" s="6">
        <f t="shared" si="1"/>
        <v>8</v>
      </c>
      <c r="I11" s="12">
        <v>0</v>
      </c>
      <c r="J11" s="6">
        <f t="shared" si="2"/>
        <v>1</v>
      </c>
      <c r="K11" s="12">
        <v>0</v>
      </c>
      <c r="L11" s="12">
        <f t="shared" si="3"/>
        <v>0</v>
      </c>
      <c r="M11" s="12">
        <v>0</v>
      </c>
      <c r="N11" s="30">
        <v>407.03999938999988</v>
      </c>
      <c r="O11" s="30">
        <v>85.199999900000009</v>
      </c>
      <c r="P11" s="12">
        <f t="shared" si="4"/>
        <v>0</v>
      </c>
      <c r="Q11" s="12">
        <v>0</v>
      </c>
      <c r="R11" s="12">
        <v>0</v>
      </c>
      <c r="S11" s="12">
        <f t="shared" si="5"/>
        <v>7</v>
      </c>
      <c r="T11" s="4"/>
      <c r="U11" s="15">
        <f t="shared" si="8"/>
        <v>9</v>
      </c>
      <c r="V11" s="34">
        <v>1080</v>
      </c>
      <c r="W11" s="34">
        <v>2125</v>
      </c>
      <c r="X11" s="34">
        <v>8952</v>
      </c>
      <c r="Y11" s="34">
        <v>10741</v>
      </c>
      <c r="Z11" s="34">
        <v>1257</v>
      </c>
      <c r="AA11" s="34">
        <v>3280</v>
      </c>
      <c r="AB11" s="34">
        <v>325</v>
      </c>
      <c r="AC11" s="34">
        <v>2955</v>
      </c>
    </row>
    <row r="12" spans="1:32" ht="12.75" x14ac:dyDescent="0.2">
      <c r="A12" s="11">
        <f t="shared" si="6"/>
        <v>11</v>
      </c>
      <c r="B12" s="25">
        <v>2271.6539995899984</v>
      </c>
      <c r="C12" s="25">
        <v>288.79199992999997</v>
      </c>
      <c r="D12" s="6">
        <f t="shared" si="7"/>
        <v>95</v>
      </c>
      <c r="E12" s="12">
        <v>0</v>
      </c>
      <c r="F12" s="6">
        <f t="shared" si="0"/>
        <v>117</v>
      </c>
      <c r="G12" s="12">
        <v>0</v>
      </c>
      <c r="H12" s="6">
        <f t="shared" si="1"/>
        <v>4</v>
      </c>
      <c r="I12" s="12">
        <v>0</v>
      </c>
      <c r="J12" s="6">
        <f t="shared" si="2"/>
        <v>1</v>
      </c>
      <c r="K12" s="12">
        <v>0</v>
      </c>
      <c r="L12" s="12">
        <f t="shared" si="3"/>
        <v>0</v>
      </c>
      <c r="M12" s="12">
        <v>0</v>
      </c>
      <c r="N12" s="30">
        <v>430.7039994500002</v>
      </c>
      <c r="O12" s="30">
        <v>88.919999879999992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5">
        <f t="shared" si="8"/>
        <v>10</v>
      </c>
      <c r="V12" s="34">
        <v>1135</v>
      </c>
      <c r="W12" s="34">
        <v>2301</v>
      </c>
      <c r="X12" s="34">
        <v>8960</v>
      </c>
      <c r="Y12" s="34">
        <v>10742</v>
      </c>
      <c r="Z12" s="34">
        <v>1257</v>
      </c>
      <c r="AA12" s="34">
        <v>3287</v>
      </c>
      <c r="AB12" s="34">
        <v>325</v>
      </c>
      <c r="AC12" s="34">
        <v>2962</v>
      </c>
    </row>
    <row r="13" spans="1:32" ht="12.75" x14ac:dyDescent="0.2">
      <c r="A13" s="11">
        <f t="shared" si="6"/>
        <v>12</v>
      </c>
      <c r="B13" s="25">
        <v>2278.7519994999998</v>
      </c>
      <c r="C13" s="25">
        <v>268.67399992999998</v>
      </c>
      <c r="D13" s="6">
        <f t="shared" si="7"/>
        <v>117</v>
      </c>
      <c r="E13" s="12">
        <v>0</v>
      </c>
      <c r="F13" s="6">
        <f t="shared" si="0"/>
        <v>193</v>
      </c>
      <c r="G13" s="12">
        <v>0</v>
      </c>
      <c r="H13" s="6">
        <f t="shared" si="1"/>
        <v>3</v>
      </c>
      <c r="I13" s="12">
        <v>0</v>
      </c>
      <c r="J13" s="6">
        <f t="shared" si="2"/>
        <v>1</v>
      </c>
      <c r="K13" s="12">
        <v>0</v>
      </c>
      <c r="L13" s="12">
        <f t="shared" si="3"/>
        <v>0</v>
      </c>
      <c r="M13" s="12">
        <v>0</v>
      </c>
      <c r="N13" s="30">
        <v>411.76799937999999</v>
      </c>
      <c r="O13" s="30">
        <v>85.415999880000001</v>
      </c>
      <c r="P13" s="12">
        <f t="shared" si="4"/>
        <v>2</v>
      </c>
      <c r="Q13" s="12">
        <v>0</v>
      </c>
      <c r="R13" s="12">
        <v>0</v>
      </c>
      <c r="S13" s="12">
        <f t="shared" si="5"/>
        <v>11</v>
      </c>
      <c r="T13" s="4"/>
      <c r="U13" s="15">
        <f t="shared" si="8"/>
        <v>11</v>
      </c>
      <c r="V13" s="34">
        <v>1230</v>
      </c>
      <c r="W13" s="34">
        <v>2418</v>
      </c>
      <c r="X13" s="34">
        <v>8964</v>
      </c>
      <c r="Y13" s="34">
        <v>10743</v>
      </c>
      <c r="Z13" s="34">
        <v>1257</v>
      </c>
      <c r="AA13" s="34">
        <v>3287</v>
      </c>
      <c r="AB13" s="34">
        <v>325</v>
      </c>
      <c r="AC13" s="34">
        <v>2962</v>
      </c>
    </row>
    <row r="14" spans="1:32" ht="12.75" x14ac:dyDescent="0.2">
      <c r="A14" s="11">
        <f t="shared" si="6"/>
        <v>13</v>
      </c>
      <c r="B14" s="25">
        <v>2100.3779994899996</v>
      </c>
      <c r="C14" s="25">
        <v>271.27799992999996</v>
      </c>
      <c r="D14" s="6">
        <f t="shared" si="7"/>
        <v>123</v>
      </c>
      <c r="E14" s="12">
        <v>0</v>
      </c>
      <c r="F14" s="6">
        <f t="shared" si="0"/>
        <v>70</v>
      </c>
      <c r="G14" s="12">
        <v>0</v>
      </c>
      <c r="H14" s="6">
        <f t="shared" si="1"/>
        <v>4</v>
      </c>
      <c r="I14" s="12">
        <v>0</v>
      </c>
      <c r="J14" s="6">
        <f t="shared" si="2"/>
        <v>0</v>
      </c>
      <c r="K14" s="12">
        <v>0</v>
      </c>
      <c r="L14" s="12">
        <f t="shared" si="3"/>
        <v>1</v>
      </c>
      <c r="M14" s="12">
        <v>0</v>
      </c>
      <c r="N14" s="30">
        <v>389.90399932000003</v>
      </c>
      <c r="O14" s="30">
        <v>72.383999899999992</v>
      </c>
      <c r="P14" s="12">
        <f t="shared" si="4"/>
        <v>1</v>
      </c>
      <c r="Q14" s="12">
        <v>0</v>
      </c>
      <c r="R14" s="12">
        <v>0</v>
      </c>
      <c r="S14" s="12">
        <f t="shared" si="5"/>
        <v>4</v>
      </c>
      <c r="T14" s="4"/>
      <c r="U14" s="15">
        <f t="shared" si="8"/>
        <v>12</v>
      </c>
      <c r="V14" s="34">
        <v>1347</v>
      </c>
      <c r="W14" s="34">
        <v>2611</v>
      </c>
      <c r="X14" s="34">
        <v>8967</v>
      </c>
      <c r="Y14" s="34">
        <v>10744</v>
      </c>
      <c r="Z14" s="34">
        <v>1257</v>
      </c>
      <c r="AA14" s="34">
        <v>3300</v>
      </c>
      <c r="AB14" s="34">
        <v>327</v>
      </c>
      <c r="AC14" s="34">
        <v>2973</v>
      </c>
    </row>
    <row r="15" spans="1:32" ht="12.75" x14ac:dyDescent="0.2">
      <c r="A15" s="11">
        <f t="shared" si="6"/>
        <v>14</v>
      </c>
      <c r="B15" s="25">
        <v>1817.3399995400007</v>
      </c>
      <c r="C15" s="25">
        <v>255.86399993000001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12">
        <f t="shared" si="3"/>
        <v>0</v>
      </c>
      <c r="M15" s="12">
        <v>0</v>
      </c>
      <c r="N15" s="30">
        <v>396.23999934999989</v>
      </c>
      <c r="O15" s="30">
        <v>71.255999889999998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5">
        <f t="shared" si="8"/>
        <v>13</v>
      </c>
      <c r="V15" s="34">
        <v>1470</v>
      </c>
      <c r="W15" s="34">
        <v>2681</v>
      </c>
      <c r="X15" s="34">
        <v>8971</v>
      </c>
      <c r="Y15" s="34">
        <v>10744</v>
      </c>
      <c r="Z15" s="34">
        <v>1258</v>
      </c>
      <c r="AA15" s="34">
        <v>3306</v>
      </c>
      <c r="AB15" s="34">
        <v>328</v>
      </c>
      <c r="AC15" s="34">
        <v>2977</v>
      </c>
    </row>
    <row r="16" spans="1:32" ht="12.75" x14ac:dyDescent="0.2">
      <c r="A16" s="11">
        <f t="shared" si="6"/>
        <v>15</v>
      </c>
      <c r="B16" s="25">
        <v>1350.9719995599994</v>
      </c>
      <c r="C16" s="25">
        <v>234.10799996000003</v>
      </c>
      <c r="D16" s="6">
        <f t="shared" si="7"/>
        <v>204</v>
      </c>
      <c r="E16" s="12">
        <v>0</v>
      </c>
      <c r="F16" s="6">
        <f t="shared" si="0"/>
        <v>233</v>
      </c>
      <c r="G16" s="12">
        <v>0</v>
      </c>
      <c r="H16" s="6">
        <f t="shared" si="1"/>
        <v>8</v>
      </c>
      <c r="I16" s="12">
        <v>0</v>
      </c>
      <c r="J16" s="6">
        <f t="shared" ref="J16:J32" si="9">Y17-Y16</f>
        <v>1</v>
      </c>
      <c r="K16" s="12">
        <v>0</v>
      </c>
      <c r="L16" s="12">
        <f t="shared" si="3"/>
        <v>0</v>
      </c>
      <c r="M16" s="12">
        <v>0</v>
      </c>
      <c r="N16" s="30">
        <v>437.78399931000018</v>
      </c>
      <c r="O16" s="30">
        <v>75.191999889999991</v>
      </c>
      <c r="P16" s="12">
        <f t="shared" si="4"/>
        <v>1</v>
      </c>
      <c r="Q16" s="12">
        <v>0</v>
      </c>
      <c r="R16" s="12">
        <v>0</v>
      </c>
      <c r="S16" s="12">
        <f t="shared" si="5"/>
        <v>11</v>
      </c>
      <c r="T16" s="4"/>
      <c r="U16" s="15">
        <f t="shared" si="8"/>
        <v>14</v>
      </c>
      <c r="V16" s="34">
        <v>1470</v>
      </c>
      <c r="W16" s="34">
        <v>2681</v>
      </c>
      <c r="X16" s="34">
        <v>8971</v>
      </c>
      <c r="Y16" s="34">
        <v>10744</v>
      </c>
      <c r="Z16" s="34">
        <v>1258</v>
      </c>
      <c r="AA16" s="34">
        <v>3306</v>
      </c>
      <c r="AB16" s="34">
        <v>328</v>
      </c>
      <c r="AC16" s="34">
        <v>2977</v>
      </c>
    </row>
    <row r="17" spans="1:29" ht="12.75" x14ac:dyDescent="0.2">
      <c r="A17" s="11">
        <f t="shared" si="6"/>
        <v>16</v>
      </c>
      <c r="B17" s="25">
        <v>1503.5159994999999</v>
      </c>
      <c r="C17" s="25">
        <v>274.38599992999997</v>
      </c>
      <c r="D17" s="6">
        <f t="shared" si="7"/>
        <v>16</v>
      </c>
      <c r="E17" s="12">
        <v>0</v>
      </c>
      <c r="F17" s="6">
        <f t="shared" si="0"/>
        <v>72</v>
      </c>
      <c r="G17" s="12">
        <v>0</v>
      </c>
      <c r="H17" s="6">
        <f t="shared" si="1"/>
        <v>0</v>
      </c>
      <c r="I17" s="12">
        <v>0</v>
      </c>
      <c r="J17" s="6">
        <f t="shared" si="9"/>
        <v>2</v>
      </c>
      <c r="K17" s="12">
        <v>0</v>
      </c>
      <c r="L17" s="12">
        <f t="shared" si="3"/>
        <v>0</v>
      </c>
      <c r="M17" s="12">
        <v>0</v>
      </c>
      <c r="N17" s="30">
        <v>440.99999933000004</v>
      </c>
      <c r="O17" s="30">
        <v>88.679999910000006</v>
      </c>
      <c r="P17" s="12">
        <f t="shared" si="4"/>
        <v>0</v>
      </c>
      <c r="Q17" s="12">
        <v>0</v>
      </c>
      <c r="R17" s="12">
        <v>0</v>
      </c>
      <c r="S17" s="12">
        <f t="shared" si="5"/>
        <v>6</v>
      </c>
      <c r="T17" s="4"/>
      <c r="U17" s="15">
        <f t="shared" si="8"/>
        <v>15</v>
      </c>
      <c r="V17" s="34">
        <v>1674</v>
      </c>
      <c r="W17" s="34">
        <v>2914</v>
      </c>
      <c r="X17" s="34">
        <v>8979</v>
      </c>
      <c r="Y17" s="34">
        <v>10745</v>
      </c>
      <c r="Z17" s="34">
        <v>1258</v>
      </c>
      <c r="AA17" s="34">
        <v>3317</v>
      </c>
      <c r="AB17" s="34">
        <v>329</v>
      </c>
      <c r="AC17" s="34">
        <v>2988</v>
      </c>
    </row>
    <row r="18" spans="1:29" ht="12.75" x14ac:dyDescent="0.2">
      <c r="A18" s="15">
        <f t="shared" si="6"/>
        <v>17</v>
      </c>
      <c r="B18" s="25">
        <v>2308.1099995599993</v>
      </c>
      <c r="C18" s="25">
        <v>309.41399992000004</v>
      </c>
      <c r="D18" s="6">
        <f t="shared" si="7"/>
        <v>43</v>
      </c>
      <c r="E18" s="12">
        <v>0</v>
      </c>
      <c r="F18" s="6">
        <f t="shared" si="0"/>
        <v>75</v>
      </c>
      <c r="G18" s="12">
        <v>0</v>
      </c>
      <c r="H18" s="6">
        <f t="shared" si="1"/>
        <v>6</v>
      </c>
      <c r="I18" s="12">
        <v>0</v>
      </c>
      <c r="J18" s="6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388.99199943999986</v>
      </c>
      <c r="O18" s="30">
        <v>78.071999910000002</v>
      </c>
      <c r="P18" s="12">
        <f t="shared" si="4"/>
        <v>0</v>
      </c>
      <c r="Q18" s="12">
        <v>0</v>
      </c>
      <c r="R18" s="12">
        <v>0</v>
      </c>
      <c r="S18" s="12">
        <f t="shared" si="5"/>
        <v>6</v>
      </c>
      <c r="T18" s="4"/>
      <c r="U18" s="15">
        <f t="shared" si="8"/>
        <v>16</v>
      </c>
      <c r="V18" s="34">
        <v>1690</v>
      </c>
      <c r="W18" s="34">
        <v>2986</v>
      </c>
      <c r="X18" s="34">
        <v>8979</v>
      </c>
      <c r="Y18" s="34">
        <v>10747</v>
      </c>
      <c r="Z18" s="34">
        <v>1258</v>
      </c>
      <c r="AA18" s="34">
        <v>3324</v>
      </c>
      <c r="AB18" s="34">
        <v>329</v>
      </c>
      <c r="AC18" s="34">
        <v>2994</v>
      </c>
    </row>
    <row r="19" spans="1:29" ht="12.75" x14ac:dyDescent="0.2">
      <c r="A19" s="15">
        <f t="shared" si="6"/>
        <v>18</v>
      </c>
      <c r="B19" s="25">
        <v>2364.6419995899992</v>
      </c>
      <c r="C19" s="25">
        <v>330.62399992999997</v>
      </c>
      <c r="D19" s="6">
        <f t="shared" si="7"/>
        <v>126</v>
      </c>
      <c r="E19" s="12">
        <v>0</v>
      </c>
      <c r="F19" s="6">
        <f t="shared" si="0"/>
        <v>240</v>
      </c>
      <c r="G19" s="12">
        <v>0</v>
      </c>
      <c r="H19" s="6">
        <f t="shared" si="1"/>
        <v>3</v>
      </c>
      <c r="I19" s="12">
        <v>0</v>
      </c>
      <c r="J19" s="6">
        <f t="shared" si="9"/>
        <v>1</v>
      </c>
      <c r="K19" s="12">
        <v>0</v>
      </c>
      <c r="L19" s="12">
        <f t="shared" si="3"/>
        <v>0</v>
      </c>
      <c r="M19" s="12">
        <v>0</v>
      </c>
      <c r="N19" s="30">
        <v>378.88799932000006</v>
      </c>
      <c r="O19" s="30">
        <v>84.935999889999991</v>
      </c>
      <c r="P19" s="12">
        <f t="shared" si="4"/>
        <v>1</v>
      </c>
      <c r="Q19" s="12">
        <v>0</v>
      </c>
      <c r="R19" s="12">
        <v>0</v>
      </c>
      <c r="S19" s="12">
        <f t="shared" si="5"/>
        <v>5</v>
      </c>
      <c r="T19" s="16"/>
      <c r="U19" s="15">
        <f t="shared" si="8"/>
        <v>17</v>
      </c>
      <c r="V19" s="34">
        <v>1733</v>
      </c>
      <c r="W19" s="34">
        <v>3061</v>
      </c>
      <c r="X19" s="34">
        <v>8985</v>
      </c>
      <c r="Y19" s="34">
        <v>10747</v>
      </c>
      <c r="Z19" s="34">
        <v>1258</v>
      </c>
      <c r="AA19" s="34">
        <v>3330</v>
      </c>
      <c r="AB19" s="34">
        <v>329</v>
      </c>
      <c r="AC19" s="34">
        <v>3000</v>
      </c>
    </row>
    <row r="20" spans="1:29" ht="12.75" x14ac:dyDescent="0.2">
      <c r="A20" s="15">
        <f t="shared" si="6"/>
        <v>19</v>
      </c>
      <c r="B20" s="25">
        <v>2107.6019994999997</v>
      </c>
      <c r="C20" s="25">
        <v>314.41199989</v>
      </c>
      <c r="D20" s="6">
        <f t="shared" si="7"/>
        <v>92</v>
      </c>
      <c r="E20" s="12">
        <v>0</v>
      </c>
      <c r="F20" s="6">
        <f t="shared" si="0"/>
        <v>67</v>
      </c>
      <c r="G20" s="12">
        <v>0</v>
      </c>
      <c r="H20" s="6">
        <f t="shared" si="1"/>
        <v>4</v>
      </c>
      <c r="I20" s="12">
        <v>0</v>
      </c>
      <c r="J20" s="6">
        <f t="shared" si="9"/>
        <v>1</v>
      </c>
      <c r="K20" s="12">
        <v>0</v>
      </c>
      <c r="L20" s="12">
        <f t="shared" si="3"/>
        <v>0</v>
      </c>
      <c r="M20" s="12">
        <v>0</v>
      </c>
      <c r="N20" s="30">
        <v>357.35999930999992</v>
      </c>
      <c r="O20" s="30">
        <v>65.783999909999991</v>
      </c>
      <c r="P20" s="12">
        <f t="shared" si="4"/>
        <v>1</v>
      </c>
      <c r="Q20" s="12">
        <v>0</v>
      </c>
      <c r="R20" s="12">
        <v>0</v>
      </c>
      <c r="S20" s="12">
        <f t="shared" si="5"/>
        <v>5</v>
      </c>
      <c r="T20" s="4"/>
      <c r="U20" s="15">
        <f t="shared" si="8"/>
        <v>18</v>
      </c>
      <c r="V20" s="34">
        <v>1859</v>
      </c>
      <c r="W20" s="34">
        <v>3301</v>
      </c>
      <c r="X20" s="34">
        <v>8988</v>
      </c>
      <c r="Y20" s="34">
        <v>10748</v>
      </c>
      <c r="Z20" s="34">
        <v>1258</v>
      </c>
      <c r="AA20" s="34">
        <v>3336</v>
      </c>
      <c r="AB20" s="34">
        <v>330</v>
      </c>
      <c r="AC20" s="34">
        <v>3005</v>
      </c>
    </row>
    <row r="21" spans="1:29" ht="12.75" x14ac:dyDescent="0.2">
      <c r="A21" s="15">
        <f t="shared" si="6"/>
        <v>20</v>
      </c>
      <c r="B21" s="25">
        <v>2214.0719994800015</v>
      </c>
      <c r="C21" s="25">
        <v>298.49399992999997</v>
      </c>
      <c r="D21" s="6">
        <f t="shared" si="7"/>
        <v>97</v>
      </c>
      <c r="E21" s="12">
        <v>0</v>
      </c>
      <c r="F21" s="6">
        <f t="shared" si="0"/>
        <v>138</v>
      </c>
      <c r="G21" s="12">
        <v>0</v>
      </c>
      <c r="H21" s="6">
        <f t="shared" si="1"/>
        <v>3</v>
      </c>
      <c r="I21" s="12">
        <v>0</v>
      </c>
      <c r="J21" s="6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373.67999937000019</v>
      </c>
      <c r="O21" s="30">
        <v>71.447999899999999</v>
      </c>
      <c r="P21" s="12">
        <f t="shared" si="4"/>
        <v>1</v>
      </c>
      <c r="Q21" s="12">
        <v>0</v>
      </c>
      <c r="R21" s="12">
        <v>0</v>
      </c>
      <c r="S21" s="12">
        <f t="shared" si="5"/>
        <v>5</v>
      </c>
      <c r="T21" s="4"/>
      <c r="U21" s="15">
        <f t="shared" si="8"/>
        <v>19</v>
      </c>
      <c r="V21" s="34">
        <v>1951</v>
      </c>
      <c r="W21" s="34">
        <v>3368</v>
      </c>
      <c r="X21" s="34">
        <v>8992</v>
      </c>
      <c r="Y21" s="34">
        <v>10749</v>
      </c>
      <c r="Z21" s="34">
        <v>1258</v>
      </c>
      <c r="AA21" s="34">
        <v>3342</v>
      </c>
      <c r="AB21" s="34">
        <v>331</v>
      </c>
      <c r="AC21" s="34">
        <v>3010</v>
      </c>
    </row>
    <row r="22" spans="1:29" ht="12.75" x14ac:dyDescent="0.2">
      <c r="A22" s="15">
        <f t="shared" si="6"/>
        <v>21</v>
      </c>
      <c r="B22" s="25">
        <v>1810.8719994900005</v>
      </c>
      <c r="C22" s="25">
        <v>258.00599992000002</v>
      </c>
      <c r="D22" s="6">
        <f t="shared" si="7"/>
        <v>122</v>
      </c>
      <c r="E22" s="12">
        <v>0</v>
      </c>
      <c r="F22" s="6">
        <f t="shared" si="0"/>
        <v>122</v>
      </c>
      <c r="G22" s="12">
        <v>0</v>
      </c>
      <c r="H22" s="6">
        <f t="shared" si="1"/>
        <v>-10</v>
      </c>
      <c r="I22" s="12">
        <v>0</v>
      </c>
      <c r="J22" s="6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353.56799933000002</v>
      </c>
      <c r="O22" s="30">
        <v>86.231999879999989</v>
      </c>
      <c r="P22" s="12">
        <f t="shared" si="4"/>
        <v>1</v>
      </c>
      <c r="Q22" s="12">
        <v>0</v>
      </c>
      <c r="R22" s="12">
        <v>0</v>
      </c>
      <c r="S22" s="12">
        <f t="shared" si="5"/>
        <v>2</v>
      </c>
      <c r="T22" s="4"/>
      <c r="U22" s="15">
        <f t="shared" si="8"/>
        <v>20</v>
      </c>
      <c r="V22" s="34">
        <v>2048</v>
      </c>
      <c r="W22" s="34">
        <v>3506</v>
      </c>
      <c r="X22" s="34">
        <v>8995</v>
      </c>
      <c r="Y22" s="34">
        <v>10749</v>
      </c>
      <c r="Z22" s="34">
        <v>1258</v>
      </c>
      <c r="AA22" s="34">
        <v>3347</v>
      </c>
      <c r="AB22" s="34">
        <v>332</v>
      </c>
      <c r="AC22" s="34">
        <v>3015</v>
      </c>
    </row>
    <row r="23" spans="1:29" ht="12.75" x14ac:dyDescent="0.2">
      <c r="A23" s="15">
        <f t="shared" si="6"/>
        <v>22</v>
      </c>
      <c r="B23" s="25">
        <v>1408.76399954</v>
      </c>
      <c r="C23" s="25">
        <v>244.18799992000001</v>
      </c>
      <c r="D23" s="6">
        <f t="shared" si="7"/>
        <v>29</v>
      </c>
      <c r="E23" s="12">
        <v>0</v>
      </c>
      <c r="F23" s="6">
        <f t="shared" si="0"/>
        <v>85</v>
      </c>
      <c r="G23" s="12">
        <v>0</v>
      </c>
      <c r="H23" s="6">
        <f t="shared" si="1"/>
        <v>14</v>
      </c>
      <c r="I23" s="12">
        <v>0</v>
      </c>
      <c r="J23" s="6">
        <f t="shared" si="9"/>
        <v>3</v>
      </c>
      <c r="K23" s="12">
        <v>0</v>
      </c>
      <c r="L23" s="12">
        <f t="shared" si="3"/>
        <v>1</v>
      </c>
      <c r="M23" s="12">
        <v>0</v>
      </c>
      <c r="N23" s="30">
        <v>364.58399935</v>
      </c>
      <c r="O23" s="30">
        <v>67.127999909999986</v>
      </c>
      <c r="P23" s="12">
        <f t="shared" si="4"/>
        <v>1</v>
      </c>
      <c r="Q23" s="12">
        <v>0</v>
      </c>
      <c r="R23" s="12">
        <v>0</v>
      </c>
      <c r="S23" s="12">
        <f t="shared" si="5"/>
        <v>4</v>
      </c>
      <c r="T23" s="4"/>
      <c r="U23" s="15">
        <f t="shared" si="8"/>
        <v>21</v>
      </c>
      <c r="V23" s="34">
        <v>2170</v>
      </c>
      <c r="W23" s="34">
        <v>3628</v>
      </c>
      <c r="X23" s="34">
        <v>8985</v>
      </c>
      <c r="Y23" s="34">
        <v>10749</v>
      </c>
      <c r="Z23" s="34">
        <v>1258</v>
      </c>
      <c r="AA23" s="34">
        <v>3350</v>
      </c>
      <c r="AB23" s="34">
        <v>333</v>
      </c>
      <c r="AC23" s="34">
        <v>3017</v>
      </c>
    </row>
    <row r="24" spans="1:29" ht="12.75" x14ac:dyDescent="0.2">
      <c r="A24" s="15">
        <f t="shared" si="6"/>
        <v>23</v>
      </c>
      <c r="B24" s="25">
        <v>1430.8979994799997</v>
      </c>
      <c r="C24" s="25">
        <v>236.92199991999996</v>
      </c>
      <c r="D24" s="6">
        <f t="shared" si="7"/>
        <v>49</v>
      </c>
      <c r="E24" s="12">
        <v>0</v>
      </c>
      <c r="F24" s="6">
        <f t="shared" si="0"/>
        <v>77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389.9039992999999</v>
      </c>
      <c r="O24" s="30">
        <v>69.047999879999992</v>
      </c>
      <c r="P24" s="12">
        <f t="shared" si="4"/>
        <v>0</v>
      </c>
      <c r="Q24" s="12">
        <v>0</v>
      </c>
      <c r="R24" s="12">
        <v>0</v>
      </c>
      <c r="S24" s="12">
        <f t="shared" si="5"/>
        <v>2</v>
      </c>
      <c r="T24" s="4"/>
      <c r="U24" s="15">
        <f t="shared" si="8"/>
        <v>22</v>
      </c>
      <c r="V24" s="34">
        <v>2199</v>
      </c>
      <c r="W24" s="34">
        <v>3713</v>
      </c>
      <c r="X24" s="34">
        <v>8999</v>
      </c>
      <c r="Y24" s="34">
        <v>10752</v>
      </c>
      <c r="Z24" s="34">
        <v>1259</v>
      </c>
      <c r="AA24" s="34">
        <v>3356</v>
      </c>
      <c r="AB24" s="34">
        <v>334</v>
      </c>
      <c r="AC24" s="34">
        <v>3021</v>
      </c>
    </row>
    <row r="25" spans="1:29" ht="12.75" x14ac:dyDescent="0.2">
      <c r="A25" s="18">
        <f t="shared" si="6"/>
        <v>24</v>
      </c>
      <c r="B25" s="25">
        <v>2102.1839995999999</v>
      </c>
      <c r="C25" s="25">
        <v>320.54399993999999</v>
      </c>
      <c r="D25" s="6">
        <f t="shared" si="7"/>
        <v>38</v>
      </c>
      <c r="E25" s="12">
        <v>0</v>
      </c>
      <c r="F25" s="6">
        <f t="shared" si="0"/>
        <v>0</v>
      </c>
      <c r="G25" s="12">
        <v>0</v>
      </c>
      <c r="H25" s="6">
        <f t="shared" si="1"/>
        <v>5</v>
      </c>
      <c r="I25" s="12">
        <v>0</v>
      </c>
      <c r="J25" s="6">
        <f t="shared" si="9"/>
        <v>1</v>
      </c>
      <c r="K25" s="12">
        <v>0</v>
      </c>
      <c r="L25" s="12">
        <f t="shared" si="3"/>
        <v>0</v>
      </c>
      <c r="M25" s="12">
        <v>0</v>
      </c>
      <c r="N25" s="30">
        <v>302.54399936999994</v>
      </c>
      <c r="O25" s="30">
        <v>64.007999909999995</v>
      </c>
      <c r="P25" s="12">
        <f t="shared" si="4"/>
        <v>0</v>
      </c>
      <c r="Q25" s="12">
        <v>0</v>
      </c>
      <c r="R25" s="12">
        <v>0</v>
      </c>
      <c r="S25" s="12">
        <f t="shared" si="5"/>
        <v>12</v>
      </c>
      <c r="T25" s="4"/>
      <c r="U25" s="15">
        <f t="shared" si="8"/>
        <v>23</v>
      </c>
      <c r="V25" s="34">
        <v>2248</v>
      </c>
      <c r="W25" s="34">
        <v>3790</v>
      </c>
      <c r="X25" s="34">
        <v>9004</v>
      </c>
      <c r="Y25" s="34">
        <v>10752</v>
      </c>
      <c r="Z25" s="34">
        <v>1259</v>
      </c>
      <c r="AA25" s="34">
        <v>3364</v>
      </c>
      <c r="AB25" s="34">
        <v>334</v>
      </c>
      <c r="AC25" s="34">
        <v>3023</v>
      </c>
    </row>
    <row r="26" spans="1:29" ht="12.75" x14ac:dyDescent="0.2">
      <c r="A26" s="15">
        <f t="shared" si="6"/>
        <v>25</v>
      </c>
      <c r="B26" s="25">
        <v>2234.0219994199992</v>
      </c>
      <c r="C26" s="25">
        <v>316.09199992999993</v>
      </c>
      <c r="D26" s="6">
        <f t="shared" si="7"/>
        <v>98</v>
      </c>
      <c r="E26" s="12">
        <v>0</v>
      </c>
      <c r="F26" s="6">
        <f t="shared" si="0"/>
        <v>144</v>
      </c>
      <c r="G26" s="12">
        <v>0</v>
      </c>
      <c r="H26" s="6">
        <f t="shared" si="1"/>
        <v>2</v>
      </c>
      <c r="I26" s="12">
        <v>0</v>
      </c>
      <c r="J26" s="6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352.51199931999997</v>
      </c>
      <c r="O26" s="30">
        <v>75.959999900000014</v>
      </c>
      <c r="P26" s="12">
        <f t="shared" si="4"/>
        <v>0</v>
      </c>
      <c r="Q26" s="12">
        <v>0</v>
      </c>
      <c r="R26" s="12">
        <v>0</v>
      </c>
      <c r="S26" s="12">
        <f t="shared" si="5"/>
        <v>1</v>
      </c>
      <c r="T26" s="4"/>
      <c r="U26" s="15">
        <f t="shared" si="8"/>
        <v>24</v>
      </c>
      <c r="V26" s="34">
        <v>2286</v>
      </c>
      <c r="W26" s="34">
        <v>3790</v>
      </c>
      <c r="X26" s="34">
        <v>9009</v>
      </c>
      <c r="Y26" s="34">
        <v>10753</v>
      </c>
      <c r="Z26" s="34">
        <v>1259</v>
      </c>
      <c r="AA26" s="34">
        <v>3369</v>
      </c>
      <c r="AB26" s="34">
        <v>334</v>
      </c>
      <c r="AC26" s="34">
        <v>3035</v>
      </c>
    </row>
    <row r="27" spans="1:29" ht="12.75" x14ac:dyDescent="0.2">
      <c r="A27" s="15">
        <f t="shared" si="6"/>
        <v>26</v>
      </c>
      <c r="B27" s="25">
        <v>2029.2719994799997</v>
      </c>
      <c r="C27" s="25">
        <v>286.94399993999997</v>
      </c>
      <c r="D27" s="6">
        <f t="shared" si="7"/>
        <v>68</v>
      </c>
      <c r="E27" s="12">
        <v>0</v>
      </c>
      <c r="F27" s="6">
        <f t="shared" si="0"/>
        <v>120</v>
      </c>
      <c r="G27" s="12">
        <v>0</v>
      </c>
      <c r="H27" s="6">
        <f t="shared" si="1"/>
        <v>4</v>
      </c>
      <c r="I27" s="12">
        <v>0</v>
      </c>
      <c r="J27" s="6">
        <f t="shared" si="9"/>
        <v>2</v>
      </c>
      <c r="K27" s="12">
        <v>0</v>
      </c>
      <c r="L27" s="12">
        <f t="shared" si="3"/>
        <v>0</v>
      </c>
      <c r="M27" s="12">
        <v>0</v>
      </c>
      <c r="N27" s="30">
        <v>347.18399935000002</v>
      </c>
      <c r="O27" s="30">
        <v>66.959999940000003</v>
      </c>
      <c r="P27" s="12">
        <f t="shared" si="4"/>
        <v>2</v>
      </c>
      <c r="Q27" s="12">
        <v>0</v>
      </c>
      <c r="R27" s="12">
        <v>0</v>
      </c>
      <c r="S27" s="12">
        <f t="shared" si="5"/>
        <v>7</v>
      </c>
      <c r="T27" s="4"/>
      <c r="U27" s="15">
        <f t="shared" si="8"/>
        <v>25</v>
      </c>
      <c r="V27" s="34">
        <v>2384</v>
      </c>
      <c r="W27" s="34">
        <v>3934</v>
      </c>
      <c r="X27" s="34">
        <v>9011</v>
      </c>
      <c r="Y27" s="34">
        <v>10753</v>
      </c>
      <c r="Z27" s="34">
        <v>1259</v>
      </c>
      <c r="AA27" s="34">
        <v>3371</v>
      </c>
      <c r="AB27" s="34">
        <v>334</v>
      </c>
      <c r="AC27" s="34">
        <v>3036</v>
      </c>
    </row>
    <row r="28" spans="1:29" ht="12.75" x14ac:dyDescent="0.2">
      <c r="A28" s="15">
        <f t="shared" si="6"/>
        <v>27</v>
      </c>
      <c r="B28" s="25">
        <v>2173.4579993500015</v>
      </c>
      <c r="C28" s="25">
        <v>320.33399990000004</v>
      </c>
      <c r="D28" s="6">
        <f>V29-V28</f>
        <v>149</v>
      </c>
      <c r="E28" s="12">
        <v>0</v>
      </c>
      <c r="F28" s="6">
        <f t="shared" si="0"/>
        <v>120</v>
      </c>
      <c r="G28" s="12">
        <v>0</v>
      </c>
      <c r="H28" s="6">
        <f t="shared" si="1"/>
        <v>2</v>
      </c>
      <c r="I28" s="12">
        <v>0</v>
      </c>
      <c r="J28" s="6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348.64799937999987</v>
      </c>
      <c r="O28" s="30">
        <v>81.287999890000009</v>
      </c>
      <c r="P28" s="12">
        <f t="shared" si="4"/>
        <v>0</v>
      </c>
      <c r="Q28" s="12">
        <v>0</v>
      </c>
      <c r="R28" s="12">
        <v>0</v>
      </c>
      <c r="S28" s="12">
        <f t="shared" si="5"/>
        <v>5</v>
      </c>
      <c r="T28" s="4"/>
      <c r="U28" s="15">
        <f t="shared" si="8"/>
        <v>26</v>
      </c>
      <c r="V28" s="34">
        <v>2452</v>
      </c>
      <c r="W28" s="34">
        <v>4054</v>
      </c>
      <c r="X28" s="34">
        <v>9015</v>
      </c>
      <c r="Y28" s="34">
        <v>10755</v>
      </c>
      <c r="Z28" s="34">
        <v>1259</v>
      </c>
      <c r="AA28" s="34">
        <v>3379</v>
      </c>
      <c r="AB28" s="34">
        <v>336</v>
      </c>
      <c r="AC28" s="34">
        <v>3043</v>
      </c>
    </row>
    <row r="29" spans="1:29" ht="12.75" x14ac:dyDescent="0.2">
      <c r="A29" s="15">
        <f t="shared" si="6"/>
        <v>28</v>
      </c>
      <c r="B29" s="25">
        <v>1730.3579995200002</v>
      </c>
      <c r="C29" s="25">
        <v>276.61199993000002</v>
      </c>
      <c r="D29" s="6">
        <f t="shared" si="7"/>
        <v>73</v>
      </c>
      <c r="E29" s="12">
        <v>0</v>
      </c>
      <c r="F29" s="6">
        <f t="shared" si="0"/>
        <v>73</v>
      </c>
      <c r="G29" s="12">
        <v>0</v>
      </c>
      <c r="H29" s="6">
        <f t="shared" si="1"/>
        <v>3</v>
      </c>
      <c r="I29" s="12">
        <v>0</v>
      </c>
      <c r="J29" s="6">
        <f t="shared" si="9"/>
        <v>1</v>
      </c>
      <c r="K29" s="12">
        <v>0</v>
      </c>
      <c r="L29" s="12">
        <f t="shared" si="3"/>
        <v>1</v>
      </c>
      <c r="M29" s="12">
        <v>0</v>
      </c>
      <c r="N29" s="30">
        <v>379.79999942000006</v>
      </c>
      <c r="O29" s="30">
        <v>58.727999889999992</v>
      </c>
      <c r="P29" s="12">
        <f t="shared" si="4"/>
        <v>1</v>
      </c>
      <c r="Q29" s="12">
        <v>0</v>
      </c>
      <c r="R29" s="12">
        <v>0</v>
      </c>
      <c r="S29" s="12">
        <f t="shared" si="5"/>
        <v>4</v>
      </c>
      <c r="T29" s="4"/>
      <c r="U29" s="15">
        <f t="shared" si="8"/>
        <v>27</v>
      </c>
      <c r="V29" s="34">
        <v>2601</v>
      </c>
      <c r="W29" s="34">
        <v>4174</v>
      </c>
      <c r="X29" s="34">
        <v>9017</v>
      </c>
      <c r="Y29" s="34">
        <v>10755</v>
      </c>
      <c r="Z29" s="34">
        <v>1259</v>
      </c>
      <c r="AA29" s="34">
        <v>3384</v>
      </c>
      <c r="AB29" s="34">
        <v>336</v>
      </c>
      <c r="AC29" s="34">
        <v>3048</v>
      </c>
    </row>
    <row r="30" spans="1:29" ht="12.75" x14ac:dyDescent="0.2">
      <c r="A30" s="15">
        <f t="shared" si="6"/>
        <v>29</v>
      </c>
      <c r="B30" s="25">
        <v>1346.5619994799997</v>
      </c>
      <c r="C30" s="25">
        <v>267.45599993000002</v>
      </c>
      <c r="D30" s="6">
        <f t="shared" si="7"/>
        <v>68</v>
      </c>
      <c r="E30" s="12">
        <v>0</v>
      </c>
      <c r="F30" s="6">
        <f t="shared" si="0"/>
        <v>59</v>
      </c>
      <c r="G30" s="12">
        <v>0</v>
      </c>
      <c r="H30" s="6">
        <f t="shared" si="1"/>
        <v>0</v>
      </c>
      <c r="I30" s="12">
        <v>0</v>
      </c>
      <c r="J30" s="6">
        <f t="shared" si="9"/>
        <v>1</v>
      </c>
      <c r="K30" s="12">
        <v>0</v>
      </c>
      <c r="L30" s="12">
        <f t="shared" si="3"/>
        <v>0</v>
      </c>
      <c r="M30" s="12">
        <v>0</v>
      </c>
      <c r="N30" s="30">
        <v>431.97599933999993</v>
      </c>
      <c r="O30" s="30">
        <v>80.56799989999999</v>
      </c>
      <c r="P30" s="12">
        <f t="shared" si="4"/>
        <v>1</v>
      </c>
      <c r="Q30" s="12">
        <v>0</v>
      </c>
      <c r="R30" s="12">
        <v>0</v>
      </c>
      <c r="S30" s="12">
        <f t="shared" si="5"/>
        <v>5</v>
      </c>
      <c r="T30" s="4"/>
      <c r="U30" s="15">
        <f t="shared" si="8"/>
        <v>28</v>
      </c>
      <c r="V30" s="34">
        <v>2674</v>
      </c>
      <c r="W30" s="34">
        <v>4247</v>
      </c>
      <c r="X30" s="34">
        <v>9020</v>
      </c>
      <c r="Y30" s="34">
        <v>10756</v>
      </c>
      <c r="Z30" s="34">
        <v>1260</v>
      </c>
      <c r="AA30" s="34">
        <v>3390</v>
      </c>
      <c r="AB30" s="34">
        <v>337</v>
      </c>
      <c r="AC30" s="34">
        <v>3052</v>
      </c>
    </row>
    <row r="31" spans="1:29" ht="12.75" x14ac:dyDescent="0.2">
      <c r="A31" s="15">
        <f t="shared" si="6"/>
        <v>30</v>
      </c>
      <c r="B31" s="25">
        <v>1416.7859994399985</v>
      </c>
      <c r="C31" s="25">
        <v>276.6119999</v>
      </c>
      <c r="D31" s="6">
        <f t="shared" si="7"/>
        <v>59</v>
      </c>
      <c r="E31" s="12">
        <v>0</v>
      </c>
      <c r="F31" s="6">
        <f t="shared" si="0"/>
        <v>97</v>
      </c>
      <c r="G31" s="12">
        <v>0</v>
      </c>
      <c r="H31" s="6">
        <f t="shared" si="1"/>
        <v>14</v>
      </c>
      <c r="I31" s="12">
        <v>0</v>
      </c>
      <c r="J31" s="6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418.75199937999986</v>
      </c>
      <c r="O31" s="30">
        <v>72.887999899999997</v>
      </c>
      <c r="P31" s="12">
        <f t="shared" si="4"/>
        <v>0</v>
      </c>
      <c r="Q31" s="12">
        <v>0</v>
      </c>
      <c r="R31" s="12">
        <v>0</v>
      </c>
      <c r="S31" s="12">
        <f t="shared" si="5"/>
        <v>6</v>
      </c>
      <c r="T31" s="4"/>
      <c r="U31" s="15">
        <f t="shared" si="8"/>
        <v>29</v>
      </c>
      <c r="V31" s="34">
        <v>2742</v>
      </c>
      <c r="W31" s="34">
        <v>4306</v>
      </c>
      <c r="X31" s="34">
        <v>9020</v>
      </c>
      <c r="Y31" s="34">
        <v>10757</v>
      </c>
      <c r="Z31" s="34">
        <v>1260</v>
      </c>
      <c r="AA31" s="34">
        <v>3395</v>
      </c>
      <c r="AB31" s="34">
        <v>338</v>
      </c>
      <c r="AC31" s="34">
        <v>3057</v>
      </c>
    </row>
    <row r="32" spans="1:29" ht="12.75" x14ac:dyDescent="0.2">
      <c r="A32" s="15">
        <f t="shared" si="6"/>
        <v>31</v>
      </c>
      <c r="B32" s="25">
        <v>2142.4199995300005</v>
      </c>
      <c r="C32" s="25">
        <v>291.81599992999998</v>
      </c>
      <c r="D32" s="6">
        <f t="shared" si="7"/>
        <v>11</v>
      </c>
      <c r="E32" s="12">
        <v>0</v>
      </c>
      <c r="F32" s="6">
        <f t="shared" si="0"/>
        <v>86</v>
      </c>
      <c r="G32" s="12">
        <v>0</v>
      </c>
      <c r="H32" s="6">
        <f t="shared" si="1"/>
        <v>2</v>
      </c>
      <c r="I32" s="12">
        <v>0</v>
      </c>
      <c r="J32" s="6">
        <f t="shared" si="9"/>
        <v>1</v>
      </c>
      <c r="K32" s="12">
        <v>0</v>
      </c>
      <c r="L32" s="12">
        <f t="shared" si="3"/>
        <v>0</v>
      </c>
      <c r="M32" s="12">
        <v>0</v>
      </c>
      <c r="N32" s="30">
        <v>322.96799950000008</v>
      </c>
      <c r="O32" s="30">
        <v>57.527999909999991</v>
      </c>
      <c r="P32" s="12">
        <f t="shared" si="4"/>
        <v>0</v>
      </c>
      <c r="Q32" s="12">
        <v>0</v>
      </c>
      <c r="R32" s="12">
        <v>0</v>
      </c>
      <c r="S32" s="12">
        <f t="shared" si="5"/>
        <v>6</v>
      </c>
      <c r="T32" s="4"/>
      <c r="U32" s="15">
        <f t="shared" si="8"/>
        <v>30</v>
      </c>
      <c r="V32" s="34">
        <v>2801</v>
      </c>
      <c r="W32" s="34">
        <v>4403</v>
      </c>
      <c r="X32" s="34">
        <v>9034</v>
      </c>
      <c r="Y32" s="34">
        <v>10757</v>
      </c>
      <c r="Z32" s="34">
        <v>1260</v>
      </c>
      <c r="AA32" s="34">
        <v>3402</v>
      </c>
      <c r="AB32" s="34">
        <v>338</v>
      </c>
      <c r="AC32" s="34">
        <v>3063</v>
      </c>
    </row>
    <row r="33" spans="1:29" ht="12.75" x14ac:dyDescent="0.2">
      <c r="A33" s="1"/>
      <c r="B33" s="28"/>
      <c r="C33" s="28"/>
      <c r="D33" s="28"/>
      <c r="E33" s="28"/>
      <c r="F33" s="28"/>
      <c r="G33" s="28"/>
      <c r="H33" s="28"/>
      <c r="I33" s="28"/>
      <c r="L33" s="1"/>
      <c r="M33" s="1"/>
      <c r="N33" s="1"/>
      <c r="O33" s="1"/>
      <c r="P33" s="1"/>
      <c r="Q33" s="1"/>
      <c r="R33" s="1"/>
      <c r="S33" s="1"/>
      <c r="T33" s="33"/>
      <c r="U33" s="15">
        <f t="shared" si="8"/>
        <v>31</v>
      </c>
      <c r="V33" s="34">
        <v>2812</v>
      </c>
      <c r="W33" s="34">
        <v>4489</v>
      </c>
      <c r="X33" s="34">
        <v>9036</v>
      </c>
      <c r="Y33" s="34">
        <v>10758</v>
      </c>
      <c r="Z33" s="34">
        <v>1260</v>
      </c>
      <c r="AA33" s="34">
        <v>3408</v>
      </c>
      <c r="AB33" s="34">
        <v>338</v>
      </c>
      <c r="AC33" s="34">
        <v>3069</v>
      </c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E2" activeCellId="5" sqref="Q2:R29 M2:M29 K2:K29 I2:I29 G2:G29 E2:E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1074.5699994999998</v>
      </c>
      <c r="C2" s="30">
        <v>174.92999994000002</v>
      </c>
      <c r="D2" s="12">
        <f>V3-V2</f>
        <v>0</v>
      </c>
      <c r="E2" s="12">
        <v>0</v>
      </c>
      <c r="F2" s="12">
        <f t="shared" ref="F2:F28" si="0">W3-W2</f>
        <v>0</v>
      </c>
      <c r="G2" s="12">
        <v>0</v>
      </c>
      <c r="H2" s="12">
        <f t="shared" ref="H2:H28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28" si="3">Z3-Z2</f>
        <v>0</v>
      </c>
      <c r="M2" s="12">
        <v>0</v>
      </c>
      <c r="N2" s="30">
        <v>300.87999996000013</v>
      </c>
      <c r="O2" s="30">
        <v>52.679999989999992</v>
      </c>
      <c r="P2" s="12">
        <f t="shared" ref="P2:P28" si="4">AB3-AB2</f>
        <v>0</v>
      </c>
      <c r="Q2" s="12">
        <v>0</v>
      </c>
      <c r="R2" s="12">
        <v>0</v>
      </c>
      <c r="S2" s="12">
        <f t="shared" ref="S2:S28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29" si="6">A2+1</f>
        <v>2</v>
      </c>
      <c r="B3" s="30">
        <v>1008.79799943</v>
      </c>
      <c r="C3" s="30">
        <v>166.78199993999996</v>
      </c>
      <c r="D3" s="12">
        <f t="shared" ref="D3:D27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317.87999991999993</v>
      </c>
      <c r="O3" s="30">
        <v>69.759999990000011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1648.8359995199996</v>
      </c>
      <c r="C4" s="30">
        <v>217.18199991000003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278.35999993999997</v>
      </c>
      <c r="O4" s="30">
        <v>49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0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1583.7779994599998</v>
      </c>
      <c r="C5" s="30">
        <v>212.09999992000002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294.0799999599999</v>
      </c>
      <c r="O5" s="30">
        <v>59.439999999999991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1867.5719995199997</v>
      </c>
      <c r="C6" s="30">
        <v>248.38799990000001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306.83999992999998</v>
      </c>
      <c r="O6" s="30">
        <v>51.8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2027.8439994800001</v>
      </c>
      <c r="C7" s="30">
        <v>259.30799991999999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327.39999995999989</v>
      </c>
      <c r="O7" s="30">
        <v>72.479999980000002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1550.3879994199992</v>
      </c>
      <c r="C8" s="30">
        <v>189.16799989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376.55999993999984</v>
      </c>
      <c r="O8" s="30">
        <v>65.08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1150.4639994999998</v>
      </c>
      <c r="C9" s="30">
        <v>181.90199989999996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363.11999991000016</v>
      </c>
      <c r="O9" s="30">
        <v>53.039999990000005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1067.5559994900004</v>
      </c>
      <c r="C10" s="30">
        <v>172.15799991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361.87999992000027</v>
      </c>
      <c r="O10" s="30">
        <v>74.719999980000011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1826.7479995299991</v>
      </c>
      <c r="C11" s="30">
        <v>228.14399994000001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340.87999996000008</v>
      </c>
      <c r="O11" s="30">
        <v>57.84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1920.1979995299985</v>
      </c>
      <c r="C12" s="30">
        <v>220.75199994999997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348.4399999699998</v>
      </c>
      <c r="O12" s="30">
        <v>70.359999990000006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1750.9379994300002</v>
      </c>
      <c r="C13" s="30">
        <v>197.77799991999998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207.87199985999993</v>
      </c>
      <c r="O13" s="30">
        <v>38.279999940000003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1862.4479995199997</v>
      </c>
      <c r="C14" s="30">
        <v>228.43799994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366.79199931999977</v>
      </c>
      <c r="O14" s="30">
        <v>56.423999870000003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1605.7439995200002</v>
      </c>
      <c r="C15" s="30">
        <v>208.23599990999998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383.23199935000025</v>
      </c>
      <c r="O15" s="30">
        <v>53.351999929999998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1204.7699995499995</v>
      </c>
      <c r="C16" s="30">
        <v>217.18199994999995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28" si="9">Y17-Y16</f>
        <v>0</v>
      </c>
      <c r="K16" s="12">
        <v>0</v>
      </c>
      <c r="L16" s="12">
        <f t="shared" si="3"/>
        <v>0</v>
      </c>
      <c r="M16" s="12">
        <v>0</v>
      </c>
      <c r="N16" s="30">
        <v>405.38399945000015</v>
      </c>
      <c r="O16" s="30">
        <v>70.967999929999991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1332.3239995499998</v>
      </c>
      <c r="C17" s="30">
        <v>234.82199992999998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419.0639993399999</v>
      </c>
      <c r="O17" s="30">
        <v>81.263999909999995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2023.2239994500003</v>
      </c>
      <c r="C18" s="30">
        <v>268.58999995000005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391.43999944999973</v>
      </c>
      <c r="O18" s="30">
        <v>72.599999889999992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2197.1879995099994</v>
      </c>
      <c r="C19" s="30">
        <v>283.54199991999997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395.08799941999985</v>
      </c>
      <c r="O19" s="30">
        <v>69.623999900000001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2304.7919994400004</v>
      </c>
      <c r="C20" s="30">
        <v>304.83599992999996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396.04799926000015</v>
      </c>
      <c r="O20" s="30">
        <v>68.063999879999997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2337.5939994300006</v>
      </c>
      <c r="C21" s="30">
        <v>337.21799992999996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397.99199934000001</v>
      </c>
      <c r="O21" s="30">
        <v>72.26399988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1518.4259995400005</v>
      </c>
      <c r="C22" s="30">
        <v>171.98999992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413.66399930999972</v>
      </c>
      <c r="O22" s="30">
        <v>74.207999900000004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1315.6079995700002</v>
      </c>
      <c r="C23" s="30">
        <v>219.61799993000002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391.55999943999984</v>
      </c>
      <c r="O23" s="30">
        <v>73.895999880000005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1307.4179995099998</v>
      </c>
      <c r="C24" s="30">
        <v>234.65399992999994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447.19199930000002</v>
      </c>
      <c r="O24" s="30">
        <v>74.879999889999993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2097.3959995300011</v>
      </c>
      <c r="C25" s="30">
        <v>308.86799991000004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385.63199931999969</v>
      </c>
      <c r="O25" s="30">
        <v>72.359999909999999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1973.2439995299985</v>
      </c>
      <c r="C26" s="30">
        <v>303.07199994999996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371.13599940000006</v>
      </c>
      <c r="O26" s="30">
        <v>75.767999880000005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2176.6079995600007</v>
      </c>
      <c r="C27" s="30">
        <v>336.54599995000001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360.23999929000007</v>
      </c>
      <c r="O27" s="30">
        <v>72.551999890000005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2302.9859995400002</v>
      </c>
      <c r="C28" s="30">
        <v>335.91599990999998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399.07199944999985</v>
      </c>
      <c r="O28" s="30">
        <v>72.35999987999999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1708.6859994699998</v>
      </c>
      <c r="C29" s="30">
        <v>268.16999991</v>
      </c>
      <c r="D29" s="12">
        <f>V30-V29</f>
        <v>0</v>
      </c>
      <c r="E29" s="12">
        <v>0</v>
      </c>
      <c r="F29" s="12">
        <f>W30-W29</f>
        <v>0</v>
      </c>
      <c r="G29" s="12">
        <v>0</v>
      </c>
      <c r="H29" s="12">
        <f>X30-X29</f>
        <v>0</v>
      </c>
      <c r="I29" s="12">
        <v>0</v>
      </c>
      <c r="J29" s="12">
        <f>Y30-Y29</f>
        <v>0</v>
      </c>
      <c r="K29" s="12">
        <v>0</v>
      </c>
      <c r="L29" s="12">
        <f>Z30-Z29</f>
        <v>0</v>
      </c>
      <c r="M29" s="12">
        <v>0</v>
      </c>
      <c r="N29" s="30">
        <v>389.90399932999969</v>
      </c>
      <c r="O29" s="30">
        <v>68.447999920000001</v>
      </c>
      <c r="P29" s="12">
        <f>AB30-AB29</f>
        <v>0</v>
      </c>
      <c r="Q29" s="12">
        <v>0</v>
      </c>
      <c r="R29" s="12">
        <v>0</v>
      </c>
      <c r="S29" s="12">
        <f>AC30-AC29</f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"/>
      <c r="B30" s="31"/>
      <c r="C30" s="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5.75" customHeight="1" x14ac:dyDescent="0.2">
      <c r="A31" s="1"/>
      <c r="B31" s="31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4"/>
      <c r="U31" s="15">
        <f>U30+1</f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"/>
      <c r="B32" s="38"/>
      <c r="C32" s="38"/>
      <c r="D32" s="38"/>
      <c r="E32" s="38"/>
      <c r="F32" s="38"/>
      <c r="G32" s="38"/>
      <c r="H32" s="38"/>
      <c r="I32" s="38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8"/>
      <c r="B67" s="38"/>
      <c r="C67" s="38"/>
      <c r="D67" s="38"/>
      <c r="E67" s="38"/>
      <c r="F67" s="38"/>
      <c r="G67" s="38"/>
      <c r="H67" s="38"/>
      <c r="I67" s="38"/>
    </row>
    <row r="68" spans="1:9" ht="12.75" x14ac:dyDescent="0.2">
      <c r="A68" s="1"/>
      <c r="B68" s="21"/>
      <c r="C68" s="21"/>
      <c r="D68" s="21"/>
      <c r="E68" s="21"/>
      <c r="F68" s="21"/>
      <c r="G68" s="21"/>
      <c r="H68" s="21"/>
      <c r="I68" s="21"/>
    </row>
    <row r="69" spans="1:9" ht="12.75" x14ac:dyDescent="0.2">
      <c r="A69" s="21"/>
      <c r="B69" s="21"/>
      <c r="C69" s="21"/>
      <c r="D69" s="21"/>
      <c r="E69" s="21"/>
      <c r="F69" s="21"/>
      <c r="G69" s="21"/>
      <c r="H69" s="21"/>
      <c r="I69" s="21"/>
    </row>
    <row r="72" spans="1:9" ht="12.75" x14ac:dyDescent="0.2">
      <c r="A72" s="39"/>
      <c r="B72" s="39"/>
      <c r="C72" s="39"/>
      <c r="D72" s="39"/>
      <c r="E72" s="39"/>
      <c r="F72" s="39"/>
      <c r="G72" s="39"/>
      <c r="H72" s="39"/>
      <c r="I72" s="39"/>
    </row>
    <row r="73" spans="1:9" ht="12.75" x14ac:dyDescent="0.2">
      <c r="A73" s="1"/>
      <c r="B73" s="22"/>
      <c r="C73" s="22"/>
      <c r="D73" s="22"/>
      <c r="E73" s="22"/>
      <c r="F73" s="22"/>
      <c r="G73" s="22"/>
      <c r="H73" s="22"/>
      <c r="I73" s="22"/>
    </row>
    <row r="74" spans="1:9" ht="12.75" x14ac:dyDescent="0.2">
      <c r="A74" s="1"/>
      <c r="B74" s="23"/>
      <c r="C74" s="23"/>
      <c r="D74" s="23"/>
      <c r="E74" s="23"/>
      <c r="F74" s="23"/>
      <c r="G74" s="23"/>
      <c r="H74" s="23"/>
      <c r="I74" s="23"/>
    </row>
    <row r="75" spans="1:9" ht="12.75" x14ac:dyDescent="0.2">
      <c r="A75" s="1"/>
      <c r="B75" s="23"/>
      <c r="C75" s="23"/>
      <c r="D75" s="23"/>
      <c r="E75" s="23"/>
      <c r="F75" s="23"/>
      <c r="G75" s="23"/>
      <c r="H75" s="23"/>
      <c r="I75" s="23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1"/>
    </row>
    <row r="84" spans="1:9" ht="12.75" x14ac:dyDescent="0.2">
      <c r="A84" s="39"/>
      <c r="B84" s="39"/>
      <c r="C84" s="39"/>
      <c r="D84" s="39"/>
      <c r="E84" s="39"/>
      <c r="F84" s="39"/>
      <c r="G84" s="39"/>
      <c r="H84" s="39"/>
      <c r="I84" s="39"/>
    </row>
    <row r="85" spans="1:9" ht="12.75" x14ac:dyDescent="0.2">
      <c r="A85" s="1"/>
      <c r="B85" s="24"/>
      <c r="C85" s="24"/>
      <c r="D85" s="24"/>
      <c r="E85" s="24"/>
      <c r="F85" s="24"/>
      <c r="G85" s="24"/>
      <c r="H85" s="24"/>
      <c r="I85" s="24"/>
    </row>
    <row r="86" spans="1:9" ht="12.75" x14ac:dyDescent="0.2">
      <c r="A86" s="1"/>
      <c r="B86" s="24"/>
      <c r="C86" s="24"/>
      <c r="D86" s="24"/>
      <c r="E86" s="24"/>
      <c r="F86" s="24"/>
      <c r="G86" s="24"/>
      <c r="H86" s="24"/>
      <c r="I86" s="24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4"/>
    </row>
    <row r="94" spans="1:9" ht="12.75" x14ac:dyDescent="0.2">
      <c r="A94" s="1"/>
      <c r="B94" s="1"/>
    </row>
    <row r="95" spans="1:9" ht="12.75" x14ac:dyDescent="0.2">
      <c r="A95" s="1"/>
      <c r="B95" s="24"/>
    </row>
    <row r="97" spans="1:9" ht="12.75" x14ac:dyDescent="0.2">
      <c r="A97" s="38"/>
      <c r="B97" s="38"/>
      <c r="C97" s="38"/>
      <c r="D97" s="38"/>
      <c r="E97" s="38"/>
      <c r="F97" s="38"/>
      <c r="G97" s="38"/>
      <c r="H97" s="38"/>
      <c r="I97" s="38"/>
    </row>
    <row r="98" spans="1:9" ht="12.75" x14ac:dyDescent="0.2">
      <c r="A98" s="1"/>
      <c r="B98" s="21"/>
      <c r="C98" s="21"/>
      <c r="D98" s="21"/>
      <c r="E98" s="21"/>
      <c r="F98" s="21"/>
      <c r="G98" s="21"/>
      <c r="H98" s="21"/>
      <c r="I98" s="21"/>
    </row>
    <row r="99" spans="1:9" ht="12.75" x14ac:dyDescent="0.2">
      <c r="A99" s="21"/>
      <c r="B99" s="21"/>
      <c r="C99" s="21"/>
      <c r="D99" s="21"/>
      <c r="E99" s="21"/>
      <c r="F99" s="21"/>
      <c r="G99" s="21"/>
      <c r="H99" s="21"/>
      <c r="I99" s="21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opLeftCell="C1" zoomScaleNormal="100" workbookViewId="0">
      <selection activeCell="N32" sqref="N32:O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1000.0619996000003</v>
      </c>
      <c r="C2" s="30">
        <v>159.01199990999999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30">
        <v>1169.7419994999989</v>
      </c>
      <c r="C3" s="30">
        <v>181.73399990999999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1197.8399994099991</v>
      </c>
      <c r="C4" s="30">
        <v>157.20599994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1016.5259994199998</v>
      </c>
      <c r="C5" s="30">
        <v>163.00199990999999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1030.3019994800002</v>
      </c>
      <c r="C6" s="30">
        <v>159.43199987999998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1266.635999469999</v>
      </c>
      <c r="C7" s="30">
        <v>171.98999992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1267.3499995299996</v>
      </c>
      <c r="C8" s="30">
        <v>173.58599993000001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1228.2059995499999</v>
      </c>
      <c r="C9" s="30">
        <v>168.33599992999996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1241.7299994299992</v>
      </c>
      <c r="C10" s="30">
        <v>178.07999996000001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1258.2779994500006</v>
      </c>
      <c r="C11" s="30">
        <v>188.7899999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1075.66199947</v>
      </c>
      <c r="C12" s="30">
        <v>180.05399991000002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849.44999955999992</v>
      </c>
      <c r="C13" s="30">
        <v>150.65399993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1289.0219995100008</v>
      </c>
      <c r="C14" s="30">
        <v>176.56799989999999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1231.9019995200003</v>
      </c>
      <c r="C15" s="30">
        <v>165.05999990999999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1227.8279995799999</v>
      </c>
      <c r="C16" s="30">
        <v>190.97399991999998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1180.1579995300008</v>
      </c>
      <c r="C17" s="30">
        <v>159.55799990000003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1175.4539995599994</v>
      </c>
      <c r="C18" s="30">
        <v>171.48599994000003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1066.42199955</v>
      </c>
      <c r="C19" s="30">
        <v>188.07599992999999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996.4079995699999</v>
      </c>
      <c r="C20" s="30">
        <v>151.49399994999999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1760.3459994800005</v>
      </c>
      <c r="C21" s="30">
        <v>241.20599993999997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2021.6279994500012</v>
      </c>
      <c r="C22" s="30">
        <v>245.19599991999999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2011.4219995599994</v>
      </c>
      <c r="C23" s="30">
        <v>214.2839999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2116.1279994899992</v>
      </c>
      <c r="C24" s="30">
        <v>272.32799990000001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1630.3139994299997</v>
      </c>
      <c r="C25" s="30">
        <v>266.61599995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1312.8779995399996</v>
      </c>
      <c r="C26" s="30">
        <v>204.32999989999999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1278.1859995200002</v>
      </c>
      <c r="C27" s="30">
        <v>182.86799993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1709.2739994400001</v>
      </c>
      <c r="C28" s="30">
        <v>242.38199991999997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1987.4399995000003</v>
      </c>
      <c r="C29" s="30">
        <v>282.78599990999999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30">
        <v>2195.4239995500002</v>
      </c>
      <c r="C30" s="30">
        <v>294.92399993999993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30">
        <v>1419.4319994499997</v>
      </c>
      <c r="C31" s="30">
        <v>190.80599989999996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30">
        <v>1307.1239994600001</v>
      </c>
      <c r="C32" s="30">
        <v>175.09799989999999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2"/>
      <c r="M33" s="32"/>
      <c r="N33" s="32"/>
      <c r="O33" s="32"/>
      <c r="P33" s="32"/>
      <c r="Q33" s="32"/>
      <c r="R33" s="32"/>
      <c r="S33" s="32"/>
      <c r="T33" s="32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9" t="s">
        <v>13</v>
      </c>
      <c r="B2" s="10">
        <v>0</v>
      </c>
    </row>
    <row r="3" spans="1:2" x14ac:dyDescent="0.2">
      <c r="A3" s="9" t="s">
        <v>14</v>
      </c>
      <c r="B3" s="10">
        <v>1.885</v>
      </c>
    </row>
    <row r="4" spans="1:2" x14ac:dyDescent="0.2">
      <c r="A4" s="9" t="s">
        <v>12</v>
      </c>
      <c r="B4" s="10">
        <v>4.4630000000000001</v>
      </c>
    </row>
    <row r="5" spans="1:2" x14ac:dyDescent="0.2">
      <c r="A5" s="9" t="s">
        <v>15</v>
      </c>
      <c r="B5" s="10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2025-06-26T14:49:35Z</dcterms:modified>
  <dc:language>pt-BR</dc:language>
</cp:coreProperties>
</file>