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96152EB8-A8BB-442B-BE52-2F68580DD470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6" i="7" l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G16" i="7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E30" i="8"/>
  <c r="D30" i="8"/>
  <c r="D29" i="8"/>
  <c r="E29" i="8" s="1"/>
  <c r="E28" i="8"/>
  <c r="D28" i="8"/>
  <c r="D27" i="8"/>
  <c r="E27" i="8" s="1"/>
  <c r="E26" i="8"/>
  <c r="D26" i="8"/>
  <c r="D25" i="8"/>
  <c r="E25" i="8" s="1"/>
  <c r="E24" i="8"/>
  <c r="D24" i="8"/>
  <c r="D23" i="8"/>
  <c r="E23" i="8" s="1"/>
  <c r="E22" i="8"/>
  <c r="D22" i="8"/>
  <c r="D21" i="8"/>
  <c r="E21" i="8" s="1"/>
  <c r="E20" i="8"/>
  <c r="D20" i="8"/>
  <c r="D19" i="8"/>
  <c r="E19" i="8" s="1"/>
  <c r="E18" i="8"/>
  <c r="D18" i="8"/>
  <c r="D17" i="8"/>
  <c r="E17" i="8" s="1"/>
  <c r="E16" i="8"/>
  <c r="D16" i="8"/>
  <c r="D15" i="8"/>
  <c r="E15" i="8" s="1"/>
  <c r="E14" i="8"/>
  <c r="D14" i="8"/>
  <c r="D13" i="8"/>
  <c r="E13" i="8" s="1"/>
  <c r="E12" i="8"/>
  <c r="D12" i="8"/>
  <c r="D11" i="8"/>
  <c r="E11" i="8" s="1"/>
  <c r="E10" i="8"/>
  <c r="D10" i="8"/>
  <c r="D9" i="8"/>
  <c r="E9" i="8" s="1"/>
  <c r="E8" i="8"/>
  <c r="D8" i="8"/>
  <c r="D7" i="8"/>
  <c r="E7" i="8" s="1"/>
  <c r="E6" i="8"/>
  <c r="D6" i="8"/>
  <c r="D5" i="8"/>
  <c r="E5" i="8" s="1"/>
  <c r="E4" i="8"/>
  <c r="D4" i="8"/>
  <c r="D3" i="8"/>
  <c r="E3" i="8" s="1"/>
  <c r="D2" i="8"/>
  <c r="E2" i="8" s="1"/>
  <c r="D2" i="9"/>
  <c r="D31" i="9"/>
  <c r="E31" i="9" s="1"/>
  <c r="E30" i="9"/>
  <c r="D30" i="9"/>
  <c r="D29" i="9"/>
  <c r="E29" i="9" s="1"/>
  <c r="E28" i="9"/>
  <c r="D28" i="9"/>
  <c r="D27" i="9"/>
  <c r="E27" i="9" s="1"/>
  <c r="E26" i="9"/>
  <c r="D26" i="9"/>
  <c r="D25" i="9"/>
  <c r="E25" i="9" s="1"/>
  <c r="E24" i="9"/>
  <c r="D24" i="9"/>
  <c r="D23" i="9"/>
  <c r="E23" i="9" s="1"/>
  <c r="E22" i="9"/>
  <c r="D22" i="9"/>
  <c r="D21" i="9"/>
  <c r="E21" i="9" s="1"/>
  <c r="E20" i="9"/>
  <c r="D20" i="9"/>
  <c r="D19" i="9"/>
  <c r="E19" i="9" s="1"/>
  <c r="E18" i="9"/>
  <c r="D18" i="9"/>
  <c r="D17" i="9"/>
  <c r="E17" i="9" s="1"/>
  <c r="E16" i="9"/>
  <c r="D16" i="9"/>
  <c r="D15" i="9"/>
  <c r="E15" i="9" s="1"/>
  <c r="E14" i="9"/>
  <c r="D14" i="9"/>
  <c r="D13" i="9"/>
  <c r="E13" i="9" s="1"/>
  <c r="E12" i="9"/>
  <c r="D12" i="9"/>
  <c r="D11" i="9"/>
  <c r="E11" i="9" s="1"/>
  <c r="E10" i="9"/>
  <c r="D10" i="9"/>
  <c r="D9" i="9"/>
  <c r="E9" i="9" s="1"/>
  <c r="E8" i="9"/>
  <c r="D8" i="9"/>
  <c r="D7" i="9"/>
  <c r="E7" i="9" s="1"/>
  <c r="E6" i="9"/>
  <c r="D6" i="9"/>
  <c r="D5" i="9"/>
  <c r="E5" i="9" s="1"/>
  <c r="E4" i="9"/>
  <c r="D4" i="9"/>
  <c r="D3" i="9"/>
  <c r="E3" i="9" s="1"/>
  <c r="E2" i="9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S6" i="7"/>
  <c r="P6" i="7"/>
  <c r="U5" i="7"/>
  <c r="U6" i="7" s="1"/>
  <c r="S5" i="7"/>
  <c r="P5" i="7"/>
  <c r="U4" i="7"/>
  <c r="S4" i="7"/>
  <c r="P4" i="7"/>
  <c r="S3" i="7"/>
  <c r="P3" i="7"/>
  <c r="AF2" i="7" a="1"/>
  <c r="AF2" i="7"/>
  <c r="S2" i="7"/>
  <c r="P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<sst xmlns="http://schemas.openxmlformats.org/spreadsheetml/2006/main" count="409" uniqueCount="46">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</sst>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50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44" fontId="5" fillId="0" borderId="0" xfId="1" applyNumberFormat="1" applyFill="1" applyBorder="1"/>
    <xf numFmtId="2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abSelected="1" workbookViewId="0">
      <selection activeCell="J27" sqref="J27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33257.08</v>
      </c>
      <c r="C2" s="42">
        <v>11421.12</v>
      </c>
      <c r="D2" s="42">
        <v>1005.039</v>
      </c>
      <c r="E2" s="42">
        <v>430.73099999999999</v>
      </c>
      <c r="F2" s="42">
        <v>2233.7629999999999</v>
      </c>
      <c r="G2" s="42">
        <v>957.327</v>
      </c>
      <c r="H2" s="42">
        <v>3425.681</v>
      </c>
      <c r="I2" s="42">
        <v>1468.1489999999999</v>
      </c>
      <c r="J2" s="42">
        <v>905.95399999999995</v>
      </c>
      <c r="K2" s="42">
        <v>388.26600000000002</v>
      </c>
      <c r="L2" s="42">
        <v>679.46900000000005</v>
      </c>
      <c r="M2" s="42">
        <v>291.20099999999996</v>
      </c>
      <c r="N2" s="42">
        <v>7546.52</v>
      </c>
      <c r="O2" s="42">
        <v>3690.74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34662.639999999999</v>
      </c>
      <c r="C3" s="42">
        <v>12923.27</v>
      </c>
      <c r="D3" s="42">
        <v>1301.9720000000002</v>
      </c>
      <c r="E3" s="42">
        <v>557.98799999999994</v>
      </c>
      <c r="F3" s="42">
        <v>2088.422</v>
      </c>
      <c r="G3" s="42">
        <v>895.03800000000001</v>
      </c>
      <c r="H3" s="42">
        <v>2921.0790000000002</v>
      </c>
      <c r="I3" s="42">
        <v>1251.8910000000001</v>
      </c>
      <c r="J3" s="42">
        <v>1145.5150000000001</v>
      </c>
      <c r="K3" s="42">
        <v>490.935</v>
      </c>
      <c r="L3" s="42">
        <v>687.30200000000002</v>
      </c>
      <c r="M3" s="42">
        <v>294.55799999999999</v>
      </c>
      <c r="N3" s="42">
        <v>7279.59</v>
      </c>
      <c r="O3" s="42">
        <v>3440.58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38732.559999999998</v>
      </c>
      <c r="C4" s="42">
        <v>15148.14</v>
      </c>
      <c r="D4" s="42">
        <v>1557.6750000000002</v>
      </c>
      <c r="E4" s="42">
        <v>667.57499999999993</v>
      </c>
      <c r="F4" s="42">
        <v>2790.0039999999999</v>
      </c>
      <c r="G4" s="42">
        <v>1195.7159999999999</v>
      </c>
      <c r="H4" s="42">
        <v>3189.4030000000002</v>
      </c>
      <c r="I4" s="42">
        <v>1366.8869999999999</v>
      </c>
      <c r="J4" s="42">
        <v>1139.068</v>
      </c>
      <c r="K4" s="42">
        <v>488.17199999999997</v>
      </c>
      <c r="L4" s="42">
        <v>854.28700000000003</v>
      </c>
      <c r="M4" s="42">
        <v>366.12299999999999</v>
      </c>
      <c r="N4" s="42">
        <v>8302.77</v>
      </c>
      <c r="O4" s="42">
        <v>4094.98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32733.990000000005</v>
      </c>
      <c r="C5" s="42">
        <v>13320.42</v>
      </c>
      <c r="D5" s="42">
        <v>1614.8509999999999</v>
      </c>
      <c r="E5" s="42">
        <v>692.07899999999995</v>
      </c>
      <c r="F5" s="42">
        <v>2178.3229999999999</v>
      </c>
      <c r="G5" s="42">
        <v>933.56699999999989</v>
      </c>
      <c r="H5" s="42">
        <v>3332.7980000000002</v>
      </c>
      <c r="I5" s="42">
        <v>1428.3420000000001</v>
      </c>
      <c r="J5" s="42">
        <v>57.882999999999996</v>
      </c>
      <c r="K5" s="42">
        <v>24.806999999999999</v>
      </c>
      <c r="L5" s="42">
        <v>847.30799999999999</v>
      </c>
      <c r="M5" s="42">
        <v>363.13200000000001</v>
      </c>
      <c r="N5" s="42">
        <v>7360.23</v>
      </c>
      <c r="O5" s="42">
        <v>3442.02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29658.6</v>
      </c>
      <c r="C6" s="42">
        <v>11856.09</v>
      </c>
      <c r="D6" s="42">
        <v>1413.5519999999999</v>
      </c>
      <c r="E6" s="42">
        <v>605.80799999999999</v>
      </c>
      <c r="F6" s="42">
        <v>1600.9770000000001</v>
      </c>
      <c r="G6" s="42">
        <v>686.13300000000004</v>
      </c>
      <c r="H6" s="42">
        <v>3361.0920000000006</v>
      </c>
      <c r="I6" s="42">
        <v>1440.4680000000001</v>
      </c>
      <c r="J6" s="42">
        <v>1038.4780000000001</v>
      </c>
      <c r="K6" s="42">
        <v>445.06199999999995</v>
      </c>
      <c r="L6" s="42">
        <v>1036.8610000000001</v>
      </c>
      <c r="M6" s="42">
        <v>444.36899999999997</v>
      </c>
      <c r="N6" s="42">
        <v>6618.68</v>
      </c>
      <c r="O6" s="42">
        <v>3472.13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1093.8501000000001</v>
      </c>
      <c r="E7" s="42">
        <v>491.43989999999997</v>
      </c>
      <c r="F7" s="42">
        <v>964.29570000000001</v>
      </c>
      <c r="G7" s="42">
        <v>433.23429999999996</v>
      </c>
      <c r="H7" s="42">
        <v>3648.3404999999998</v>
      </c>
      <c r="I7" s="42">
        <v>1639.1095</v>
      </c>
      <c r="J7" s="42">
        <v>1095.6717000000001</v>
      </c>
      <c r="K7" s="42">
        <v>492.25830000000002</v>
      </c>
      <c r="L7" s="42">
        <v>906.23910000000001</v>
      </c>
      <c r="M7" s="42">
        <v>407.15090000000004</v>
      </c>
      <c r="N7" s="42">
        <v>6962.7</v>
      </c>
      <c r="O7" s="42">
        <v>3143.83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  <row r="16" spans="1:19" x14ac:dyDescent="0.2">
      <c r="E16" s="48"/>
    </row>
    <row r="17" spans="4:5" x14ac:dyDescent="0.2">
      <c r="D17" s="49"/>
      <c r="E17" s="49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5"/>
      <c r="C34" s="45"/>
      <c r="D34" s="45"/>
      <c r="E34" s="45"/>
      <c r="F34" s="45"/>
      <c r="G34" s="45"/>
      <c r="H34" s="45"/>
      <c r="I34" s="45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5"/>
      <c r="C35" s="45"/>
      <c r="D35" s="45"/>
      <c r="E35" s="45"/>
      <c r="F35" s="45"/>
      <c r="G35" s="45"/>
      <c r="H35" s="45"/>
      <c r="I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5"/>
      <c r="B70" s="45"/>
      <c r="C70" s="45"/>
      <c r="D70" s="45"/>
      <c r="E70" s="45"/>
      <c r="F70" s="45"/>
      <c r="G70" s="45"/>
      <c r="H70" s="45"/>
      <c r="I70" s="45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6"/>
      <c r="B75" s="46"/>
      <c r="C75" s="46"/>
      <c r="D75" s="46"/>
      <c r="E75" s="46"/>
      <c r="F75" s="46"/>
      <c r="G75" s="46"/>
      <c r="H75" s="46"/>
      <c r="I75" s="46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6"/>
      <c r="B87" s="46"/>
      <c r="C87" s="46"/>
      <c r="D87" s="46"/>
      <c r="E87" s="46"/>
      <c r="F87" s="46"/>
      <c r="G87" s="46"/>
      <c r="H87" s="46"/>
      <c r="I87" s="4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>
      <selection activeCell="Z13" sqref="Z1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>V3-V2</f>
        <v>0</v>
      </c>
      <c r="E2" s="13">
        <v>0</v>
      </c>
      <c r="F2" s="13">
        <f t="shared" ref="F2:F32" si="0">W3-W2</f>
        <v>0</v>
      </c>
      <c r="G2" s="13">
        <v>0</v>
      </c>
      <c r="H2" s="13">
        <f t="shared" ref="H2:H32" si="1">X3-X2</f>
        <v>0</v>
      </c>
      <c r="I2" s="13">
        <v>0</v>
      </c>
      <c r="J2" s="13">
        <f t="shared" ref="J2:J14" si="2">Y3-Y2</f>
        <v>0</v>
      </c>
      <c r="K2" s="13">
        <v>0</v>
      </c>
      <c r="L2" s="13">
        <f t="shared" ref="L2:L32" si="3">Z3-Z2</f>
        <v>0</v>
      </c>
      <c r="M2" s="13">
        <v>0</v>
      </c>
      <c r="N2" s="13">
        <f t="shared" ref="N2:N32" si="4">AA3-AA2</f>
        <v>0</v>
      </c>
      <c r="O2" s="13">
        <v>0</v>
      </c>
      <c r="P2" s="13">
        <f t="shared" ref="P2:P32" si="5">AB3-AB2</f>
        <v>0</v>
      </c>
      <c r="Q2" s="13">
        <v>0</v>
      </c>
      <c r="R2" s="13">
        <v>0</v>
      </c>
      <c r="S2" s="13">
        <f t="shared" ref="S2:S32" si="6">AC3-AC2</f>
        <v>0</v>
      </c>
      <c r="T2" s="4"/>
      <c r="U2" s="8">
        <v>0</v>
      </c>
      <c r="V2" s="15">
        <v>7715</v>
      </c>
      <c r="W2" s="15">
        <v>9620</v>
      </c>
      <c r="X2" s="15">
        <v>9372</v>
      </c>
      <c r="Y2" s="15">
        <v>10821</v>
      </c>
      <c r="Z2" s="15">
        <v>1276</v>
      </c>
      <c r="AA2" s="15">
        <v>3811</v>
      </c>
      <c r="AB2" s="15">
        <v>382</v>
      </c>
      <c r="AC2" s="15">
        <v>3429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7">A2+1</f>
        <v>45840</v>
      </c>
      <c r="B3" s="29">
        <v>0</v>
      </c>
      <c r="C3" s="29">
        <v>0</v>
      </c>
      <c r="D3" s="13">
        <f t="shared" ref="D3:D32" si="8">V4-V3</f>
        <v>126</v>
      </c>
      <c r="E3" s="13">
        <v>0</v>
      </c>
      <c r="F3" s="13">
        <f t="shared" si="0"/>
        <v>128</v>
      </c>
      <c r="G3" s="13">
        <v>0</v>
      </c>
      <c r="H3" s="13">
        <f t="shared" si="1"/>
        <v>7</v>
      </c>
      <c r="I3" s="13">
        <v>0</v>
      </c>
      <c r="J3" s="13">
        <f t="shared" si="2"/>
        <v>1</v>
      </c>
      <c r="K3" s="13">
        <v>0</v>
      </c>
      <c r="L3" s="13">
        <f t="shared" si="3"/>
        <v>1</v>
      </c>
      <c r="M3" s="13">
        <v>0</v>
      </c>
      <c r="N3" s="13">
        <f t="shared" si="4"/>
        <v>10</v>
      </c>
      <c r="O3" s="13">
        <v>0</v>
      </c>
      <c r="P3" s="13">
        <f t="shared" si="5"/>
        <v>1</v>
      </c>
      <c r="Q3" s="13">
        <v>0</v>
      </c>
      <c r="R3" s="13">
        <v>0</v>
      </c>
      <c r="S3" s="13">
        <f t="shared" si="6"/>
        <v>8</v>
      </c>
      <c r="T3" s="4"/>
      <c r="U3" s="12">
        <v>1</v>
      </c>
      <c r="V3" s="15">
        <v>7715</v>
      </c>
      <c r="W3" s="15">
        <v>9620</v>
      </c>
      <c r="X3" s="15">
        <v>9372</v>
      </c>
      <c r="Y3" s="15">
        <v>10821</v>
      </c>
      <c r="Z3" s="15">
        <v>1276</v>
      </c>
      <c r="AA3" s="15">
        <v>3811</v>
      </c>
      <c r="AB3" s="15">
        <v>382</v>
      </c>
      <c r="AC3" s="15">
        <v>3429</v>
      </c>
    </row>
    <row r="4" spans="1:32" ht="12.75" x14ac:dyDescent="0.2">
      <c r="A4" s="28">
        <f t="shared" si="7"/>
        <v>45841</v>
      </c>
      <c r="B4" s="29">
        <v>0</v>
      </c>
      <c r="C4" s="29">
        <v>0</v>
      </c>
      <c r="D4" s="13">
        <f t="shared" si="8"/>
        <v>0</v>
      </c>
      <c r="E4" s="13">
        <v>0</v>
      </c>
      <c r="F4" s="13">
        <f t="shared" si="0"/>
        <v>0</v>
      </c>
      <c r="G4" s="13">
        <v>0</v>
      </c>
      <c r="H4" s="13">
        <f t="shared" si="1"/>
        <v>0</v>
      </c>
      <c r="I4" s="13">
        <v>0</v>
      </c>
      <c r="J4" s="13">
        <f t="shared" si="2"/>
        <v>0</v>
      </c>
      <c r="K4" s="13">
        <v>0</v>
      </c>
      <c r="L4" s="13">
        <f t="shared" si="3"/>
        <v>0</v>
      </c>
      <c r="M4" s="13">
        <v>0</v>
      </c>
      <c r="N4" s="13">
        <f t="shared" si="4"/>
        <v>0</v>
      </c>
      <c r="O4" s="13">
        <v>0</v>
      </c>
      <c r="P4" s="13">
        <f t="shared" si="5"/>
        <v>0</v>
      </c>
      <c r="Q4" s="13">
        <v>0</v>
      </c>
      <c r="R4" s="13">
        <v>0</v>
      </c>
      <c r="S4" s="13">
        <f t="shared" si="6"/>
        <v>0</v>
      </c>
      <c r="T4" s="4"/>
      <c r="U4" s="14">
        <f t="shared" ref="U4:U32" si="9">U3+1</f>
        <v>2</v>
      </c>
      <c r="V4" s="6">
        <v>7841</v>
      </c>
      <c r="W4" s="6">
        <v>9748</v>
      </c>
      <c r="X4" s="6">
        <v>9379</v>
      </c>
      <c r="Y4" s="6">
        <v>10822</v>
      </c>
      <c r="Z4" s="6">
        <v>1277</v>
      </c>
      <c r="AA4" s="6">
        <v>3821</v>
      </c>
      <c r="AB4" s="6">
        <v>383</v>
      </c>
      <c r="AC4" s="6">
        <v>3437</v>
      </c>
    </row>
    <row r="5" spans="1:32" ht="12.75" x14ac:dyDescent="0.2">
      <c r="A5" s="28">
        <f t="shared" si="7"/>
        <v>45842</v>
      </c>
      <c r="B5" s="29">
        <v>0</v>
      </c>
      <c r="C5" s="29">
        <v>0</v>
      </c>
      <c r="D5" s="13">
        <f t="shared" si="8"/>
        <v>132</v>
      </c>
      <c r="E5" s="13">
        <v>0</v>
      </c>
      <c r="F5" s="13">
        <f t="shared" si="0"/>
        <v>-7</v>
      </c>
      <c r="G5" s="13">
        <v>0</v>
      </c>
      <c r="H5" s="13">
        <f t="shared" si="1"/>
        <v>8</v>
      </c>
      <c r="I5" s="13">
        <v>0</v>
      </c>
      <c r="J5" s="13">
        <f t="shared" si="2"/>
        <v>1</v>
      </c>
      <c r="K5" s="13">
        <v>0</v>
      </c>
      <c r="L5" s="13">
        <f t="shared" si="3"/>
        <v>0</v>
      </c>
      <c r="M5" s="13">
        <v>0</v>
      </c>
      <c r="N5" s="13">
        <f t="shared" si="4"/>
        <v>5</v>
      </c>
      <c r="O5" s="13">
        <v>0</v>
      </c>
      <c r="P5" s="13">
        <f t="shared" si="5"/>
        <v>1</v>
      </c>
      <c r="Q5" s="13">
        <v>0</v>
      </c>
      <c r="R5" s="13">
        <v>0</v>
      </c>
      <c r="S5" s="13">
        <f t="shared" si="6"/>
        <v>5</v>
      </c>
      <c r="T5" s="4"/>
      <c r="U5" s="14">
        <f t="shared" si="9"/>
        <v>3</v>
      </c>
      <c r="V5" s="6">
        <v>7841</v>
      </c>
      <c r="W5" s="6">
        <v>9748</v>
      </c>
      <c r="X5" s="6">
        <v>9379</v>
      </c>
      <c r="Y5" s="6">
        <v>10822</v>
      </c>
      <c r="Z5" s="6">
        <v>1277</v>
      </c>
      <c r="AA5" s="6">
        <v>3821</v>
      </c>
      <c r="AB5" s="6">
        <v>383</v>
      </c>
      <c r="AC5" s="6">
        <v>3437</v>
      </c>
    </row>
    <row r="6" spans="1:32" ht="12.75" x14ac:dyDescent="0.2">
      <c r="A6" s="28">
        <f t="shared" si="7"/>
        <v>45843</v>
      </c>
      <c r="B6" s="29">
        <v>0</v>
      </c>
      <c r="C6" s="29">
        <v>0</v>
      </c>
      <c r="D6" s="13">
        <f t="shared" si="8"/>
        <v>56</v>
      </c>
      <c r="E6" s="13">
        <v>0</v>
      </c>
      <c r="F6" s="13">
        <f t="shared" si="0"/>
        <v>161</v>
      </c>
      <c r="G6" s="13">
        <v>0</v>
      </c>
      <c r="H6" s="13">
        <f t="shared" si="1"/>
        <v>9</v>
      </c>
      <c r="I6" s="13">
        <v>0</v>
      </c>
      <c r="J6" s="13">
        <f t="shared" si="2"/>
        <v>2</v>
      </c>
      <c r="K6" s="13">
        <v>0</v>
      </c>
      <c r="L6" s="13">
        <f t="shared" si="3"/>
        <v>0</v>
      </c>
      <c r="M6" s="13">
        <v>0</v>
      </c>
      <c r="N6" s="13">
        <f t="shared" si="4"/>
        <v>6</v>
      </c>
      <c r="O6" s="13">
        <v>0</v>
      </c>
      <c r="P6" s="13">
        <f t="shared" si="5"/>
        <v>1</v>
      </c>
      <c r="Q6" s="13">
        <v>0</v>
      </c>
      <c r="R6" s="13">
        <v>0</v>
      </c>
      <c r="S6" s="13">
        <f t="shared" si="6"/>
        <v>5</v>
      </c>
      <c r="T6" s="4"/>
      <c r="U6" s="14">
        <f t="shared" si="9"/>
        <v>4</v>
      </c>
      <c r="V6" s="6">
        <v>7973</v>
      </c>
      <c r="W6" s="6">
        <v>9741</v>
      </c>
      <c r="X6" s="6">
        <v>9387</v>
      </c>
      <c r="Y6" s="6">
        <v>10823</v>
      </c>
      <c r="Z6" s="6">
        <v>1277</v>
      </c>
      <c r="AA6" s="6">
        <v>3826</v>
      </c>
      <c r="AB6" s="6">
        <v>384</v>
      </c>
      <c r="AC6" s="6">
        <v>3442</v>
      </c>
    </row>
    <row r="7" spans="1:32" ht="12.75" x14ac:dyDescent="0.2">
      <c r="A7" s="28">
        <f t="shared" si="7"/>
        <v>45844</v>
      </c>
      <c r="B7" s="29">
        <v>0</v>
      </c>
      <c r="C7" s="29">
        <v>0</v>
      </c>
      <c r="D7" s="13">
        <f t="shared" si="8"/>
        <v>8</v>
      </c>
      <c r="E7" s="13">
        <v>0</v>
      </c>
      <c r="F7" s="13">
        <f t="shared" si="0"/>
        <v>26</v>
      </c>
      <c r="G7" s="13">
        <v>0</v>
      </c>
      <c r="H7" s="13">
        <f t="shared" si="1"/>
        <v>2</v>
      </c>
      <c r="I7" s="13">
        <v>0</v>
      </c>
      <c r="J7" s="13">
        <f t="shared" si="2"/>
        <v>0</v>
      </c>
      <c r="K7" s="13">
        <v>0</v>
      </c>
      <c r="L7" s="13">
        <f t="shared" si="3"/>
        <v>0</v>
      </c>
      <c r="M7" s="13">
        <v>0</v>
      </c>
      <c r="N7" s="13">
        <f t="shared" si="4"/>
        <v>4</v>
      </c>
      <c r="O7" s="13">
        <v>0</v>
      </c>
      <c r="P7" s="13">
        <f t="shared" si="5"/>
        <v>0</v>
      </c>
      <c r="Q7" s="13">
        <v>0</v>
      </c>
      <c r="R7" s="13">
        <v>0</v>
      </c>
      <c r="S7" s="13">
        <f t="shared" si="6"/>
        <v>4</v>
      </c>
      <c r="T7" s="4"/>
      <c r="U7" s="14">
        <f t="shared" si="9"/>
        <v>5</v>
      </c>
      <c r="V7" s="6">
        <v>8029</v>
      </c>
      <c r="W7" s="6">
        <v>9902</v>
      </c>
      <c r="X7" s="6">
        <v>9396</v>
      </c>
      <c r="Y7" s="6">
        <v>10825</v>
      </c>
      <c r="Z7" s="6">
        <v>1277</v>
      </c>
      <c r="AA7" s="6">
        <v>3832</v>
      </c>
      <c r="AB7" s="6">
        <v>385</v>
      </c>
      <c r="AC7" s="6">
        <v>3447</v>
      </c>
    </row>
    <row r="8" spans="1:32" ht="12.75" x14ac:dyDescent="0.2">
      <c r="A8" s="28">
        <f t="shared" si="7"/>
        <v>45845</v>
      </c>
      <c r="B8" s="29">
        <v>0</v>
      </c>
      <c r="C8" s="29">
        <v>0</v>
      </c>
      <c r="D8" s="13">
        <f t="shared" si="8"/>
        <v>0</v>
      </c>
      <c r="E8" s="13">
        <v>0</v>
      </c>
      <c r="F8" s="13">
        <f t="shared" si="0"/>
        <v>44</v>
      </c>
      <c r="G8" s="13">
        <v>0</v>
      </c>
      <c r="H8" s="13">
        <f t="shared" si="1"/>
        <v>11</v>
      </c>
      <c r="I8" s="13">
        <v>0</v>
      </c>
      <c r="J8" s="13">
        <f t="shared" si="2"/>
        <v>-156</v>
      </c>
      <c r="K8" s="13">
        <v>0</v>
      </c>
      <c r="L8" s="13">
        <f t="shared" si="3"/>
        <v>0</v>
      </c>
      <c r="M8" s="13">
        <v>0</v>
      </c>
      <c r="N8" s="13">
        <f t="shared" si="4"/>
        <v>0</v>
      </c>
      <c r="O8" s="13">
        <v>0</v>
      </c>
      <c r="P8" s="13">
        <f t="shared" si="5"/>
        <v>0</v>
      </c>
      <c r="Q8" s="13">
        <v>0</v>
      </c>
      <c r="R8" s="13">
        <v>0</v>
      </c>
      <c r="S8" s="13">
        <f t="shared" si="6"/>
        <v>0</v>
      </c>
      <c r="T8" s="4"/>
      <c r="U8" s="14">
        <f t="shared" si="9"/>
        <v>6</v>
      </c>
      <c r="V8" s="6">
        <v>8037</v>
      </c>
      <c r="W8" s="6">
        <v>9928</v>
      </c>
      <c r="X8" s="6">
        <v>9398</v>
      </c>
      <c r="Y8" s="6">
        <v>10825</v>
      </c>
      <c r="Z8" s="6">
        <v>1277</v>
      </c>
      <c r="AA8" s="6">
        <v>3836</v>
      </c>
      <c r="AB8" s="6">
        <v>385</v>
      </c>
      <c r="AC8" s="6">
        <v>3451</v>
      </c>
    </row>
    <row r="9" spans="1:32" ht="12.75" x14ac:dyDescent="0.2">
      <c r="A9" s="28">
        <f t="shared" si="7"/>
        <v>45846</v>
      </c>
      <c r="B9" s="29">
        <v>0</v>
      </c>
      <c r="C9" s="29">
        <v>0</v>
      </c>
      <c r="D9" s="13">
        <f t="shared" si="8"/>
        <v>69</v>
      </c>
      <c r="E9" s="13">
        <v>0</v>
      </c>
      <c r="F9" s="13">
        <f t="shared" si="0"/>
        <v>31</v>
      </c>
      <c r="G9" s="13">
        <v>0</v>
      </c>
      <c r="H9" s="13">
        <f t="shared" si="1"/>
        <v>5</v>
      </c>
      <c r="I9" s="13">
        <v>0</v>
      </c>
      <c r="J9" s="13">
        <f t="shared" si="2"/>
        <v>157</v>
      </c>
      <c r="K9" s="13">
        <v>0</v>
      </c>
      <c r="L9" s="13">
        <f t="shared" si="3"/>
        <v>0</v>
      </c>
      <c r="M9" s="13">
        <v>0</v>
      </c>
      <c r="N9" s="13">
        <f t="shared" si="4"/>
        <v>8</v>
      </c>
      <c r="O9" s="13">
        <v>0</v>
      </c>
      <c r="P9" s="13">
        <f t="shared" si="5"/>
        <v>1</v>
      </c>
      <c r="Q9" s="13">
        <v>0</v>
      </c>
      <c r="R9" s="13">
        <v>0</v>
      </c>
      <c r="S9" s="13">
        <f t="shared" si="6"/>
        <v>7</v>
      </c>
      <c r="T9" s="4"/>
      <c r="U9" s="14">
        <f t="shared" si="9"/>
        <v>7</v>
      </c>
      <c r="V9" s="6">
        <v>8037</v>
      </c>
      <c r="W9" s="6">
        <v>9972</v>
      </c>
      <c r="X9" s="6">
        <v>9409</v>
      </c>
      <c r="Y9" s="6">
        <v>10669</v>
      </c>
      <c r="Z9" s="6">
        <v>1277</v>
      </c>
      <c r="AA9" s="6">
        <v>3836</v>
      </c>
      <c r="AB9" s="6">
        <v>385</v>
      </c>
      <c r="AC9" s="6">
        <v>3451</v>
      </c>
    </row>
    <row r="10" spans="1:32" ht="12.75" x14ac:dyDescent="0.2">
      <c r="A10" s="28">
        <f t="shared" si="7"/>
        <v>45847</v>
      </c>
      <c r="B10" s="29">
        <v>0</v>
      </c>
      <c r="C10" s="29">
        <v>0</v>
      </c>
      <c r="D10" s="13">
        <f t="shared" si="8"/>
        <v>65</v>
      </c>
      <c r="E10" s="13">
        <v>0</v>
      </c>
      <c r="F10" s="13">
        <f t="shared" si="0"/>
        <v>43</v>
      </c>
      <c r="G10" s="13">
        <v>0</v>
      </c>
      <c r="H10" s="13">
        <f t="shared" si="1"/>
        <v>0</v>
      </c>
      <c r="I10" s="13">
        <v>0</v>
      </c>
      <c r="J10" s="13">
        <f t="shared" si="2"/>
        <v>0</v>
      </c>
      <c r="K10" s="13">
        <v>0</v>
      </c>
      <c r="L10" s="13">
        <f t="shared" si="3"/>
        <v>0</v>
      </c>
      <c r="M10" s="13">
        <v>0</v>
      </c>
      <c r="N10" s="13">
        <f t="shared" si="4"/>
        <v>3</v>
      </c>
      <c r="O10" s="13">
        <v>0</v>
      </c>
      <c r="P10" s="13">
        <f t="shared" si="5"/>
        <v>0</v>
      </c>
      <c r="Q10" s="13">
        <v>0</v>
      </c>
      <c r="R10" s="13">
        <v>0</v>
      </c>
      <c r="S10" s="13">
        <f t="shared" si="6"/>
        <v>3</v>
      </c>
      <c r="T10" s="4"/>
      <c r="U10" s="14">
        <f t="shared" si="9"/>
        <v>8</v>
      </c>
      <c r="V10" s="6">
        <v>8106</v>
      </c>
      <c r="W10" s="6">
        <v>10003</v>
      </c>
      <c r="X10" s="6">
        <v>9414</v>
      </c>
      <c r="Y10" s="6">
        <v>10826</v>
      </c>
      <c r="Z10" s="6">
        <v>1277</v>
      </c>
      <c r="AA10" s="6">
        <v>3844</v>
      </c>
      <c r="AB10" s="6">
        <v>386</v>
      </c>
      <c r="AC10" s="6">
        <v>3458</v>
      </c>
    </row>
    <row r="11" spans="1:32" ht="12.75" x14ac:dyDescent="0.2">
      <c r="A11" s="28">
        <f t="shared" si="7"/>
        <v>45848</v>
      </c>
      <c r="B11" s="29">
        <v>0</v>
      </c>
      <c r="C11" s="29">
        <v>0</v>
      </c>
      <c r="D11" s="13">
        <f t="shared" si="8"/>
        <v>45</v>
      </c>
      <c r="E11" s="13">
        <v>0</v>
      </c>
      <c r="F11" s="13">
        <f t="shared" si="0"/>
        <v>34</v>
      </c>
      <c r="G11" s="13">
        <v>0</v>
      </c>
      <c r="H11" s="13">
        <f t="shared" si="1"/>
        <v>7</v>
      </c>
      <c r="I11" s="13">
        <v>0</v>
      </c>
      <c r="J11" s="13">
        <f t="shared" si="2"/>
        <v>1</v>
      </c>
      <c r="K11" s="13">
        <v>0</v>
      </c>
      <c r="L11" s="13">
        <f t="shared" si="3"/>
        <v>11511</v>
      </c>
      <c r="M11" s="13">
        <v>0</v>
      </c>
      <c r="N11" s="13">
        <f t="shared" si="4"/>
        <v>4</v>
      </c>
      <c r="O11" s="13">
        <v>0</v>
      </c>
      <c r="P11" s="13">
        <f t="shared" si="5"/>
        <v>1</v>
      </c>
      <c r="Q11" s="13">
        <v>0</v>
      </c>
      <c r="R11" s="13">
        <v>0</v>
      </c>
      <c r="S11" s="13">
        <f t="shared" si="6"/>
        <v>3</v>
      </c>
      <c r="T11" s="4"/>
      <c r="U11" s="14">
        <f t="shared" si="9"/>
        <v>9</v>
      </c>
      <c r="V11" s="6">
        <v>8171</v>
      </c>
      <c r="W11" s="6">
        <v>10046</v>
      </c>
      <c r="X11" s="6">
        <v>9414</v>
      </c>
      <c r="Y11" s="6">
        <v>10826</v>
      </c>
      <c r="Z11" s="6">
        <v>1277</v>
      </c>
      <c r="AA11" s="6">
        <v>3847</v>
      </c>
      <c r="AB11" s="6">
        <v>386</v>
      </c>
      <c r="AC11" s="6">
        <v>3461</v>
      </c>
    </row>
    <row r="12" spans="1:32" ht="12.75" x14ac:dyDescent="0.2">
      <c r="A12" s="28">
        <f t="shared" si="7"/>
        <v>45849</v>
      </c>
      <c r="B12" s="29">
        <v>0</v>
      </c>
      <c r="C12" s="29">
        <v>0</v>
      </c>
      <c r="D12" s="13">
        <f t="shared" si="8"/>
        <v>-8216</v>
      </c>
      <c r="E12" s="13">
        <v>0</v>
      </c>
      <c r="F12" s="13">
        <f t="shared" si="0"/>
        <v>-10080</v>
      </c>
      <c r="G12" s="13">
        <v>0</v>
      </c>
      <c r="H12" s="13">
        <f t="shared" si="1"/>
        <v>-9421</v>
      </c>
      <c r="I12" s="13">
        <v>0</v>
      </c>
      <c r="J12" s="13">
        <f t="shared" si="2"/>
        <v>-10827</v>
      </c>
      <c r="K12" s="13">
        <v>0</v>
      </c>
      <c r="L12" s="13">
        <f t="shared" si="3"/>
        <v>-12788</v>
      </c>
      <c r="M12" s="13">
        <v>0</v>
      </c>
      <c r="N12" s="13">
        <f t="shared" si="4"/>
        <v>-3851</v>
      </c>
      <c r="O12" s="13">
        <v>0</v>
      </c>
      <c r="P12" s="13">
        <f t="shared" si="5"/>
        <v>-387</v>
      </c>
      <c r="Q12" s="13">
        <v>0</v>
      </c>
      <c r="R12" s="13">
        <v>0</v>
      </c>
      <c r="S12" s="13">
        <f t="shared" si="6"/>
        <v>-3464</v>
      </c>
      <c r="T12" s="4"/>
      <c r="U12" s="14">
        <f t="shared" si="9"/>
        <v>10</v>
      </c>
      <c r="V12" s="6">
        <v>8216</v>
      </c>
      <c r="W12" s="6">
        <v>10080</v>
      </c>
      <c r="X12" s="6">
        <v>9421</v>
      </c>
      <c r="Y12" s="6">
        <v>10827</v>
      </c>
      <c r="Z12" s="6">
        <v>12788</v>
      </c>
      <c r="AA12" s="6">
        <v>3851</v>
      </c>
      <c r="AB12" s="6">
        <v>387</v>
      </c>
      <c r="AC12" s="6">
        <v>3464</v>
      </c>
    </row>
    <row r="13" spans="1:32" ht="12.75" x14ac:dyDescent="0.2">
      <c r="A13" s="28">
        <f t="shared" si="7"/>
        <v>45850</v>
      </c>
      <c r="B13" s="29">
        <v>0</v>
      </c>
      <c r="C13" s="29">
        <v>0</v>
      </c>
      <c r="D13" s="13">
        <f t="shared" si="8"/>
        <v>0</v>
      </c>
      <c r="E13" s="13">
        <v>0</v>
      </c>
      <c r="F13" s="13">
        <f t="shared" si="0"/>
        <v>0</v>
      </c>
      <c r="G13" s="13">
        <v>0</v>
      </c>
      <c r="H13" s="13">
        <f t="shared" si="1"/>
        <v>0</v>
      </c>
      <c r="I13" s="13">
        <v>0</v>
      </c>
      <c r="J13" s="13">
        <f t="shared" si="2"/>
        <v>0</v>
      </c>
      <c r="K13" s="13">
        <v>0</v>
      </c>
      <c r="L13" s="13">
        <f t="shared" si="3"/>
        <v>0</v>
      </c>
      <c r="M13" s="13">
        <v>0</v>
      </c>
      <c r="N13" s="13">
        <f t="shared" si="4"/>
        <v>0</v>
      </c>
      <c r="O13" s="13">
        <v>0</v>
      </c>
      <c r="P13" s="13">
        <f t="shared" si="5"/>
        <v>0</v>
      </c>
      <c r="Q13" s="13">
        <v>0</v>
      </c>
      <c r="R13" s="13">
        <v>0</v>
      </c>
      <c r="S13" s="13">
        <f t="shared" si="6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7"/>
        <v>45851</v>
      </c>
      <c r="B14" s="29">
        <v>0</v>
      </c>
      <c r="C14" s="29">
        <v>0</v>
      </c>
      <c r="D14" s="13">
        <f t="shared" si="8"/>
        <v>0</v>
      </c>
      <c r="E14" s="13">
        <v>0</v>
      </c>
      <c r="F14" s="13">
        <f t="shared" si="0"/>
        <v>0</v>
      </c>
      <c r="G14" s="13">
        <v>0</v>
      </c>
      <c r="H14" s="13">
        <f t="shared" si="1"/>
        <v>0</v>
      </c>
      <c r="I14" s="13">
        <v>0</v>
      </c>
      <c r="J14" s="13">
        <f t="shared" si="2"/>
        <v>0</v>
      </c>
      <c r="K14" s="13">
        <v>0</v>
      </c>
      <c r="L14" s="13">
        <f t="shared" si="3"/>
        <v>0</v>
      </c>
      <c r="M14" s="13">
        <v>0</v>
      </c>
      <c r="N14" s="13">
        <f t="shared" si="4"/>
        <v>0</v>
      </c>
      <c r="O14" s="13">
        <v>0</v>
      </c>
      <c r="P14" s="13">
        <f t="shared" si="5"/>
        <v>0</v>
      </c>
      <c r="Q14" s="13">
        <v>0</v>
      </c>
      <c r="R14" s="13">
        <v>0</v>
      </c>
      <c r="S14" s="13">
        <f t="shared" si="6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7"/>
        <v>45852</v>
      </c>
      <c r="B15" s="29">
        <v>0</v>
      </c>
      <c r="C15" s="29">
        <v>0</v>
      </c>
      <c r="D15" s="13">
        <f t="shared" si="8"/>
        <v>0</v>
      </c>
      <c r="E15" s="13">
        <v>0</v>
      </c>
      <c r="F15" s="13">
        <f t="shared" si="0"/>
        <v>0</v>
      </c>
      <c r="G15" s="13">
        <v>0</v>
      </c>
      <c r="H15" s="13">
        <f t="shared" si="1"/>
        <v>0</v>
      </c>
      <c r="I15" s="13">
        <v>0</v>
      </c>
      <c r="J15" s="13">
        <v>1</v>
      </c>
      <c r="K15" s="13">
        <v>0</v>
      </c>
      <c r="L15" s="13">
        <f t="shared" si="3"/>
        <v>0</v>
      </c>
      <c r="M15" s="13">
        <v>0</v>
      </c>
      <c r="N15" s="13">
        <f t="shared" si="4"/>
        <v>0</v>
      </c>
      <c r="O15" s="13">
        <v>0</v>
      </c>
      <c r="P15" s="13">
        <f t="shared" si="5"/>
        <v>0</v>
      </c>
      <c r="Q15" s="13">
        <v>0</v>
      </c>
      <c r="R15" s="13">
        <v>0</v>
      </c>
      <c r="S15" s="13">
        <f t="shared" si="6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7"/>
        <v>45853</v>
      </c>
      <c r="B16" s="29">
        <v>0</v>
      </c>
      <c r="C16" s="29">
        <v>0</v>
      </c>
      <c r="D16" s="13">
        <f t="shared" si="8"/>
        <v>0</v>
      </c>
      <c r="E16" s="13">
        <v>0</v>
      </c>
      <c r="F16" s="13">
        <f t="shared" si="0"/>
        <v>0</v>
      </c>
      <c r="G16" s="13">
        <v>0</v>
      </c>
      <c r="H16" s="13">
        <f t="shared" si="1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3"/>
        <v>0</v>
      </c>
      <c r="M16" s="13">
        <v>0</v>
      </c>
      <c r="N16" s="13">
        <f t="shared" si="4"/>
        <v>0</v>
      </c>
      <c r="O16" s="13">
        <v>0</v>
      </c>
      <c r="P16" s="13">
        <f t="shared" si="5"/>
        <v>0</v>
      </c>
      <c r="Q16" s="13">
        <v>0</v>
      </c>
      <c r="R16" s="13">
        <v>0</v>
      </c>
      <c r="S16" s="13">
        <f t="shared" si="6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7"/>
        <v>45854</v>
      </c>
      <c r="B17" s="29">
        <v>0</v>
      </c>
      <c r="C17" s="29">
        <v>0</v>
      </c>
      <c r="D17" s="13">
        <f t="shared" si="8"/>
        <v>0</v>
      </c>
      <c r="E17" s="13">
        <v>0</v>
      </c>
      <c r="F17" s="13">
        <f t="shared" si="0"/>
        <v>0</v>
      </c>
      <c r="G17" s="13">
        <v>0</v>
      </c>
      <c r="H17" s="13">
        <f t="shared" si="1"/>
        <v>0</v>
      </c>
      <c r="I17" s="13">
        <v>0</v>
      </c>
      <c r="J17" s="13">
        <f t="shared" si="10"/>
        <v>0</v>
      </c>
      <c r="K17" s="13">
        <v>0</v>
      </c>
      <c r="L17" s="13">
        <f t="shared" si="3"/>
        <v>0</v>
      </c>
      <c r="M17" s="13">
        <v>0</v>
      </c>
      <c r="N17" s="13">
        <f t="shared" si="4"/>
        <v>0</v>
      </c>
      <c r="O17" s="13">
        <v>0</v>
      </c>
      <c r="P17" s="13">
        <f t="shared" si="5"/>
        <v>0</v>
      </c>
      <c r="Q17" s="13">
        <v>0</v>
      </c>
      <c r="R17" s="13">
        <v>0</v>
      </c>
      <c r="S17" s="13">
        <f t="shared" si="6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7"/>
        <v>45855</v>
      </c>
      <c r="B18" s="29">
        <v>0</v>
      </c>
      <c r="C18" s="29">
        <v>0</v>
      </c>
      <c r="D18" s="13">
        <f t="shared" si="8"/>
        <v>0</v>
      </c>
      <c r="E18" s="13">
        <v>0</v>
      </c>
      <c r="F18" s="13">
        <f t="shared" si="0"/>
        <v>0</v>
      </c>
      <c r="G18" s="13">
        <v>0</v>
      </c>
      <c r="H18" s="13">
        <f t="shared" si="1"/>
        <v>0</v>
      </c>
      <c r="I18" s="13">
        <v>0</v>
      </c>
      <c r="J18" s="13">
        <f t="shared" si="10"/>
        <v>0</v>
      </c>
      <c r="K18" s="13">
        <v>0</v>
      </c>
      <c r="L18" s="13">
        <f t="shared" si="3"/>
        <v>0</v>
      </c>
      <c r="M18" s="13">
        <v>0</v>
      </c>
      <c r="N18" s="13">
        <f t="shared" si="4"/>
        <v>0</v>
      </c>
      <c r="O18" s="13">
        <v>0</v>
      </c>
      <c r="P18" s="13">
        <f t="shared" si="5"/>
        <v>0</v>
      </c>
      <c r="Q18" s="13">
        <v>0</v>
      </c>
      <c r="R18" s="13">
        <v>0</v>
      </c>
      <c r="S18" s="13">
        <f t="shared" si="6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7"/>
        <v>45856</v>
      </c>
      <c r="B19" s="29">
        <v>0</v>
      </c>
      <c r="C19" s="29">
        <v>0</v>
      </c>
      <c r="D19" s="13">
        <f t="shared" si="8"/>
        <v>0</v>
      </c>
      <c r="E19" s="13">
        <v>0</v>
      </c>
      <c r="F19" s="13">
        <f t="shared" si="0"/>
        <v>0</v>
      </c>
      <c r="G19" s="13">
        <v>0</v>
      </c>
      <c r="H19" s="13">
        <f t="shared" si="1"/>
        <v>0</v>
      </c>
      <c r="I19" s="13">
        <v>0</v>
      </c>
      <c r="J19" s="13">
        <f t="shared" si="10"/>
        <v>0</v>
      </c>
      <c r="K19" s="13">
        <v>0</v>
      </c>
      <c r="L19" s="13">
        <f t="shared" si="3"/>
        <v>0</v>
      </c>
      <c r="M19" s="13">
        <v>0</v>
      </c>
      <c r="N19" s="13">
        <f t="shared" si="4"/>
        <v>0</v>
      </c>
      <c r="O19" s="13">
        <v>0</v>
      </c>
      <c r="P19" s="13">
        <f t="shared" si="5"/>
        <v>0</v>
      </c>
      <c r="Q19" s="13">
        <v>0</v>
      </c>
      <c r="R19" s="13">
        <v>0</v>
      </c>
      <c r="S19" s="13">
        <f t="shared" si="6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7"/>
        <v>45857</v>
      </c>
      <c r="B20" s="29">
        <v>0</v>
      </c>
      <c r="C20" s="29">
        <v>0</v>
      </c>
      <c r="D20" s="13">
        <f t="shared" si="8"/>
        <v>0</v>
      </c>
      <c r="E20" s="13">
        <v>0</v>
      </c>
      <c r="F20" s="13">
        <f t="shared" si="0"/>
        <v>0</v>
      </c>
      <c r="G20" s="13">
        <v>0</v>
      </c>
      <c r="H20" s="13">
        <f t="shared" si="1"/>
        <v>0</v>
      </c>
      <c r="I20" s="13">
        <v>0</v>
      </c>
      <c r="J20" s="13">
        <f t="shared" si="10"/>
        <v>0</v>
      </c>
      <c r="K20" s="13">
        <v>0</v>
      </c>
      <c r="L20" s="13">
        <f t="shared" si="3"/>
        <v>0</v>
      </c>
      <c r="M20" s="13">
        <v>0</v>
      </c>
      <c r="N20" s="13">
        <f t="shared" si="4"/>
        <v>0</v>
      </c>
      <c r="O20" s="13">
        <v>0</v>
      </c>
      <c r="P20" s="13">
        <f t="shared" si="5"/>
        <v>0</v>
      </c>
      <c r="Q20" s="13">
        <v>0</v>
      </c>
      <c r="R20" s="13">
        <v>0</v>
      </c>
      <c r="S20" s="13">
        <f t="shared" si="6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7"/>
        <v>45858</v>
      </c>
      <c r="B21" s="29">
        <v>0</v>
      </c>
      <c r="C21" s="29">
        <v>0</v>
      </c>
      <c r="D21" s="13">
        <f t="shared" si="8"/>
        <v>0</v>
      </c>
      <c r="E21" s="13">
        <v>0</v>
      </c>
      <c r="F21" s="13">
        <f t="shared" si="0"/>
        <v>0</v>
      </c>
      <c r="G21" s="13">
        <v>0</v>
      </c>
      <c r="H21" s="13">
        <f t="shared" si="1"/>
        <v>0</v>
      </c>
      <c r="I21" s="13">
        <v>0</v>
      </c>
      <c r="J21" s="13">
        <f t="shared" si="10"/>
        <v>0</v>
      </c>
      <c r="K21" s="13">
        <v>0</v>
      </c>
      <c r="L21" s="13">
        <f t="shared" si="3"/>
        <v>0</v>
      </c>
      <c r="M21" s="13">
        <v>0</v>
      </c>
      <c r="N21" s="13">
        <f t="shared" si="4"/>
        <v>0</v>
      </c>
      <c r="O21" s="13">
        <v>0</v>
      </c>
      <c r="P21" s="13">
        <f t="shared" si="5"/>
        <v>0</v>
      </c>
      <c r="Q21" s="13">
        <v>0</v>
      </c>
      <c r="R21" s="13">
        <v>0</v>
      </c>
      <c r="S21" s="13">
        <f t="shared" si="6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7"/>
        <v>45859</v>
      </c>
      <c r="B22" s="29">
        <v>0</v>
      </c>
      <c r="C22" s="29">
        <v>0</v>
      </c>
      <c r="D22" s="13">
        <f t="shared" si="8"/>
        <v>0</v>
      </c>
      <c r="E22" s="13">
        <v>0</v>
      </c>
      <c r="F22" s="13">
        <f t="shared" si="0"/>
        <v>0</v>
      </c>
      <c r="G22" s="13">
        <v>0</v>
      </c>
      <c r="H22" s="13">
        <f t="shared" si="1"/>
        <v>0</v>
      </c>
      <c r="I22" s="13">
        <v>0</v>
      </c>
      <c r="J22" s="13">
        <f t="shared" si="10"/>
        <v>0</v>
      </c>
      <c r="K22" s="13">
        <v>0</v>
      </c>
      <c r="L22" s="13">
        <f t="shared" si="3"/>
        <v>0</v>
      </c>
      <c r="M22" s="13">
        <v>0</v>
      </c>
      <c r="N22" s="13">
        <f t="shared" si="4"/>
        <v>0</v>
      </c>
      <c r="O22" s="13">
        <v>0</v>
      </c>
      <c r="P22" s="13">
        <f t="shared" si="5"/>
        <v>0</v>
      </c>
      <c r="Q22" s="13">
        <v>0</v>
      </c>
      <c r="R22" s="13">
        <v>0</v>
      </c>
      <c r="S22" s="13">
        <f t="shared" si="6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7"/>
        <v>45860</v>
      </c>
      <c r="B23" s="29">
        <v>0</v>
      </c>
      <c r="C23" s="29">
        <v>0</v>
      </c>
      <c r="D23" s="13">
        <f t="shared" si="8"/>
        <v>0</v>
      </c>
      <c r="E23" s="13">
        <v>0</v>
      </c>
      <c r="F23" s="13">
        <f t="shared" si="0"/>
        <v>0</v>
      </c>
      <c r="G23" s="13">
        <v>0</v>
      </c>
      <c r="H23" s="13">
        <f t="shared" si="1"/>
        <v>0</v>
      </c>
      <c r="I23" s="13">
        <v>0</v>
      </c>
      <c r="J23" s="13">
        <f t="shared" si="10"/>
        <v>0</v>
      </c>
      <c r="K23" s="13">
        <v>0</v>
      </c>
      <c r="L23" s="13">
        <f t="shared" si="3"/>
        <v>0</v>
      </c>
      <c r="M23" s="13">
        <v>0</v>
      </c>
      <c r="N23" s="13">
        <f t="shared" si="4"/>
        <v>0</v>
      </c>
      <c r="O23" s="13">
        <v>0</v>
      </c>
      <c r="P23" s="13">
        <f t="shared" si="5"/>
        <v>0</v>
      </c>
      <c r="Q23" s="13">
        <v>0</v>
      </c>
      <c r="R23" s="13">
        <v>0</v>
      </c>
      <c r="S23" s="13">
        <f t="shared" si="6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7"/>
        <v>45861</v>
      </c>
      <c r="B24" s="29">
        <v>0</v>
      </c>
      <c r="C24" s="29">
        <v>0</v>
      </c>
      <c r="D24" s="13">
        <f t="shared" si="8"/>
        <v>0</v>
      </c>
      <c r="E24" s="13">
        <v>0</v>
      </c>
      <c r="F24" s="13">
        <f t="shared" si="0"/>
        <v>0</v>
      </c>
      <c r="G24" s="13">
        <v>0</v>
      </c>
      <c r="H24" s="13">
        <f t="shared" si="1"/>
        <v>0</v>
      </c>
      <c r="I24" s="13">
        <v>0</v>
      </c>
      <c r="J24" s="13">
        <f t="shared" si="10"/>
        <v>0</v>
      </c>
      <c r="K24" s="13">
        <v>0</v>
      </c>
      <c r="L24" s="13">
        <f t="shared" si="3"/>
        <v>0</v>
      </c>
      <c r="M24" s="13">
        <v>0</v>
      </c>
      <c r="N24" s="13">
        <f t="shared" si="4"/>
        <v>0</v>
      </c>
      <c r="O24" s="13">
        <v>0</v>
      </c>
      <c r="P24" s="13">
        <f t="shared" si="5"/>
        <v>0</v>
      </c>
      <c r="Q24" s="13">
        <v>0</v>
      </c>
      <c r="R24" s="13">
        <v>0</v>
      </c>
      <c r="S24" s="13">
        <f t="shared" si="6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7"/>
        <v>45862</v>
      </c>
      <c r="B25" s="29">
        <v>0</v>
      </c>
      <c r="C25" s="29">
        <v>0</v>
      </c>
      <c r="D25" s="13">
        <f t="shared" si="8"/>
        <v>0</v>
      </c>
      <c r="E25" s="13">
        <v>0</v>
      </c>
      <c r="F25" s="13">
        <f t="shared" si="0"/>
        <v>0</v>
      </c>
      <c r="G25" s="13">
        <v>0</v>
      </c>
      <c r="H25" s="13">
        <f t="shared" si="1"/>
        <v>0</v>
      </c>
      <c r="I25" s="13">
        <v>0</v>
      </c>
      <c r="J25" s="13">
        <f t="shared" si="10"/>
        <v>0</v>
      </c>
      <c r="K25" s="13">
        <v>0</v>
      </c>
      <c r="L25" s="13">
        <f t="shared" si="3"/>
        <v>0</v>
      </c>
      <c r="M25" s="13">
        <v>0</v>
      </c>
      <c r="N25" s="13">
        <f t="shared" si="4"/>
        <v>0</v>
      </c>
      <c r="O25" s="13">
        <v>0</v>
      </c>
      <c r="P25" s="13">
        <f t="shared" si="5"/>
        <v>0</v>
      </c>
      <c r="Q25" s="13">
        <v>0</v>
      </c>
      <c r="R25" s="13">
        <v>0</v>
      </c>
      <c r="S25" s="13">
        <f t="shared" si="6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7"/>
        <v>45863</v>
      </c>
      <c r="B26" s="29">
        <v>0</v>
      </c>
      <c r="C26" s="29">
        <v>0</v>
      </c>
      <c r="D26" s="13">
        <f t="shared" si="8"/>
        <v>0</v>
      </c>
      <c r="E26" s="13">
        <v>0</v>
      </c>
      <c r="F26" s="13">
        <f t="shared" si="0"/>
        <v>0</v>
      </c>
      <c r="G26" s="13">
        <v>0</v>
      </c>
      <c r="H26" s="13">
        <f t="shared" si="1"/>
        <v>0</v>
      </c>
      <c r="I26" s="13">
        <v>0</v>
      </c>
      <c r="J26" s="13">
        <f t="shared" si="10"/>
        <v>0</v>
      </c>
      <c r="K26" s="13">
        <v>0</v>
      </c>
      <c r="L26" s="13">
        <f t="shared" si="3"/>
        <v>0</v>
      </c>
      <c r="M26" s="13">
        <v>0</v>
      </c>
      <c r="N26" s="13">
        <f t="shared" si="4"/>
        <v>0</v>
      </c>
      <c r="O26" s="13">
        <v>0</v>
      </c>
      <c r="P26" s="13">
        <f t="shared" si="5"/>
        <v>0</v>
      </c>
      <c r="Q26" s="13">
        <v>0</v>
      </c>
      <c r="R26" s="13">
        <v>0</v>
      </c>
      <c r="S26" s="13">
        <f t="shared" si="6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7"/>
        <v>45864</v>
      </c>
      <c r="B27" s="29">
        <v>0</v>
      </c>
      <c r="C27" s="29">
        <v>0</v>
      </c>
      <c r="D27" s="13">
        <f t="shared" si="8"/>
        <v>0</v>
      </c>
      <c r="E27" s="13">
        <v>0</v>
      </c>
      <c r="F27" s="13">
        <f t="shared" si="0"/>
        <v>0</v>
      </c>
      <c r="G27" s="13">
        <v>0</v>
      </c>
      <c r="H27" s="13">
        <f t="shared" si="1"/>
        <v>0</v>
      </c>
      <c r="I27" s="13">
        <v>0</v>
      </c>
      <c r="J27" s="13">
        <f t="shared" si="10"/>
        <v>0</v>
      </c>
      <c r="K27" s="13">
        <v>0</v>
      </c>
      <c r="L27" s="13">
        <f t="shared" si="3"/>
        <v>0</v>
      </c>
      <c r="M27" s="13">
        <v>0</v>
      </c>
      <c r="N27" s="13">
        <f t="shared" si="4"/>
        <v>0</v>
      </c>
      <c r="O27" s="13">
        <v>0</v>
      </c>
      <c r="P27" s="13">
        <f t="shared" si="5"/>
        <v>0</v>
      </c>
      <c r="Q27" s="13">
        <v>0</v>
      </c>
      <c r="R27" s="13">
        <v>0</v>
      </c>
      <c r="S27" s="13">
        <f t="shared" si="6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7"/>
        <v>45865</v>
      </c>
      <c r="B28" s="29">
        <v>0</v>
      </c>
      <c r="C28" s="29">
        <v>0</v>
      </c>
      <c r="D28" s="13">
        <f t="shared" si="8"/>
        <v>0</v>
      </c>
      <c r="E28" s="13">
        <v>0</v>
      </c>
      <c r="F28" s="13">
        <f t="shared" si="0"/>
        <v>0</v>
      </c>
      <c r="G28" s="13">
        <v>0</v>
      </c>
      <c r="H28" s="13">
        <f t="shared" si="1"/>
        <v>0</v>
      </c>
      <c r="I28" s="13">
        <v>0</v>
      </c>
      <c r="J28" s="13">
        <f t="shared" si="10"/>
        <v>0</v>
      </c>
      <c r="K28" s="13">
        <v>0</v>
      </c>
      <c r="L28" s="13">
        <f t="shared" si="3"/>
        <v>0</v>
      </c>
      <c r="M28" s="13">
        <v>0</v>
      </c>
      <c r="N28" s="13">
        <f t="shared" si="4"/>
        <v>0</v>
      </c>
      <c r="O28" s="13">
        <v>0</v>
      </c>
      <c r="P28" s="13">
        <f t="shared" si="5"/>
        <v>0</v>
      </c>
      <c r="Q28" s="13">
        <v>0</v>
      </c>
      <c r="R28" s="13">
        <v>0</v>
      </c>
      <c r="S28" s="13">
        <f t="shared" si="6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7"/>
        <v>45866</v>
      </c>
      <c r="B29" s="29">
        <v>0</v>
      </c>
      <c r="C29" s="29">
        <v>0</v>
      </c>
      <c r="D29" s="13">
        <f t="shared" si="8"/>
        <v>0</v>
      </c>
      <c r="E29" s="13">
        <v>0</v>
      </c>
      <c r="F29" s="13">
        <f t="shared" si="0"/>
        <v>0</v>
      </c>
      <c r="G29" s="13">
        <v>0</v>
      </c>
      <c r="H29" s="13">
        <f t="shared" si="1"/>
        <v>0</v>
      </c>
      <c r="I29" s="13">
        <v>0</v>
      </c>
      <c r="J29" s="13">
        <f t="shared" si="10"/>
        <v>0</v>
      </c>
      <c r="K29" s="13">
        <v>0</v>
      </c>
      <c r="L29" s="13">
        <f t="shared" si="3"/>
        <v>0</v>
      </c>
      <c r="M29" s="13">
        <v>0</v>
      </c>
      <c r="N29" s="13">
        <f t="shared" si="4"/>
        <v>0</v>
      </c>
      <c r="O29" s="13">
        <v>0</v>
      </c>
      <c r="P29" s="13">
        <f t="shared" si="5"/>
        <v>0</v>
      </c>
      <c r="Q29" s="13">
        <v>0</v>
      </c>
      <c r="R29" s="13">
        <v>0</v>
      </c>
      <c r="S29" s="13">
        <f t="shared" si="6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7"/>
        <v>45867</v>
      </c>
      <c r="B30" s="29">
        <v>0</v>
      </c>
      <c r="C30" s="29">
        <v>0</v>
      </c>
      <c r="D30" s="13">
        <f t="shared" si="8"/>
        <v>0</v>
      </c>
      <c r="E30" s="13">
        <v>0</v>
      </c>
      <c r="F30" s="13">
        <f t="shared" si="0"/>
        <v>0</v>
      </c>
      <c r="G30" s="13">
        <v>0</v>
      </c>
      <c r="H30" s="13">
        <f t="shared" si="1"/>
        <v>0</v>
      </c>
      <c r="I30" s="13">
        <v>0</v>
      </c>
      <c r="J30" s="13">
        <f t="shared" si="10"/>
        <v>0</v>
      </c>
      <c r="K30" s="13">
        <v>0</v>
      </c>
      <c r="L30" s="13">
        <f t="shared" si="3"/>
        <v>0</v>
      </c>
      <c r="M30" s="13">
        <v>0</v>
      </c>
      <c r="N30" s="13">
        <f t="shared" si="4"/>
        <v>0</v>
      </c>
      <c r="O30" s="13">
        <v>0</v>
      </c>
      <c r="P30" s="13">
        <f t="shared" si="5"/>
        <v>0</v>
      </c>
      <c r="Q30" s="13">
        <v>0</v>
      </c>
      <c r="R30" s="13">
        <v>0</v>
      </c>
      <c r="S30" s="13">
        <f t="shared" si="6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7"/>
        <v>45868</v>
      </c>
      <c r="B31" s="29">
        <v>0</v>
      </c>
      <c r="C31" s="29">
        <v>0</v>
      </c>
      <c r="D31" s="13">
        <f t="shared" si="8"/>
        <v>0</v>
      </c>
      <c r="E31" s="13">
        <v>0</v>
      </c>
      <c r="F31" s="13">
        <f t="shared" si="0"/>
        <v>0</v>
      </c>
      <c r="G31" s="13">
        <v>0</v>
      </c>
      <c r="H31" s="13">
        <f t="shared" si="1"/>
        <v>0</v>
      </c>
      <c r="I31" s="13">
        <v>0</v>
      </c>
      <c r="J31" s="13">
        <f t="shared" si="10"/>
        <v>0</v>
      </c>
      <c r="K31" s="13">
        <v>0</v>
      </c>
      <c r="L31" s="13">
        <f t="shared" si="3"/>
        <v>0</v>
      </c>
      <c r="M31" s="13">
        <v>0</v>
      </c>
      <c r="N31" s="13">
        <f t="shared" si="4"/>
        <v>0</v>
      </c>
      <c r="O31" s="13">
        <v>0</v>
      </c>
      <c r="P31" s="13">
        <f t="shared" si="5"/>
        <v>0</v>
      </c>
      <c r="Q31" s="13">
        <v>0</v>
      </c>
      <c r="R31" s="13">
        <v>0</v>
      </c>
      <c r="S31" s="13">
        <f t="shared" si="6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7"/>
        <v>45869</v>
      </c>
      <c r="B32" s="29">
        <v>0</v>
      </c>
      <c r="C32" s="29">
        <v>0</v>
      </c>
      <c r="D32" s="13">
        <f t="shared" si="8"/>
        <v>0</v>
      </c>
      <c r="E32" s="13">
        <v>0</v>
      </c>
      <c r="F32" s="13">
        <f t="shared" si="0"/>
        <v>0</v>
      </c>
      <c r="G32" s="13">
        <v>0</v>
      </c>
      <c r="H32" s="13">
        <f t="shared" si="1"/>
        <v>0</v>
      </c>
      <c r="I32" s="13">
        <v>0</v>
      </c>
      <c r="J32" s="13">
        <f t="shared" si="10"/>
        <v>0</v>
      </c>
      <c r="K32" s="13">
        <v>0</v>
      </c>
      <c r="L32" s="13">
        <f t="shared" si="3"/>
        <v>0</v>
      </c>
      <c r="M32" s="13">
        <v>0</v>
      </c>
      <c r="N32" s="13">
        <f t="shared" si="4"/>
        <v>0</v>
      </c>
      <c r="O32" s="13">
        <v>0</v>
      </c>
      <c r="P32" s="13">
        <f t="shared" si="5"/>
        <v>0</v>
      </c>
      <c r="Q32" s="13">
        <v>0</v>
      </c>
      <c r="R32" s="13">
        <v>0</v>
      </c>
      <c r="S32" s="13">
        <f t="shared" si="6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opLeftCell="B1" zoomScaleNormal="100" workbookViewId="0">
      <selection activeCell="L36" sqref="L36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7">
        <f>V3-V2</f>
        <v>54</v>
      </c>
      <c r="E2" s="7">
        <f>D2*0.13</f>
        <v>7.0200000000000005</v>
      </c>
      <c r="F2" s="7">
        <f>W3-W2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AB3-AB2</f>
        <v>1</v>
      </c>
      <c r="Q2" s="6">
        <v>0</v>
      </c>
      <c r="R2" s="6">
        <v>0</v>
      </c>
      <c r="S2" s="13">
        <f t="shared" ref="S2:S31" si="1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V4-V3</f>
        <v>32</v>
      </c>
      <c r="E3" s="7">
        <f t="shared" ref="E3:E31" si="3">D3*0.13</f>
        <v>4.16</v>
      </c>
      <c r="F3" s="7">
        <f t="shared" ref="F3:F30" si="4">W4-W3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U4" s="14">
        <f t="shared" ref="U4:U32" si="6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U5" s="14">
        <f t="shared" si="6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U6" s="14">
        <f t="shared" si="6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U7" s="14">
        <f t="shared" si="6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U8" s="14">
        <f t="shared" si="6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U9" s="14">
        <f t="shared" si="6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U10" s="14">
        <f t="shared" si="6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U11" s="14">
        <f t="shared" si="6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U12" s="14">
        <f t="shared" si="6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U13" s="14">
        <f t="shared" si="6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U14" s="14">
        <f t="shared" si="6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U15" s="14">
        <f t="shared" si="6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W17-W16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U16" s="14">
        <f t="shared" si="6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U17" s="14">
        <f t="shared" si="6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W19-W18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U18" s="14">
        <f t="shared" si="6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W20-W19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17"/>
      <c r="U19" s="14">
        <f t="shared" si="6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U20" s="14">
        <f t="shared" si="6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U21" s="14">
        <f t="shared" si="6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U22" s="14">
        <f t="shared" si="6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U23" s="14">
        <f t="shared" si="6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U24" s="14">
        <f t="shared" si="6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U25" s="14">
        <f t="shared" si="6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U26" s="35">
        <f t="shared" si="6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U27" s="14">
        <f t="shared" si="6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379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U28" s="18">
        <f t="shared" si="6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6">
        <v>379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U29" s="18">
        <f t="shared" si="6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U30" s="18">
        <f t="shared" si="6"/>
        <v>28</v>
      </c>
      <c r="V30" s="15">
        <v>7668</v>
      </c>
      <c r="W30" s="15">
        <v>9505</v>
      </c>
      <c r="X30" s="15">
        <v>9364</v>
      </c>
      <c r="Y30" s="15">
        <v>10820</v>
      </c>
      <c r="Z30" s="15">
        <v>1276</v>
      </c>
      <c r="AA30" s="15">
        <v>3801</v>
      </c>
      <c r="AB30" s="15">
        <v>381</v>
      </c>
      <c r="AC30" s="15">
        <v>3420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W32-W31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U31" s="18">
        <f t="shared" si="6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D32" s="37"/>
      <c r="E32" s="37"/>
      <c r="F32" s="37"/>
      <c r="G32" s="37"/>
      <c r="U32" s="18">
        <f t="shared" si="6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topLeftCell="H1"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f>V3-V2</f>
        <v>144</v>
      </c>
      <c r="E2" s="7">
        <f>D2*0.13</f>
        <v>18.72</v>
      </c>
      <c r="F2" s="7">
        <f>W3-W2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f t="shared" ref="D3:D32" si="4">V4-V3</f>
        <v>0</v>
      </c>
      <c r="E3" s="7">
        <f t="shared" ref="E3:E32" si="5">D3*0.13</f>
        <v>0</v>
      </c>
      <c r="F3" s="7">
        <f t="shared" ref="F3:F30" si="6">W4-W3</f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f t="shared" si="4"/>
        <v>100</v>
      </c>
      <c r="E4" s="7">
        <f t="shared" si="5"/>
        <v>13</v>
      </c>
      <c r="F4" s="7">
        <f t="shared" si="6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8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f t="shared" si="4"/>
        <v>16</v>
      </c>
      <c r="E5" s="7">
        <f t="shared" si="5"/>
        <v>2.08</v>
      </c>
      <c r="F5" s="7">
        <f t="shared" si="6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f t="shared" si="4"/>
        <v>44</v>
      </c>
      <c r="E6" s="7">
        <f t="shared" si="5"/>
        <v>5.7200000000000006</v>
      </c>
      <c r="F6" s="7">
        <f t="shared" si="6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f t="shared" si="4"/>
        <v>58</v>
      </c>
      <c r="E7" s="7">
        <f t="shared" si="5"/>
        <v>7.54</v>
      </c>
      <c r="F7" s="7">
        <f t="shared" si="6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8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f t="shared" si="4"/>
        <v>3</v>
      </c>
      <c r="E8" s="7">
        <f t="shared" si="5"/>
        <v>0.39</v>
      </c>
      <c r="F8" s="7">
        <f t="shared" si="6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8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f t="shared" si="4"/>
        <v>0</v>
      </c>
      <c r="E9" s="7">
        <f t="shared" si="5"/>
        <v>0</v>
      </c>
      <c r="F9" s="7">
        <f t="shared" si="6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8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f t="shared" si="4"/>
        <v>0</v>
      </c>
      <c r="E10" s="7">
        <f t="shared" si="5"/>
        <v>0</v>
      </c>
      <c r="F10" s="7">
        <f t="shared" si="6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8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f t="shared" si="4"/>
        <v>286</v>
      </c>
      <c r="E11" s="7">
        <f t="shared" si="5"/>
        <v>37.18</v>
      </c>
      <c r="F11" s="7">
        <f t="shared" si="6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8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f t="shared" si="4"/>
        <v>13</v>
      </c>
      <c r="E12" s="7">
        <f t="shared" si="5"/>
        <v>1.69</v>
      </c>
      <c r="F12" s="7">
        <f t="shared" si="6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8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f t="shared" si="4"/>
        <v>29</v>
      </c>
      <c r="E13" s="7">
        <f t="shared" si="5"/>
        <v>3.77</v>
      </c>
      <c r="F13" s="7">
        <f t="shared" si="6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8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f t="shared" si="4"/>
        <v>0</v>
      </c>
      <c r="E14" s="7">
        <f t="shared" si="5"/>
        <v>0</v>
      </c>
      <c r="F14" s="7">
        <f t="shared" si="6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8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f t="shared" si="4"/>
        <v>0</v>
      </c>
      <c r="E15" s="7">
        <f t="shared" si="5"/>
        <v>0</v>
      </c>
      <c r="F15" s="7">
        <f t="shared" si="6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f t="shared" si="4"/>
        <v>237</v>
      </c>
      <c r="E16" s="7">
        <f t="shared" si="5"/>
        <v>30.810000000000002</v>
      </c>
      <c r="F16" s="7">
        <f t="shared" si="6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2" si="9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8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f t="shared" si="4"/>
        <v>0</v>
      </c>
      <c r="E17" s="7">
        <f t="shared" si="5"/>
        <v>0</v>
      </c>
      <c r="F17" s="7">
        <f t="shared" si="6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8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f t="shared" si="4"/>
        <v>0</v>
      </c>
      <c r="E18" s="7">
        <f t="shared" si="5"/>
        <v>0</v>
      </c>
      <c r="F18" s="7">
        <f t="shared" si="6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8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f t="shared" si="4"/>
        <v>0</v>
      </c>
      <c r="E20" s="7">
        <f t="shared" si="5"/>
        <v>0</v>
      </c>
      <c r="F20" s="7">
        <f t="shared" si="6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8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f t="shared" si="4"/>
        <v>0</v>
      </c>
      <c r="E22" s="7">
        <f t="shared" si="5"/>
        <v>0</v>
      </c>
      <c r="F22" s="7">
        <f t="shared" si="6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f t="shared" si="4"/>
        <v>0</v>
      </c>
      <c r="E23" s="7">
        <f t="shared" si="5"/>
        <v>0</v>
      </c>
      <c r="F23" s="7">
        <f t="shared" si="6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8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f t="shared" si="4"/>
        <v>0</v>
      </c>
      <c r="E24" s="7">
        <f t="shared" si="5"/>
        <v>0</v>
      </c>
      <c r="F24" s="7">
        <f t="shared" si="6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8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f t="shared" si="4"/>
        <v>0</v>
      </c>
      <c r="E25" s="7">
        <f t="shared" si="5"/>
        <v>0</v>
      </c>
      <c r="F25" s="7">
        <f t="shared" si="6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8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f t="shared" si="4"/>
        <v>0</v>
      </c>
      <c r="E26" s="7">
        <f t="shared" si="5"/>
        <v>0</v>
      </c>
      <c r="F26" s="7">
        <f t="shared" si="6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8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f t="shared" si="4"/>
        <v>0</v>
      </c>
      <c r="E27" s="7">
        <f t="shared" si="5"/>
        <v>0</v>
      </c>
      <c r="F27" s="7">
        <f t="shared" si="6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8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f t="shared" si="4"/>
        <v>0</v>
      </c>
      <c r="E28" s="7">
        <f t="shared" si="5"/>
        <v>0</v>
      </c>
      <c r="F28" s="7">
        <f t="shared" si="6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8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f t="shared" si="4"/>
        <v>0</v>
      </c>
      <c r="E29" s="7">
        <f t="shared" si="5"/>
        <v>0</v>
      </c>
      <c r="F29" s="7">
        <f t="shared" si="6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8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f t="shared" si="4"/>
        <v>656</v>
      </c>
      <c r="E30" s="7">
        <f t="shared" si="5"/>
        <v>85.28</v>
      </c>
      <c r="F30" s="7">
        <f t="shared" si="6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8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f t="shared" si="4"/>
        <v>24</v>
      </c>
      <c r="E31" s="7">
        <f t="shared" si="5"/>
        <v>3.12</v>
      </c>
      <c r="F31" s="7">
        <f>W32-W31</f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si="9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8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f t="shared" si="4"/>
        <v>0</v>
      </c>
      <c r="E32" s="7">
        <f t="shared" si="5"/>
        <v>0</v>
      </c>
      <c r="F32" s="7">
        <f>W33-W32</f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9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8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8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B2" sqref="B2:S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f>V3-V2</f>
        <v>118</v>
      </c>
      <c r="E2" s="7">
        <f>D2*0.13</f>
        <v>15.34</v>
      </c>
      <c r="F2" s="7">
        <f>W3-W2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V4-V3</f>
        <v>95</v>
      </c>
      <c r="E3" s="7">
        <f t="shared" ref="E3:E31" si="5">D3*0.13</f>
        <v>12.35</v>
      </c>
      <c r="F3" s="7">
        <f t="shared" ref="F3:F30" si="6">W4-W3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8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8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8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8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8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8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8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8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8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8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8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8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8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8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8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8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8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8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8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8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8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8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8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8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8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8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8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W32-W31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8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D32" s="37"/>
      <c r="E32" s="37"/>
      <c r="F32" s="37"/>
      <c r="G32" s="37"/>
      <c r="T32" s="4"/>
      <c r="U32" s="18">
        <f t="shared" si="8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5"/>
      <c r="B69" s="45"/>
      <c r="C69" s="45"/>
      <c r="D69" s="45"/>
      <c r="E69" s="45"/>
      <c r="F69" s="45"/>
      <c r="G69" s="45"/>
      <c r="H69" s="45"/>
      <c r="I69" s="45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6"/>
      <c r="B74" s="46"/>
      <c r="C74" s="46"/>
      <c r="D74" s="46"/>
      <c r="E74" s="46"/>
      <c r="F74" s="46"/>
      <c r="G74" s="46"/>
      <c r="H74" s="46"/>
      <c r="I74" s="46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6"/>
      <c r="B86" s="46"/>
      <c r="C86" s="46"/>
      <c r="D86" s="46"/>
      <c r="E86" s="46"/>
      <c r="F86" s="46"/>
      <c r="G86" s="46"/>
      <c r="H86" s="46"/>
      <c r="I86" s="4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5"/>
      <c r="B99" s="45"/>
      <c r="C99" s="45"/>
      <c r="D99" s="45"/>
      <c r="E99" s="45"/>
      <c r="F99" s="45"/>
      <c r="G99" s="45"/>
      <c r="H99" s="45"/>
      <c r="I99" s="45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B2" sqref="B2:S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44">
        <v>1272.68399944</v>
      </c>
      <c r="C2" s="44">
        <v>218.35799994999999</v>
      </c>
      <c r="D2" s="43">
        <f>V3-V2</f>
        <v>0</v>
      </c>
      <c r="E2" s="43">
        <f>D2*0.13</f>
        <v>0</v>
      </c>
      <c r="F2" s="43">
        <f>W3-W2</f>
        <v>0</v>
      </c>
      <c r="G2" s="43">
        <f>F2*0.13</f>
        <v>0</v>
      </c>
      <c r="H2" s="43">
        <v>129.93333333333334</v>
      </c>
      <c r="I2" s="43">
        <v>19</v>
      </c>
      <c r="J2" s="43">
        <v>46.4</v>
      </c>
      <c r="K2" s="43">
        <v>7</v>
      </c>
      <c r="L2" s="44">
        <v>35</v>
      </c>
      <c r="M2" s="44">
        <v>5</v>
      </c>
      <c r="N2" s="43">
        <v>364.55999939999998</v>
      </c>
      <c r="O2" s="43">
        <v>76.223999899999995</v>
      </c>
      <c r="P2" s="43">
        <f t="shared" ref="P2:P32" si="0">AB3-AB2</f>
        <v>0</v>
      </c>
      <c r="Q2" s="43">
        <v>0</v>
      </c>
      <c r="R2" s="43">
        <v>0</v>
      </c>
      <c r="S2" s="43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44">
        <v>1149.1199995300001</v>
      </c>
      <c r="C3" s="44">
        <v>219.07199997000001</v>
      </c>
      <c r="D3" s="43">
        <f t="shared" ref="D3:D32" si="3">V4-V3</f>
        <v>77</v>
      </c>
      <c r="E3" s="43">
        <f t="shared" ref="E3:E32" si="4">D3*0.13</f>
        <v>10.01</v>
      </c>
      <c r="F3" s="43">
        <f t="shared" ref="F3:F32" si="5">W4-W3</f>
        <v>96</v>
      </c>
      <c r="G3" s="43">
        <f t="shared" ref="G3:G32" si="6">F3*0.13</f>
        <v>12.48</v>
      </c>
      <c r="H3" s="43">
        <v>129.93333333333334</v>
      </c>
      <c r="I3" s="43">
        <v>19</v>
      </c>
      <c r="J3" s="43">
        <v>46.4</v>
      </c>
      <c r="K3" s="43">
        <v>7</v>
      </c>
      <c r="L3" s="44">
        <v>35</v>
      </c>
      <c r="M3" s="44">
        <v>5</v>
      </c>
      <c r="N3" s="43">
        <v>329.92799938000002</v>
      </c>
      <c r="O3" s="43">
        <v>54.143999870000002</v>
      </c>
      <c r="P3" s="43">
        <f t="shared" si="0"/>
        <v>0</v>
      </c>
      <c r="Q3" s="43">
        <v>0</v>
      </c>
      <c r="R3" s="43">
        <v>0</v>
      </c>
      <c r="S3" s="43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44">
        <v>1136.39399946</v>
      </c>
      <c r="C4" s="44">
        <v>205.33799991000001</v>
      </c>
      <c r="D4" s="43">
        <f t="shared" si="3"/>
        <v>21</v>
      </c>
      <c r="E4" s="43">
        <f t="shared" si="4"/>
        <v>2.73</v>
      </c>
      <c r="F4" s="43">
        <f t="shared" si="5"/>
        <v>164</v>
      </c>
      <c r="G4" s="43">
        <f t="shared" si="6"/>
        <v>21.32</v>
      </c>
      <c r="H4" s="43">
        <v>129.93333333333334</v>
      </c>
      <c r="I4" s="43">
        <v>19</v>
      </c>
      <c r="J4" s="43">
        <v>46.4</v>
      </c>
      <c r="K4" s="43">
        <v>7</v>
      </c>
      <c r="L4" s="44">
        <v>35</v>
      </c>
      <c r="M4" s="44">
        <v>5</v>
      </c>
      <c r="N4" s="43">
        <v>368.06399935000002</v>
      </c>
      <c r="O4" s="43">
        <v>71.303999910000002</v>
      </c>
      <c r="P4" s="43">
        <f t="shared" si="0"/>
        <v>0</v>
      </c>
      <c r="Q4" s="43">
        <v>0</v>
      </c>
      <c r="R4" s="43">
        <v>0</v>
      </c>
      <c r="S4" s="43">
        <f t="shared" si="1"/>
        <v>5</v>
      </c>
      <c r="T4" s="4"/>
      <c r="U4" s="18">
        <f t="shared" ref="U4:U33" si="7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44">
        <v>1241.22599962</v>
      </c>
      <c r="C5" s="44">
        <v>217.76999993999999</v>
      </c>
      <c r="D5" s="43">
        <f t="shared" si="3"/>
        <v>36</v>
      </c>
      <c r="E5" s="43">
        <f t="shared" si="4"/>
        <v>4.68</v>
      </c>
      <c r="F5" s="43">
        <f t="shared" si="5"/>
        <v>48</v>
      </c>
      <c r="G5" s="43">
        <f t="shared" si="6"/>
        <v>6.24</v>
      </c>
      <c r="H5" s="43">
        <v>129.93333333333334</v>
      </c>
      <c r="I5" s="43">
        <v>19</v>
      </c>
      <c r="J5" s="43">
        <v>46.4</v>
      </c>
      <c r="K5" s="43">
        <v>7</v>
      </c>
      <c r="L5" s="44">
        <v>35</v>
      </c>
      <c r="M5" s="44">
        <v>5</v>
      </c>
      <c r="N5" s="43">
        <v>412.77599936000001</v>
      </c>
      <c r="O5" s="43">
        <v>81.575999920000001</v>
      </c>
      <c r="P5" s="43">
        <f t="shared" si="0"/>
        <v>1</v>
      </c>
      <c r="Q5" s="43">
        <v>0</v>
      </c>
      <c r="R5" s="43">
        <v>0</v>
      </c>
      <c r="S5" s="43">
        <f t="shared" si="1"/>
        <v>6</v>
      </c>
      <c r="T5" s="4"/>
      <c r="U5" s="18">
        <f t="shared" si="7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44">
        <v>1692.9359994500001</v>
      </c>
      <c r="C6" s="44">
        <v>363.80399992999997</v>
      </c>
      <c r="D6" s="43">
        <f t="shared" si="3"/>
        <v>0</v>
      </c>
      <c r="E6" s="43">
        <f t="shared" si="4"/>
        <v>0</v>
      </c>
      <c r="F6" s="43">
        <f t="shared" si="5"/>
        <v>0</v>
      </c>
      <c r="G6" s="43">
        <f t="shared" si="6"/>
        <v>0</v>
      </c>
      <c r="H6" s="43">
        <v>129.93333333333334</v>
      </c>
      <c r="I6" s="43">
        <v>19</v>
      </c>
      <c r="J6" s="43">
        <v>46.4</v>
      </c>
      <c r="K6" s="43">
        <v>7</v>
      </c>
      <c r="L6" s="44">
        <v>35</v>
      </c>
      <c r="M6" s="44">
        <v>5</v>
      </c>
      <c r="N6" s="43">
        <v>402.95999933000002</v>
      </c>
      <c r="O6" s="43">
        <v>78.119999910000004</v>
      </c>
      <c r="P6" s="43">
        <f t="shared" si="0"/>
        <v>0</v>
      </c>
      <c r="Q6" s="43">
        <v>0</v>
      </c>
      <c r="R6" s="43">
        <v>0</v>
      </c>
      <c r="S6" s="43">
        <f t="shared" si="1"/>
        <v>0</v>
      </c>
      <c r="T6" s="4"/>
      <c r="U6" s="18">
        <f t="shared" si="7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44">
        <v>1988.6579995100001</v>
      </c>
      <c r="C7" s="44">
        <v>284.80199992000001</v>
      </c>
      <c r="D7" s="43">
        <f t="shared" si="3"/>
        <v>154</v>
      </c>
      <c r="E7" s="43">
        <f t="shared" si="4"/>
        <v>20.02</v>
      </c>
      <c r="F7" s="43">
        <f t="shared" si="5"/>
        <v>204</v>
      </c>
      <c r="G7" s="43">
        <f t="shared" si="6"/>
        <v>26.52</v>
      </c>
      <c r="H7" s="43">
        <v>129.93333333333334</v>
      </c>
      <c r="I7" s="43">
        <v>19</v>
      </c>
      <c r="J7" s="43">
        <v>46.4</v>
      </c>
      <c r="K7" s="43">
        <v>7</v>
      </c>
      <c r="L7" s="44">
        <v>35</v>
      </c>
      <c r="M7" s="44">
        <v>5</v>
      </c>
      <c r="N7" s="43">
        <v>357.93599938</v>
      </c>
      <c r="O7" s="43">
        <v>66.815999919999996</v>
      </c>
      <c r="P7" s="43">
        <f t="shared" si="0"/>
        <v>0</v>
      </c>
      <c r="Q7" s="43">
        <v>0</v>
      </c>
      <c r="R7" s="43">
        <v>0</v>
      </c>
      <c r="S7" s="43">
        <f t="shared" si="1"/>
        <v>0</v>
      </c>
      <c r="T7" s="4"/>
      <c r="U7" s="18">
        <f t="shared" si="7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44">
        <v>1598.9819994500001</v>
      </c>
      <c r="C8" s="44">
        <v>255.65399995000001</v>
      </c>
      <c r="D8" s="43">
        <f t="shared" si="3"/>
        <v>0</v>
      </c>
      <c r="E8" s="43">
        <f t="shared" si="4"/>
        <v>0</v>
      </c>
      <c r="F8" s="43">
        <f t="shared" si="5"/>
        <v>0</v>
      </c>
      <c r="G8" s="43">
        <f t="shared" si="6"/>
        <v>0</v>
      </c>
      <c r="H8" s="43">
        <v>129.93333333333334</v>
      </c>
      <c r="I8" s="43">
        <v>19</v>
      </c>
      <c r="J8" s="43">
        <v>46.4</v>
      </c>
      <c r="K8" s="43">
        <v>7</v>
      </c>
      <c r="L8" s="44">
        <v>35</v>
      </c>
      <c r="M8" s="44">
        <v>5</v>
      </c>
      <c r="N8" s="43">
        <v>384.28799934</v>
      </c>
      <c r="O8" s="43">
        <v>69.983999900000001</v>
      </c>
      <c r="P8" s="43">
        <f t="shared" si="0"/>
        <v>0</v>
      </c>
      <c r="Q8" s="43">
        <v>0</v>
      </c>
      <c r="R8" s="43">
        <v>0</v>
      </c>
      <c r="S8" s="43">
        <f t="shared" si="1"/>
        <v>0</v>
      </c>
      <c r="T8" s="4"/>
      <c r="U8" s="18">
        <f t="shared" si="7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44">
        <v>1434.0059994400001</v>
      </c>
      <c r="C9" s="44">
        <v>261.23999988999998</v>
      </c>
      <c r="D9" s="43">
        <f t="shared" si="3"/>
        <v>176</v>
      </c>
      <c r="E9" s="43">
        <f t="shared" si="4"/>
        <v>22.880000000000003</v>
      </c>
      <c r="F9" s="43">
        <f t="shared" si="5"/>
        <v>290</v>
      </c>
      <c r="G9" s="43">
        <f t="shared" si="6"/>
        <v>37.700000000000003</v>
      </c>
      <c r="H9" s="43">
        <v>129.93333333333334</v>
      </c>
      <c r="I9" s="43">
        <v>19</v>
      </c>
      <c r="J9" s="43">
        <v>46.4</v>
      </c>
      <c r="K9" s="43">
        <v>7</v>
      </c>
      <c r="L9" s="44">
        <v>35</v>
      </c>
      <c r="M9" s="44">
        <v>5</v>
      </c>
      <c r="N9" s="43">
        <v>402.55199936999998</v>
      </c>
      <c r="O9" s="43">
        <v>68.207999869999995</v>
      </c>
      <c r="P9" s="43">
        <f t="shared" si="0"/>
        <v>3</v>
      </c>
      <c r="Q9" s="43">
        <v>0</v>
      </c>
      <c r="R9" s="43">
        <v>0</v>
      </c>
      <c r="S9" s="43">
        <f t="shared" si="1"/>
        <v>20</v>
      </c>
      <c r="T9" s="4"/>
      <c r="U9" s="18">
        <f t="shared" si="7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44">
        <v>1502.2559995900001</v>
      </c>
      <c r="C10" s="44">
        <v>250.15199992999999</v>
      </c>
      <c r="D10" s="43">
        <f t="shared" si="3"/>
        <v>22</v>
      </c>
      <c r="E10" s="43">
        <f t="shared" si="4"/>
        <v>2.8600000000000003</v>
      </c>
      <c r="F10" s="43">
        <f t="shared" si="5"/>
        <v>130</v>
      </c>
      <c r="G10" s="43">
        <f t="shared" si="6"/>
        <v>16.900000000000002</v>
      </c>
      <c r="H10" s="43">
        <v>129.93333333333334</v>
      </c>
      <c r="I10" s="43">
        <v>19</v>
      </c>
      <c r="J10" s="43">
        <v>46.4</v>
      </c>
      <c r="K10" s="43">
        <v>7</v>
      </c>
      <c r="L10" s="44">
        <v>35</v>
      </c>
      <c r="M10" s="44">
        <v>5</v>
      </c>
      <c r="N10" s="43">
        <v>445.96799938999999</v>
      </c>
      <c r="O10" s="43">
        <v>81.935999910000007</v>
      </c>
      <c r="P10" s="43">
        <f t="shared" si="0"/>
        <v>0</v>
      </c>
      <c r="Q10" s="43">
        <v>0</v>
      </c>
      <c r="R10" s="43">
        <v>0</v>
      </c>
      <c r="S10" s="43">
        <f t="shared" si="1"/>
        <v>7</v>
      </c>
      <c r="T10" s="4"/>
      <c r="U10" s="18">
        <f t="shared" si="7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44">
        <v>2206.3859994899999</v>
      </c>
      <c r="C11" s="44">
        <v>285.80999992</v>
      </c>
      <c r="D11" s="43">
        <f t="shared" si="3"/>
        <v>55</v>
      </c>
      <c r="E11" s="43">
        <f t="shared" si="4"/>
        <v>7.15</v>
      </c>
      <c r="F11" s="43">
        <f t="shared" si="5"/>
        <v>176</v>
      </c>
      <c r="G11" s="43">
        <f t="shared" si="6"/>
        <v>22.880000000000003</v>
      </c>
      <c r="H11" s="43">
        <v>129.93333333333334</v>
      </c>
      <c r="I11" s="43">
        <v>19</v>
      </c>
      <c r="J11" s="43">
        <v>46.4</v>
      </c>
      <c r="K11" s="43">
        <v>7</v>
      </c>
      <c r="L11" s="44">
        <v>35</v>
      </c>
      <c r="M11" s="44">
        <v>5</v>
      </c>
      <c r="N11" s="43">
        <v>407.03999938999999</v>
      </c>
      <c r="O11" s="43">
        <v>85.199999899999995</v>
      </c>
      <c r="P11" s="43">
        <f t="shared" si="0"/>
        <v>0</v>
      </c>
      <c r="Q11" s="43">
        <v>0</v>
      </c>
      <c r="R11" s="43">
        <v>0</v>
      </c>
      <c r="S11" s="43">
        <f t="shared" si="1"/>
        <v>7</v>
      </c>
      <c r="T11" s="4"/>
      <c r="U11" s="18">
        <f t="shared" si="7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44">
        <v>2271.6539995899998</v>
      </c>
      <c r="C12" s="44">
        <v>288.79199992999997</v>
      </c>
      <c r="D12" s="43">
        <f t="shared" si="3"/>
        <v>95</v>
      </c>
      <c r="E12" s="43">
        <f t="shared" si="4"/>
        <v>12.35</v>
      </c>
      <c r="F12" s="43">
        <f t="shared" si="5"/>
        <v>117</v>
      </c>
      <c r="G12" s="43">
        <f t="shared" si="6"/>
        <v>15.21</v>
      </c>
      <c r="H12" s="43">
        <v>129.93333333333334</v>
      </c>
      <c r="I12" s="43">
        <v>19</v>
      </c>
      <c r="J12" s="43">
        <v>46.4</v>
      </c>
      <c r="K12" s="43">
        <v>7</v>
      </c>
      <c r="L12" s="44">
        <v>35</v>
      </c>
      <c r="M12" s="44">
        <v>5</v>
      </c>
      <c r="N12" s="43">
        <v>430.70399945000003</v>
      </c>
      <c r="O12" s="43">
        <v>88.919999880000006</v>
      </c>
      <c r="P12" s="43">
        <f t="shared" si="0"/>
        <v>0</v>
      </c>
      <c r="Q12" s="43">
        <v>0</v>
      </c>
      <c r="R12" s="43">
        <v>0</v>
      </c>
      <c r="S12" s="43">
        <f t="shared" si="1"/>
        <v>0</v>
      </c>
      <c r="T12" s="4"/>
      <c r="U12" s="18">
        <f t="shared" si="7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44">
        <v>2278.7519994999998</v>
      </c>
      <c r="C13" s="44">
        <v>268.67399992999998</v>
      </c>
      <c r="D13" s="43">
        <f t="shared" si="3"/>
        <v>117</v>
      </c>
      <c r="E13" s="43">
        <f t="shared" si="4"/>
        <v>15.21</v>
      </c>
      <c r="F13" s="43">
        <f t="shared" si="5"/>
        <v>193</v>
      </c>
      <c r="G13" s="43">
        <f t="shared" si="6"/>
        <v>25.09</v>
      </c>
      <c r="H13" s="43">
        <v>129.93333333333334</v>
      </c>
      <c r="I13" s="43">
        <v>19</v>
      </c>
      <c r="J13" s="43">
        <v>46.4</v>
      </c>
      <c r="K13" s="43">
        <v>7</v>
      </c>
      <c r="L13" s="44">
        <v>35</v>
      </c>
      <c r="M13" s="44">
        <v>5</v>
      </c>
      <c r="N13" s="43">
        <v>411.76799937999999</v>
      </c>
      <c r="O13" s="43">
        <v>85.415999880000001</v>
      </c>
      <c r="P13" s="43">
        <f t="shared" si="0"/>
        <v>2</v>
      </c>
      <c r="Q13" s="43">
        <v>0</v>
      </c>
      <c r="R13" s="43">
        <v>0</v>
      </c>
      <c r="S13" s="43">
        <f t="shared" si="1"/>
        <v>11</v>
      </c>
      <c r="T13" s="4"/>
      <c r="U13" s="18">
        <f t="shared" si="7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44">
        <v>2100.3779994900001</v>
      </c>
      <c r="C14" s="44">
        <v>271.27799993000002</v>
      </c>
      <c r="D14" s="43">
        <f t="shared" si="3"/>
        <v>123</v>
      </c>
      <c r="E14" s="43">
        <f t="shared" si="4"/>
        <v>15.99</v>
      </c>
      <c r="F14" s="43">
        <f t="shared" si="5"/>
        <v>70</v>
      </c>
      <c r="G14" s="43">
        <f t="shared" si="6"/>
        <v>9.1</v>
      </c>
      <c r="H14" s="43">
        <v>129.93333333333334</v>
      </c>
      <c r="I14" s="43">
        <v>19</v>
      </c>
      <c r="J14" s="43">
        <v>46.4</v>
      </c>
      <c r="K14" s="43">
        <v>7</v>
      </c>
      <c r="L14" s="44">
        <v>35</v>
      </c>
      <c r="M14" s="44">
        <v>5</v>
      </c>
      <c r="N14" s="43">
        <v>389.90399932000003</v>
      </c>
      <c r="O14" s="43">
        <v>72.383999900000006</v>
      </c>
      <c r="P14" s="43">
        <f t="shared" si="0"/>
        <v>1</v>
      </c>
      <c r="Q14" s="43">
        <v>0</v>
      </c>
      <c r="R14" s="43">
        <v>0</v>
      </c>
      <c r="S14" s="43">
        <f t="shared" si="1"/>
        <v>4</v>
      </c>
      <c r="T14" s="4"/>
      <c r="U14" s="18">
        <f t="shared" si="7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44">
        <v>1817.33999954</v>
      </c>
      <c r="C15" s="44">
        <v>255.86399993000001</v>
      </c>
      <c r="D15" s="43">
        <f t="shared" si="3"/>
        <v>0</v>
      </c>
      <c r="E15" s="43">
        <f t="shared" si="4"/>
        <v>0</v>
      </c>
      <c r="F15" s="43">
        <f t="shared" si="5"/>
        <v>0</v>
      </c>
      <c r="G15" s="43">
        <f t="shared" si="6"/>
        <v>0</v>
      </c>
      <c r="H15" s="43">
        <v>129.93333333333334</v>
      </c>
      <c r="I15" s="43">
        <v>19</v>
      </c>
      <c r="J15" s="43">
        <v>46.4</v>
      </c>
      <c r="K15" s="43">
        <v>7</v>
      </c>
      <c r="L15" s="44">
        <v>35</v>
      </c>
      <c r="M15" s="44">
        <v>5</v>
      </c>
      <c r="N15" s="43">
        <v>396.23999935000001</v>
      </c>
      <c r="O15" s="43">
        <v>71.255999889999998</v>
      </c>
      <c r="P15" s="43">
        <f t="shared" si="0"/>
        <v>0</v>
      </c>
      <c r="Q15" s="43">
        <v>0</v>
      </c>
      <c r="R15" s="43">
        <v>0</v>
      </c>
      <c r="S15" s="43">
        <f t="shared" si="1"/>
        <v>0</v>
      </c>
      <c r="T15" s="4"/>
      <c r="U15" s="18">
        <f t="shared" si="7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44">
        <v>1350.9719995600001</v>
      </c>
      <c r="C16" s="44">
        <v>234.10799996</v>
      </c>
      <c r="D16" s="43">
        <f t="shared" si="3"/>
        <v>204</v>
      </c>
      <c r="E16" s="43">
        <f t="shared" si="4"/>
        <v>26.52</v>
      </c>
      <c r="F16" s="43">
        <f t="shared" si="5"/>
        <v>233</v>
      </c>
      <c r="G16" s="43">
        <f t="shared" si="6"/>
        <v>30.290000000000003</v>
      </c>
      <c r="H16" s="43">
        <v>129.93333333333334</v>
      </c>
      <c r="I16" s="43">
        <v>19</v>
      </c>
      <c r="J16" s="43">
        <v>46.4</v>
      </c>
      <c r="K16" s="43">
        <v>7</v>
      </c>
      <c r="L16" s="44">
        <v>35</v>
      </c>
      <c r="M16" s="44">
        <v>5</v>
      </c>
      <c r="N16" s="43">
        <v>437.78399931000001</v>
      </c>
      <c r="O16" s="43">
        <v>75.191999890000005</v>
      </c>
      <c r="P16" s="43">
        <f t="shared" si="0"/>
        <v>1</v>
      </c>
      <c r="Q16" s="43">
        <v>0</v>
      </c>
      <c r="R16" s="43">
        <v>0</v>
      </c>
      <c r="S16" s="43">
        <f t="shared" si="1"/>
        <v>11</v>
      </c>
      <c r="T16" s="4"/>
      <c r="U16" s="18">
        <f t="shared" si="7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44">
        <v>1503.5159994999999</v>
      </c>
      <c r="C17" s="44">
        <v>274.38599993000003</v>
      </c>
      <c r="D17" s="43">
        <f t="shared" si="3"/>
        <v>16</v>
      </c>
      <c r="E17" s="43">
        <f t="shared" si="4"/>
        <v>2.08</v>
      </c>
      <c r="F17" s="43">
        <f t="shared" si="5"/>
        <v>72</v>
      </c>
      <c r="G17" s="43">
        <f t="shared" si="6"/>
        <v>9.36</v>
      </c>
      <c r="H17" s="43">
        <v>129.93333333333334</v>
      </c>
      <c r="I17" s="43">
        <v>19</v>
      </c>
      <c r="J17" s="43">
        <v>46.4</v>
      </c>
      <c r="K17" s="43">
        <v>7</v>
      </c>
      <c r="L17" s="44">
        <v>35</v>
      </c>
      <c r="M17" s="44">
        <v>5</v>
      </c>
      <c r="N17" s="43">
        <v>440.99999932999998</v>
      </c>
      <c r="O17" s="43">
        <v>88.679999910000006</v>
      </c>
      <c r="P17" s="43">
        <f t="shared" si="0"/>
        <v>0</v>
      </c>
      <c r="Q17" s="43">
        <v>0</v>
      </c>
      <c r="R17" s="43">
        <v>0</v>
      </c>
      <c r="S17" s="43">
        <f t="shared" si="1"/>
        <v>6</v>
      </c>
      <c r="T17" s="4"/>
      <c r="U17" s="18">
        <f t="shared" si="7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44">
        <v>2308.1099995599998</v>
      </c>
      <c r="C18" s="44">
        <v>309.41399991999998</v>
      </c>
      <c r="D18" s="43">
        <f t="shared" si="3"/>
        <v>43</v>
      </c>
      <c r="E18" s="43">
        <f t="shared" si="4"/>
        <v>5.59</v>
      </c>
      <c r="F18" s="43">
        <f t="shared" si="5"/>
        <v>75</v>
      </c>
      <c r="G18" s="43">
        <f t="shared" si="6"/>
        <v>9.75</v>
      </c>
      <c r="H18" s="43">
        <v>129.93333333333334</v>
      </c>
      <c r="I18" s="43">
        <v>19</v>
      </c>
      <c r="J18" s="43">
        <v>46.4</v>
      </c>
      <c r="K18" s="43">
        <v>7</v>
      </c>
      <c r="L18" s="44">
        <v>35</v>
      </c>
      <c r="M18" s="44">
        <v>5</v>
      </c>
      <c r="N18" s="43">
        <v>388.99199943999997</v>
      </c>
      <c r="O18" s="43">
        <v>78.071999910000002</v>
      </c>
      <c r="P18" s="43">
        <f t="shared" si="0"/>
        <v>0</v>
      </c>
      <c r="Q18" s="43">
        <v>0</v>
      </c>
      <c r="R18" s="43">
        <v>0</v>
      </c>
      <c r="S18" s="43">
        <f t="shared" si="1"/>
        <v>6</v>
      </c>
      <c r="T18" s="4"/>
      <c r="U18" s="18">
        <f t="shared" si="7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44">
        <v>2364.6419995900001</v>
      </c>
      <c r="C19" s="44">
        <v>330.62399993000002</v>
      </c>
      <c r="D19" s="43">
        <f t="shared" si="3"/>
        <v>126</v>
      </c>
      <c r="E19" s="43">
        <f t="shared" si="4"/>
        <v>16.38</v>
      </c>
      <c r="F19" s="43">
        <f t="shared" si="5"/>
        <v>240</v>
      </c>
      <c r="G19" s="43">
        <f t="shared" si="6"/>
        <v>31.200000000000003</v>
      </c>
      <c r="H19" s="43">
        <v>129.93333333333334</v>
      </c>
      <c r="I19" s="43">
        <v>19</v>
      </c>
      <c r="J19" s="43">
        <v>46.4</v>
      </c>
      <c r="K19" s="43">
        <v>7</v>
      </c>
      <c r="L19" s="44">
        <v>35</v>
      </c>
      <c r="M19" s="44">
        <v>5</v>
      </c>
      <c r="N19" s="43">
        <v>378.88799932000001</v>
      </c>
      <c r="O19" s="43">
        <v>84.935999890000005</v>
      </c>
      <c r="P19" s="43">
        <f t="shared" si="0"/>
        <v>1</v>
      </c>
      <c r="Q19" s="43">
        <v>0</v>
      </c>
      <c r="R19" s="43">
        <v>0</v>
      </c>
      <c r="S19" s="43">
        <f t="shared" si="1"/>
        <v>5</v>
      </c>
      <c r="T19" s="17"/>
      <c r="U19" s="18">
        <f t="shared" si="7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44">
        <v>2107.6019995000001</v>
      </c>
      <c r="C20" s="44">
        <v>314.41199989</v>
      </c>
      <c r="D20" s="43">
        <f t="shared" si="3"/>
        <v>92</v>
      </c>
      <c r="E20" s="43">
        <f t="shared" si="4"/>
        <v>11.96</v>
      </c>
      <c r="F20" s="43">
        <f t="shared" si="5"/>
        <v>67</v>
      </c>
      <c r="G20" s="43">
        <f t="shared" si="6"/>
        <v>8.7100000000000009</v>
      </c>
      <c r="H20" s="43">
        <v>129.93333333333334</v>
      </c>
      <c r="I20" s="43">
        <v>19</v>
      </c>
      <c r="J20" s="43">
        <v>46.4</v>
      </c>
      <c r="K20" s="43">
        <v>7</v>
      </c>
      <c r="L20" s="44">
        <v>35</v>
      </c>
      <c r="M20" s="44">
        <v>5</v>
      </c>
      <c r="N20" s="43">
        <v>357.35999930999998</v>
      </c>
      <c r="O20" s="43">
        <v>65.783999910000006</v>
      </c>
      <c r="P20" s="43">
        <f t="shared" si="0"/>
        <v>1</v>
      </c>
      <c r="Q20" s="43">
        <v>0</v>
      </c>
      <c r="R20" s="43">
        <v>0</v>
      </c>
      <c r="S20" s="43">
        <f t="shared" si="1"/>
        <v>5</v>
      </c>
      <c r="T20" s="4"/>
      <c r="U20" s="18">
        <f t="shared" si="7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44">
        <v>2214.0719994800002</v>
      </c>
      <c r="C21" s="44">
        <v>298.49399992999997</v>
      </c>
      <c r="D21" s="43">
        <f t="shared" si="3"/>
        <v>97</v>
      </c>
      <c r="E21" s="43">
        <f t="shared" si="4"/>
        <v>12.610000000000001</v>
      </c>
      <c r="F21" s="43">
        <f t="shared" si="5"/>
        <v>138</v>
      </c>
      <c r="G21" s="43">
        <f t="shared" si="6"/>
        <v>17.940000000000001</v>
      </c>
      <c r="H21" s="43">
        <v>129.93333333333334</v>
      </c>
      <c r="I21" s="43">
        <v>19</v>
      </c>
      <c r="J21" s="43">
        <v>46.4</v>
      </c>
      <c r="K21" s="43">
        <v>7</v>
      </c>
      <c r="L21" s="44">
        <v>35</v>
      </c>
      <c r="M21" s="44">
        <v>5</v>
      </c>
      <c r="N21" s="43">
        <v>373.67999937000002</v>
      </c>
      <c r="O21" s="43">
        <v>71.447999899999999</v>
      </c>
      <c r="P21" s="43">
        <f t="shared" si="0"/>
        <v>1</v>
      </c>
      <c r="Q21" s="43">
        <v>0</v>
      </c>
      <c r="R21" s="43">
        <v>0</v>
      </c>
      <c r="S21" s="43">
        <f t="shared" si="1"/>
        <v>5</v>
      </c>
      <c r="T21" s="4"/>
      <c r="U21" s="18">
        <f t="shared" si="7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44">
        <v>1810.87199949</v>
      </c>
      <c r="C22" s="44">
        <v>258.00599992000002</v>
      </c>
      <c r="D22" s="43">
        <f t="shared" si="3"/>
        <v>122</v>
      </c>
      <c r="E22" s="43">
        <f t="shared" si="4"/>
        <v>15.860000000000001</v>
      </c>
      <c r="F22" s="43">
        <f t="shared" si="5"/>
        <v>122</v>
      </c>
      <c r="G22" s="43">
        <f t="shared" si="6"/>
        <v>15.860000000000001</v>
      </c>
      <c r="H22" s="43">
        <v>129.93333333333334</v>
      </c>
      <c r="I22" s="43">
        <v>19</v>
      </c>
      <c r="J22" s="43">
        <v>46.4</v>
      </c>
      <c r="K22" s="43">
        <v>7</v>
      </c>
      <c r="L22" s="44">
        <v>35</v>
      </c>
      <c r="M22" s="44">
        <v>5</v>
      </c>
      <c r="N22" s="43">
        <v>353.56799933000002</v>
      </c>
      <c r="O22" s="43">
        <v>86.231999880000004</v>
      </c>
      <c r="P22" s="43">
        <f t="shared" si="0"/>
        <v>1</v>
      </c>
      <c r="Q22" s="43">
        <v>0</v>
      </c>
      <c r="R22" s="43">
        <v>0</v>
      </c>
      <c r="S22" s="43">
        <f t="shared" si="1"/>
        <v>2</v>
      </c>
      <c r="T22" s="4"/>
      <c r="U22" s="18">
        <f t="shared" si="7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44">
        <v>1408.76399954</v>
      </c>
      <c r="C23" s="44">
        <v>244.18799992000001</v>
      </c>
      <c r="D23" s="43">
        <f t="shared" si="3"/>
        <v>29</v>
      </c>
      <c r="E23" s="43">
        <f t="shared" si="4"/>
        <v>3.77</v>
      </c>
      <c r="F23" s="43">
        <f t="shared" si="5"/>
        <v>85</v>
      </c>
      <c r="G23" s="43">
        <f t="shared" si="6"/>
        <v>11.05</v>
      </c>
      <c r="H23" s="43">
        <v>129.93333333333334</v>
      </c>
      <c r="I23" s="43">
        <v>19</v>
      </c>
      <c r="J23" s="43">
        <v>46.4</v>
      </c>
      <c r="K23" s="43">
        <v>7</v>
      </c>
      <c r="L23" s="44">
        <v>35</v>
      </c>
      <c r="M23" s="44">
        <v>5</v>
      </c>
      <c r="N23" s="43">
        <v>364.58399935</v>
      </c>
      <c r="O23" s="43">
        <v>67.12799991</v>
      </c>
      <c r="P23" s="43">
        <f t="shared" si="0"/>
        <v>1</v>
      </c>
      <c r="Q23" s="43">
        <v>0</v>
      </c>
      <c r="R23" s="43">
        <v>0</v>
      </c>
      <c r="S23" s="43">
        <f t="shared" si="1"/>
        <v>4</v>
      </c>
      <c r="T23" s="4"/>
      <c r="U23" s="18">
        <f t="shared" si="7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44">
        <v>1430.89799948</v>
      </c>
      <c r="C24" s="44">
        <v>236.92199991999999</v>
      </c>
      <c r="D24" s="43">
        <f t="shared" si="3"/>
        <v>49</v>
      </c>
      <c r="E24" s="43">
        <f t="shared" si="4"/>
        <v>6.37</v>
      </c>
      <c r="F24" s="43">
        <f t="shared" si="5"/>
        <v>77</v>
      </c>
      <c r="G24" s="43">
        <f t="shared" si="6"/>
        <v>10.01</v>
      </c>
      <c r="H24" s="43">
        <v>129.93333333333334</v>
      </c>
      <c r="I24" s="43">
        <v>19</v>
      </c>
      <c r="J24" s="43">
        <v>46.4</v>
      </c>
      <c r="K24" s="43">
        <v>7</v>
      </c>
      <c r="L24" s="44">
        <v>35</v>
      </c>
      <c r="M24" s="44">
        <v>5</v>
      </c>
      <c r="N24" s="43">
        <v>389.90399930000001</v>
      </c>
      <c r="O24" s="43">
        <v>69.047999880000006</v>
      </c>
      <c r="P24" s="43">
        <f t="shared" si="0"/>
        <v>0</v>
      </c>
      <c r="Q24" s="43">
        <v>0</v>
      </c>
      <c r="R24" s="43">
        <v>0</v>
      </c>
      <c r="S24" s="43">
        <f t="shared" si="1"/>
        <v>2</v>
      </c>
      <c r="T24" s="4"/>
      <c r="U24" s="18">
        <f t="shared" si="7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44">
        <v>2102.1839995999999</v>
      </c>
      <c r="C25" s="44">
        <v>320.54399993999999</v>
      </c>
      <c r="D25" s="43">
        <f t="shared" si="3"/>
        <v>38</v>
      </c>
      <c r="E25" s="43">
        <f t="shared" si="4"/>
        <v>4.9400000000000004</v>
      </c>
      <c r="F25" s="43">
        <f t="shared" si="5"/>
        <v>0</v>
      </c>
      <c r="G25" s="43">
        <f t="shared" si="6"/>
        <v>0</v>
      </c>
      <c r="H25" s="43">
        <v>129.93333333333334</v>
      </c>
      <c r="I25" s="43">
        <v>19</v>
      </c>
      <c r="J25" s="43">
        <v>46.4</v>
      </c>
      <c r="K25" s="43">
        <v>7</v>
      </c>
      <c r="L25" s="44">
        <v>35</v>
      </c>
      <c r="M25" s="44">
        <v>5</v>
      </c>
      <c r="N25" s="43">
        <v>302.54399936999999</v>
      </c>
      <c r="O25" s="43">
        <v>64.007999909999995</v>
      </c>
      <c r="P25" s="43">
        <f t="shared" si="0"/>
        <v>0</v>
      </c>
      <c r="Q25" s="43">
        <v>0</v>
      </c>
      <c r="R25" s="43">
        <v>0</v>
      </c>
      <c r="S25" s="43">
        <f t="shared" si="1"/>
        <v>12</v>
      </c>
      <c r="T25" s="4"/>
      <c r="U25" s="18">
        <f t="shared" si="7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44">
        <v>2234.0219994200002</v>
      </c>
      <c r="C26" s="44">
        <v>316.09199992999999</v>
      </c>
      <c r="D26" s="43">
        <f t="shared" si="3"/>
        <v>98</v>
      </c>
      <c r="E26" s="43">
        <f t="shared" si="4"/>
        <v>12.74</v>
      </c>
      <c r="F26" s="43">
        <f t="shared" si="5"/>
        <v>144</v>
      </c>
      <c r="G26" s="43">
        <f t="shared" si="6"/>
        <v>18.72</v>
      </c>
      <c r="H26" s="43">
        <v>129.93333333333334</v>
      </c>
      <c r="I26" s="43">
        <v>19</v>
      </c>
      <c r="J26" s="43">
        <v>46.4</v>
      </c>
      <c r="K26" s="43">
        <v>7</v>
      </c>
      <c r="L26" s="44">
        <v>35</v>
      </c>
      <c r="M26" s="44">
        <v>5</v>
      </c>
      <c r="N26" s="43">
        <v>352.51199931999997</v>
      </c>
      <c r="O26" s="43">
        <v>75.9599999</v>
      </c>
      <c r="P26" s="43">
        <f t="shared" si="0"/>
        <v>0</v>
      </c>
      <c r="Q26" s="43">
        <v>0</v>
      </c>
      <c r="R26" s="43">
        <v>0</v>
      </c>
      <c r="S26" s="43">
        <f t="shared" si="1"/>
        <v>1</v>
      </c>
      <c r="T26" s="4"/>
      <c r="U26" s="18">
        <f t="shared" si="7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44">
        <v>2029.27199948</v>
      </c>
      <c r="C27" s="44">
        <v>286.94399994000003</v>
      </c>
      <c r="D27" s="43">
        <f t="shared" si="3"/>
        <v>68</v>
      </c>
      <c r="E27" s="43">
        <f t="shared" si="4"/>
        <v>8.84</v>
      </c>
      <c r="F27" s="43">
        <f t="shared" si="5"/>
        <v>120</v>
      </c>
      <c r="G27" s="43">
        <f t="shared" si="6"/>
        <v>15.600000000000001</v>
      </c>
      <c r="H27" s="43">
        <v>129.93333333333334</v>
      </c>
      <c r="I27" s="43">
        <v>19</v>
      </c>
      <c r="J27" s="43">
        <v>46.4</v>
      </c>
      <c r="K27" s="43">
        <v>7</v>
      </c>
      <c r="L27" s="44">
        <v>35</v>
      </c>
      <c r="M27" s="44">
        <v>5</v>
      </c>
      <c r="N27" s="43">
        <v>347.18399935000002</v>
      </c>
      <c r="O27" s="43">
        <v>66.959999940000003</v>
      </c>
      <c r="P27" s="43">
        <f t="shared" si="0"/>
        <v>2</v>
      </c>
      <c r="Q27" s="43">
        <v>0</v>
      </c>
      <c r="R27" s="43">
        <v>0</v>
      </c>
      <c r="S27" s="43">
        <f t="shared" si="1"/>
        <v>7</v>
      </c>
      <c r="T27" s="4"/>
      <c r="U27" s="18">
        <f t="shared" si="7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44">
        <v>2173.4579993500001</v>
      </c>
      <c r="C28" s="44">
        <v>320.33399989999998</v>
      </c>
      <c r="D28" s="43">
        <f t="shared" si="3"/>
        <v>149</v>
      </c>
      <c r="E28" s="43">
        <f t="shared" si="4"/>
        <v>19.37</v>
      </c>
      <c r="F28" s="43">
        <f t="shared" si="5"/>
        <v>120</v>
      </c>
      <c r="G28" s="43">
        <f t="shared" si="6"/>
        <v>15.600000000000001</v>
      </c>
      <c r="H28" s="43">
        <v>129.93333333333334</v>
      </c>
      <c r="I28" s="43">
        <v>19</v>
      </c>
      <c r="J28" s="43">
        <v>46.4</v>
      </c>
      <c r="K28" s="43">
        <v>7</v>
      </c>
      <c r="L28" s="44">
        <v>35</v>
      </c>
      <c r="M28" s="44">
        <v>5</v>
      </c>
      <c r="N28" s="43">
        <v>348.64799937999999</v>
      </c>
      <c r="O28" s="43">
        <v>81.287999889999995</v>
      </c>
      <c r="P28" s="43">
        <f t="shared" si="0"/>
        <v>0</v>
      </c>
      <c r="Q28" s="43">
        <v>0</v>
      </c>
      <c r="R28" s="43">
        <v>0</v>
      </c>
      <c r="S28" s="43">
        <f t="shared" si="1"/>
        <v>5</v>
      </c>
      <c r="T28" s="4"/>
      <c r="U28" s="18">
        <f t="shared" si="7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44">
        <v>1730.35799952</v>
      </c>
      <c r="C29" s="44">
        <v>276.61199993000002</v>
      </c>
      <c r="D29" s="43">
        <f t="shared" si="3"/>
        <v>73</v>
      </c>
      <c r="E29" s="43">
        <f t="shared" si="4"/>
        <v>9.49</v>
      </c>
      <c r="F29" s="43">
        <f t="shared" si="5"/>
        <v>73</v>
      </c>
      <c r="G29" s="43">
        <f t="shared" si="6"/>
        <v>9.49</v>
      </c>
      <c r="H29" s="43">
        <v>129.93333333333334</v>
      </c>
      <c r="I29" s="43">
        <v>19</v>
      </c>
      <c r="J29" s="43">
        <v>46.4</v>
      </c>
      <c r="K29" s="43">
        <v>7</v>
      </c>
      <c r="L29" s="44">
        <v>35</v>
      </c>
      <c r="M29" s="44">
        <v>5</v>
      </c>
      <c r="N29" s="43">
        <v>379.79999942000001</v>
      </c>
      <c r="O29" s="43">
        <v>58.72799989</v>
      </c>
      <c r="P29" s="43">
        <f t="shared" si="0"/>
        <v>1</v>
      </c>
      <c r="Q29" s="43">
        <v>0</v>
      </c>
      <c r="R29" s="43">
        <v>0</v>
      </c>
      <c r="S29" s="43">
        <f t="shared" si="1"/>
        <v>4</v>
      </c>
      <c r="T29" s="4"/>
      <c r="U29" s="18">
        <f t="shared" si="7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44">
        <v>1346.5619994799999</v>
      </c>
      <c r="C30" s="44">
        <v>267.45599993000002</v>
      </c>
      <c r="D30" s="43">
        <f t="shared" si="3"/>
        <v>68</v>
      </c>
      <c r="E30" s="43">
        <f t="shared" si="4"/>
        <v>8.84</v>
      </c>
      <c r="F30" s="43">
        <f t="shared" si="5"/>
        <v>59</v>
      </c>
      <c r="G30" s="43">
        <f t="shared" si="6"/>
        <v>7.67</v>
      </c>
      <c r="H30" s="43">
        <v>129.93333333333334</v>
      </c>
      <c r="I30" s="43">
        <v>19</v>
      </c>
      <c r="J30" s="43">
        <v>46.4</v>
      </c>
      <c r="K30" s="43">
        <v>7</v>
      </c>
      <c r="L30" s="44">
        <v>35</v>
      </c>
      <c r="M30" s="44">
        <v>5</v>
      </c>
      <c r="N30" s="43">
        <v>431.97599933999999</v>
      </c>
      <c r="O30" s="43">
        <v>80.567999900000004</v>
      </c>
      <c r="P30" s="43">
        <f t="shared" si="0"/>
        <v>1</v>
      </c>
      <c r="Q30" s="43">
        <v>0</v>
      </c>
      <c r="R30" s="43">
        <v>0</v>
      </c>
      <c r="S30" s="43">
        <f t="shared" si="1"/>
        <v>5</v>
      </c>
      <c r="T30" s="4"/>
      <c r="U30" s="18">
        <f t="shared" si="7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44">
        <v>1416.7859994400001</v>
      </c>
      <c r="C31" s="44">
        <v>276.6119999</v>
      </c>
      <c r="D31" s="43">
        <f t="shared" si="3"/>
        <v>59</v>
      </c>
      <c r="E31" s="43">
        <f t="shared" si="4"/>
        <v>7.67</v>
      </c>
      <c r="F31" s="43">
        <f t="shared" si="5"/>
        <v>97</v>
      </c>
      <c r="G31" s="43">
        <f t="shared" si="6"/>
        <v>12.610000000000001</v>
      </c>
      <c r="H31" s="43">
        <v>129.93333333333334</v>
      </c>
      <c r="I31" s="43">
        <v>19</v>
      </c>
      <c r="J31" s="43">
        <v>46.4</v>
      </c>
      <c r="K31" s="43">
        <v>7</v>
      </c>
      <c r="L31" s="44">
        <v>35</v>
      </c>
      <c r="M31" s="44">
        <v>5</v>
      </c>
      <c r="N31" s="43">
        <v>418.75199937999997</v>
      </c>
      <c r="O31" s="43">
        <v>72.887999899999997</v>
      </c>
      <c r="P31" s="43">
        <f t="shared" si="0"/>
        <v>0</v>
      </c>
      <c r="Q31" s="43">
        <v>0</v>
      </c>
      <c r="R31" s="43">
        <v>0</v>
      </c>
      <c r="S31" s="43">
        <f t="shared" si="1"/>
        <v>6</v>
      </c>
      <c r="T31" s="4"/>
      <c r="U31" s="18">
        <f t="shared" si="7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44">
        <v>2142.41999953</v>
      </c>
      <c r="C32" s="44">
        <v>291.81599992999998</v>
      </c>
      <c r="D32" s="43">
        <f t="shared" si="3"/>
        <v>11</v>
      </c>
      <c r="E32" s="43">
        <f t="shared" si="4"/>
        <v>1.4300000000000002</v>
      </c>
      <c r="F32" s="43">
        <f t="shared" si="5"/>
        <v>86</v>
      </c>
      <c r="G32" s="43">
        <f t="shared" si="6"/>
        <v>11.18</v>
      </c>
      <c r="H32" s="43">
        <v>129.93333333333334</v>
      </c>
      <c r="I32" s="43">
        <v>19</v>
      </c>
      <c r="J32" s="43">
        <v>46.4</v>
      </c>
      <c r="K32" s="43">
        <v>7</v>
      </c>
      <c r="L32" s="44">
        <v>35</v>
      </c>
      <c r="M32" s="44">
        <v>5</v>
      </c>
      <c r="N32" s="43">
        <v>322.96799950000002</v>
      </c>
      <c r="O32" s="43">
        <v>57.527999909999998</v>
      </c>
      <c r="P32" s="43">
        <f t="shared" si="0"/>
        <v>0</v>
      </c>
      <c r="Q32" s="43">
        <v>0</v>
      </c>
      <c r="R32" s="43">
        <v>0</v>
      </c>
      <c r="S32" s="43">
        <f t="shared" si="1"/>
        <v>6</v>
      </c>
      <c r="T32" s="4"/>
      <c r="U32" s="18">
        <f t="shared" si="7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7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S2" sqref="B2:S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AB3-AB2</f>
        <v>0</v>
      </c>
      <c r="Q2" s="7">
        <v>0</v>
      </c>
      <c r="R2" s="7">
        <v>0</v>
      </c>
      <c r="S2" s="7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5"/>
      <c r="C32" s="45"/>
      <c r="D32" s="45"/>
      <c r="E32" s="45"/>
      <c r="F32" s="45"/>
      <c r="G32" s="45"/>
      <c r="H32" s="45"/>
      <c r="I32" s="45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5"/>
      <c r="B67" s="45"/>
      <c r="C67" s="45"/>
      <c r="D67" s="45"/>
      <c r="E67" s="45"/>
      <c r="F67" s="45"/>
      <c r="G67" s="45"/>
      <c r="H67" s="45"/>
      <c r="I67" s="45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6"/>
      <c r="B72" s="46"/>
      <c r="C72" s="46"/>
      <c r="D72" s="46"/>
      <c r="E72" s="46"/>
      <c r="F72" s="46"/>
      <c r="G72" s="46"/>
      <c r="H72" s="46"/>
      <c r="I72" s="46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6"/>
      <c r="B84" s="46"/>
      <c r="C84" s="46"/>
      <c r="D84" s="46"/>
      <c r="E84" s="46"/>
      <c r="F84" s="46"/>
      <c r="G84" s="46"/>
      <c r="H84" s="46"/>
      <c r="I84" s="46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5"/>
      <c r="B97" s="45"/>
      <c r="C97" s="45"/>
      <c r="D97" s="45"/>
      <c r="E97" s="45"/>
      <c r="F97" s="45"/>
      <c r="G97" s="45"/>
      <c r="H97" s="45"/>
      <c r="I97" s="45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5"/>
      <c r="C36" s="45"/>
      <c r="D36" s="45"/>
      <c r="E36" s="45"/>
      <c r="F36" s="45"/>
      <c r="G36" s="45"/>
      <c r="H36" s="45"/>
      <c r="I36" s="45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5"/>
      <c r="B71" s="45"/>
      <c r="C71" s="45"/>
      <c r="D71" s="45"/>
      <c r="E71" s="45"/>
      <c r="F71" s="45"/>
      <c r="G71" s="45"/>
      <c r="H71" s="45"/>
      <c r="I71" s="45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6"/>
      <c r="B76" s="46"/>
      <c r="C76" s="46"/>
      <c r="D76" s="46"/>
      <c r="E76" s="46"/>
      <c r="F76" s="46"/>
      <c r="G76" s="46"/>
      <c r="H76" s="46"/>
      <c r="I76" s="46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6"/>
      <c r="B88" s="46"/>
      <c r="C88" s="46"/>
      <c r="D88" s="46"/>
      <c r="E88" s="46"/>
      <c r="F88" s="46"/>
      <c r="G88" s="46"/>
      <c r="H88" s="46"/>
      <c r="I88" s="4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5"/>
      <c r="B101" s="45"/>
      <c r="C101" s="45"/>
      <c r="D101" s="45"/>
      <c r="E101" s="45"/>
      <c r="F101" s="45"/>
      <c r="G101" s="45"/>
      <c r="H101" s="45"/>
      <c r="I101" s="45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2025-07-12T19:44:50Z</dcterms:modified>
  <dc:language>pt-BR</dc:language>
</cp:coreProperties>
</file>