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DF4A23A3-1BA8-4DD9-90B2-F1369A8CE8C0}" xr6:coauthVersionLast="47" xr6:coauthVersionMax="47" xr10:uidLastSave="{00000000-0000-0000-0000-000000000000}"/>
  <bookViews>
    <workbookView xWindow="1908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<sst xmlns="http://schemas.openxmlformats.org/spreadsheetml/2006/main" count="512" uniqueCount="99">
  <si>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</si>
  <si>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</si>
  <si>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</si>
  <si>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</si>
  <si>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</si>
  <si>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</si>
  <si>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</si>
  <si>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</si>
  <si>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</si>
  <si>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</si>
  <si>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</si>
  <si>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</si>
  <si>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</si>
  <si>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</si>
  <si>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</si>
  <si>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</si>
  <si>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</si>
  <si>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</si>
  <si>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</si>
  <si>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</si>
  <si>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</si>
  <si>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</si>
  <si>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</si>
  <si>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</si>
  <si>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</si>
  <si>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</si>
  <si>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</si>
  <si>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</si>
  <si>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</si>
  <si>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</si>
  <si>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</si>
  <si>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</si>
  <si>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</si>
  <si>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</si>
  <si>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</si>
  <si>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</si>
  <si>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</si>
  <si>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</si>
  <si>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</si>
  <si>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</si>
  <si>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</si>
  <si>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</si>
  <si>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</si>
  <si>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</si>
  <si>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</si>
  <si>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</si>
  <si>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</si>
  <si>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</si>
  <si>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</si>
  <si>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</si>
  <si>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</si>
  <si>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</si>
  <si>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</si>
  <si>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</si>
  <si>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</si>
  <si>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</si>
  <si>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</si>
  <si>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</si>
  <si>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</si>
  <si>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</si>
  <si>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</si>
  <si>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</si>
  <si>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</si>
  <si>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</si>
  <si>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</si>
  <si>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</si>
  <si>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</si>
  <si>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</si>
  <si>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</si>
  <si>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</si>
  <si>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</si>
  <si>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</si>
  <si>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</si>
  <si>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</si>
  <si>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</si>
  <si>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</si>
  <si>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</si>
  <si>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</si>
  <si>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</si>
  <si>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</si>
  <si>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</si>
  <si>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</si>
  <si>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</si>
  <si>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</si>
  <si>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</si>
  <si>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</si>
  <si>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</si>
  <si>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</si>
  <si>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</si>
  <si>
    <t>CAPACITAÇÃO DFPC</t>
  </si>
  <si>
    <t>DESFILE 7 SET</t>
  </si>
  <si>
    <t>2ª CH TAT</t>
  </si>
  <si>
    <t>2ª CH TAT, PCI ESA</t>
  </si>
  <si>
    <t>CULTOS, 2ª CH TAT, PCI ESA</t>
  </si>
  <si>
    <t>PCI ESA</t>
  </si>
  <si>
    <t>PCI CIAVEX</t>
  </si>
  <si>
    <t>PCI CIAVEX, FORM GERAL</t>
  </si>
  <si>
    <t>CHEGADA MEIO OP AZUL TURQUESA</t>
  </si>
  <si>
    <t>TRNSP OP AZUL TURQUESA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</si>
</sst>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abSelected="1" workbookViewId="0">
      <selection activeCell="F15" sqref="F15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43496.36</v>
      </c>
      <c r="C10" s="41">
        <v>16134.03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9005.64</v>
      </c>
      <c r="O10" s="41">
        <v>4227.58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44"/>
      <c r="E16" s="44"/>
      <c r="F16" s="47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S1" zoomScaleNormal="100" workbookViewId="0">
      <selection activeCell="AD8" sqref="AD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207</v>
      </c>
      <c r="E2" s="6">
        <v>0</v>
      </c>
      <c r="F2" s="13">
        <f t="shared" ref="F2:F32" si="1">X3-X2</f>
        <v>273</v>
      </c>
      <c r="G2" s="6">
        <v>0</v>
      </c>
      <c r="H2" s="13">
        <f t="shared" ref="H2:H32" si="2">Y3-Y2</f>
        <v>10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16</v>
      </c>
      <c r="O2" s="6">
        <v>0</v>
      </c>
      <c r="P2" s="13">
        <f t="shared" ref="P2:P32" si="6">AC3-AC2</f>
        <v>2</v>
      </c>
      <c r="Q2" s="6">
        <v>0</v>
      </c>
      <c r="R2" s="6">
        <v>0</v>
      </c>
      <c r="S2" s="13">
        <f t="shared" ref="S2:S32" si="7">AD3-AD2</f>
        <v>15</v>
      </c>
      <c r="T2" s="6"/>
      <c r="U2" s="4"/>
      <c r="V2" s="8">
        <v>0</v>
      </c>
      <c r="W2" s="15">
        <v>12443</v>
      </c>
      <c r="X2" s="15">
        <v>15123</v>
      </c>
      <c r="Y2" s="15">
        <v>9765</v>
      </c>
      <c r="Z2" s="15">
        <v>10882</v>
      </c>
      <c r="AA2" s="15">
        <v>1293</v>
      </c>
      <c r="AB2" s="15">
        <v>4211</v>
      </c>
      <c r="AC2" s="15">
        <v>427</v>
      </c>
      <c r="AD2" s="15">
        <v>3783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96</v>
      </c>
      <c r="E3" s="6">
        <v>0</v>
      </c>
      <c r="F3" s="13">
        <f t="shared" si="1"/>
        <v>68</v>
      </c>
      <c r="G3" s="6">
        <v>0</v>
      </c>
      <c r="H3" s="13">
        <f t="shared" si="2"/>
        <v>8</v>
      </c>
      <c r="I3" s="6">
        <v>0</v>
      </c>
      <c r="J3" s="13">
        <f t="shared" si="3"/>
        <v>1</v>
      </c>
      <c r="K3" s="6">
        <v>0</v>
      </c>
      <c r="L3" s="13">
        <f t="shared" si="4"/>
        <v>1</v>
      </c>
      <c r="M3" s="6">
        <v>0</v>
      </c>
      <c r="N3" s="13">
        <f t="shared" si="5"/>
        <v>2</v>
      </c>
      <c r="O3" s="6">
        <v>0</v>
      </c>
      <c r="P3" s="13">
        <f t="shared" si="6"/>
        <v>2</v>
      </c>
      <c r="Q3" s="6">
        <v>0</v>
      </c>
      <c r="R3" s="6">
        <v>0</v>
      </c>
      <c r="S3" s="13">
        <f t="shared" si="7"/>
        <v>1</v>
      </c>
      <c r="T3" s="6"/>
      <c r="U3" s="4"/>
      <c r="V3" s="12">
        <v>1</v>
      </c>
      <c r="W3" s="13">
        <v>12650</v>
      </c>
      <c r="X3" s="13">
        <v>15396</v>
      </c>
      <c r="Y3" s="13">
        <v>9775</v>
      </c>
      <c r="Z3" s="13">
        <v>10882</v>
      </c>
      <c r="AA3" s="13">
        <v>1293</v>
      </c>
      <c r="AB3" s="13">
        <v>4227</v>
      </c>
      <c r="AC3" s="13">
        <v>429</v>
      </c>
      <c r="AD3" s="13">
        <v>3798</v>
      </c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92</v>
      </c>
      <c r="E4" s="6">
        <v>0</v>
      </c>
      <c r="F4" s="13">
        <f t="shared" si="1"/>
        <v>127</v>
      </c>
      <c r="G4" s="6">
        <v>0</v>
      </c>
      <c r="H4" s="13">
        <f t="shared" si="2"/>
        <v>1</v>
      </c>
      <c r="I4" s="6">
        <v>0</v>
      </c>
      <c r="J4" s="13">
        <f t="shared" si="3"/>
        <v>1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8</v>
      </c>
      <c r="T4" s="6"/>
      <c r="U4" s="4"/>
      <c r="V4" s="14">
        <f t="shared" ref="V4:V32" si="8">V3+1</f>
        <v>2</v>
      </c>
      <c r="W4" s="6">
        <v>12746</v>
      </c>
      <c r="X4" s="6">
        <v>15464</v>
      </c>
      <c r="Y4" s="6">
        <v>9783</v>
      </c>
      <c r="Z4" s="6">
        <v>10883</v>
      </c>
      <c r="AA4" s="6">
        <v>1294</v>
      </c>
      <c r="AB4" s="6">
        <v>4229</v>
      </c>
      <c r="AC4" s="6">
        <v>431</v>
      </c>
      <c r="AD4" s="6">
        <v>3799</v>
      </c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44</v>
      </c>
      <c r="E5" s="6">
        <v>0</v>
      </c>
      <c r="F5" s="13">
        <f t="shared" si="1"/>
        <v>36</v>
      </c>
      <c r="G5" s="6">
        <v>0</v>
      </c>
      <c r="H5" s="13">
        <f t="shared" si="2"/>
        <v>6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15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5</v>
      </c>
      <c r="T5" s="6"/>
      <c r="U5" s="4"/>
      <c r="V5" s="14">
        <f t="shared" si="8"/>
        <v>3</v>
      </c>
      <c r="W5" s="6">
        <v>12838</v>
      </c>
      <c r="X5" s="6">
        <v>15591</v>
      </c>
      <c r="Y5" s="6">
        <v>9784</v>
      </c>
      <c r="Z5" s="6">
        <v>10884</v>
      </c>
      <c r="AA5" s="6">
        <v>1294</v>
      </c>
      <c r="AB5" s="6">
        <v>4229</v>
      </c>
      <c r="AC5" s="6">
        <v>431</v>
      </c>
      <c r="AD5" s="6">
        <v>3807</v>
      </c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30</v>
      </c>
      <c r="E6" s="6">
        <v>0</v>
      </c>
      <c r="F6" s="13">
        <f t="shared" si="1"/>
        <v>98</v>
      </c>
      <c r="G6" s="6">
        <v>0</v>
      </c>
      <c r="H6" s="13">
        <f t="shared" si="2"/>
        <v>6</v>
      </c>
      <c r="I6" s="6">
        <v>0</v>
      </c>
      <c r="J6" s="13">
        <f t="shared" si="3"/>
        <v>2</v>
      </c>
      <c r="K6" s="6">
        <v>0</v>
      </c>
      <c r="L6" s="13">
        <f t="shared" si="4"/>
        <v>0</v>
      </c>
      <c r="M6" s="6">
        <v>0</v>
      </c>
      <c r="N6" s="13">
        <f t="shared" si="5"/>
        <v>3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3</v>
      </c>
      <c r="T6" s="6"/>
      <c r="U6" s="4"/>
      <c r="V6" s="14">
        <f t="shared" si="8"/>
        <v>4</v>
      </c>
      <c r="W6" s="6">
        <v>12882</v>
      </c>
      <c r="X6" s="6">
        <v>15627</v>
      </c>
      <c r="Y6" s="6">
        <v>9790</v>
      </c>
      <c r="Z6" s="6">
        <v>10884</v>
      </c>
      <c r="AA6" s="6">
        <v>1294</v>
      </c>
      <c r="AB6" s="6">
        <v>4244</v>
      </c>
      <c r="AC6" s="6">
        <v>431</v>
      </c>
      <c r="AD6" s="6">
        <v>3812</v>
      </c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33</v>
      </c>
      <c r="E7" s="6">
        <v>0</v>
      </c>
      <c r="F7" s="13">
        <f t="shared" si="1"/>
        <v>70</v>
      </c>
      <c r="G7" s="6">
        <v>0</v>
      </c>
      <c r="H7" s="13">
        <f t="shared" si="2"/>
        <v>5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>
        <v>12912</v>
      </c>
      <c r="X7" s="6">
        <v>15725</v>
      </c>
      <c r="Y7" s="6">
        <v>9796</v>
      </c>
      <c r="Z7" s="6">
        <v>10886</v>
      </c>
      <c r="AA7" s="6">
        <v>1294</v>
      </c>
      <c r="AB7" s="6">
        <v>4247</v>
      </c>
      <c r="AC7" s="6">
        <v>431</v>
      </c>
      <c r="AD7" s="6">
        <v>3815</v>
      </c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-12945</v>
      </c>
      <c r="E8" s="6">
        <v>0</v>
      </c>
      <c r="F8" s="13">
        <f t="shared" si="1"/>
        <v>-15795</v>
      </c>
      <c r="G8" s="6">
        <v>0</v>
      </c>
      <c r="H8" s="13">
        <f t="shared" si="2"/>
        <v>-9801</v>
      </c>
      <c r="I8" s="6">
        <v>0</v>
      </c>
      <c r="J8" s="13">
        <f t="shared" si="3"/>
        <v>-10886</v>
      </c>
      <c r="K8" s="6">
        <v>0</v>
      </c>
      <c r="L8" s="13">
        <f t="shared" si="4"/>
        <v>-1294</v>
      </c>
      <c r="M8" s="6">
        <v>0</v>
      </c>
      <c r="N8" s="13">
        <f t="shared" si="5"/>
        <v>-4247</v>
      </c>
      <c r="O8" s="6">
        <v>0</v>
      </c>
      <c r="P8" s="13">
        <f t="shared" si="6"/>
        <v>-431</v>
      </c>
      <c r="Q8" s="6">
        <v>0</v>
      </c>
      <c r="R8" s="6">
        <v>0</v>
      </c>
      <c r="S8" s="13">
        <f t="shared" si="7"/>
        <v>-3815</v>
      </c>
      <c r="T8" s="6"/>
      <c r="U8" s="4"/>
      <c r="V8" s="14">
        <f t="shared" si="8"/>
        <v>6</v>
      </c>
      <c r="W8" s="6">
        <v>12945</v>
      </c>
      <c r="X8" s="6">
        <v>15795</v>
      </c>
      <c r="Y8" s="6">
        <v>9801</v>
      </c>
      <c r="Z8" s="6">
        <v>10886</v>
      </c>
      <c r="AA8" s="6">
        <v>1294</v>
      </c>
      <c r="AB8" s="6">
        <v>4247</v>
      </c>
      <c r="AC8" s="6">
        <v>431</v>
      </c>
      <c r="AD8" s="6">
        <v>3815</v>
      </c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disablePrompts="1"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T4" zoomScaleNormal="100" workbookViewId="0">
      <selection activeCell="AE32" sqref="AE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  <col min="20" max="20" width="25.855468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21</v>
      </c>
      <c r="E2" s="6">
        <v>0</v>
      </c>
      <c r="F2" s="6">
        <f t="shared" ref="F2:F31" si="1">X3-X2</f>
        <v>30</v>
      </c>
      <c r="G2" s="6">
        <v>0</v>
      </c>
      <c r="H2" s="6">
        <f t="shared" ref="H2:H31" si="2">Y3-Y2</f>
        <v>5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5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 t="s">
        <v>89</v>
      </c>
      <c r="U2" s="4"/>
      <c r="V2" s="8">
        <v>0</v>
      </c>
      <c r="W2" s="15">
        <v>10491</v>
      </c>
      <c r="X2" s="15">
        <v>13042</v>
      </c>
      <c r="Y2" s="15">
        <v>9644</v>
      </c>
      <c r="Z2" s="15">
        <v>10861</v>
      </c>
      <c r="AA2" s="15">
        <v>1288</v>
      </c>
      <c r="AB2" s="15">
        <v>4067</v>
      </c>
      <c r="AC2" s="15">
        <v>412</v>
      </c>
      <c r="AD2" s="15">
        <v>3660</v>
      </c>
      <c r="AF2" s="10" t="s">
        <v>32</v>
      </c>
      <c r="AG2" s="11">
        <f t="array" ref="AG2">_xlfn.IFS(AF2="Verde",0,AF2="Amarela",1.885,AF2="Vermelha P1",4.463,AF2="Vermelha P2",7.877)</f>
        <v>7.8769999999999998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 t="s">
        <v>89</v>
      </c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83</v>
      </c>
      <c r="E4" s="6">
        <v>0</v>
      </c>
      <c r="F4" s="6">
        <f t="shared" si="1"/>
        <v>53</v>
      </c>
      <c r="G4" s="6">
        <v>0</v>
      </c>
      <c r="H4" s="6">
        <f t="shared" si="2"/>
        <v>4</v>
      </c>
      <c r="I4" s="6">
        <v>0</v>
      </c>
      <c r="J4" s="6">
        <f t="shared" si="3"/>
        <v>1</v>
      </c>
      <c r="K4" s="6">
        <v>0</v>
      </c>
      <c r="L4" s="6">
        <f t="shared" si="4"/>
        <v>0</v>
      </c>
      <c r="M4" s="6">
        <v>0</v>
      </c>
      <c r="N4" s="6">
        <f t="shared" si="5"/>
        <v>4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3</v>
      </c>
      <c r="T4" s="6" t="s">
        <v>51</v>
      </c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87</v>
      </c>
      <c r="E5" s="6">
        <v>0</v>
      </c>
      <c r="F5" s="6">
        <f t="shared" si="1"/>
        <v>77</v>
      </c>
      <c r="G5" s="6">
        <v>0</v>
      </c>
      <c r="H5" s="6">
        <f t="shared" si="2"/>
        <v>3</v>
      </c>
      <c r="I5" s="6">
        <v>0</v>
      </c>
      <c r="J5" s="6">
        <f t="shared" si="3"/>
        <v>1</v>
      </c>
      <c r="K5" s="6">
        <v>0</v>
      </c>
      <c r="L5" s="6">
        <f t="shared" si="4"/>
        <v>0</v>
      </c>
      <c r="M5" s="6">
        <v>0</v>
      </c>
      <c r="N5" s="6">
        <f t="shared" si="5"/>
        <v>4</v>
      </c>
      <c r="O5" s="6">
        <v>0</v>
      </c>
      <c r="P5" s="6">
        <f t="shared" si="6"/>
        <v>1</v>
      </c>
      <c r="Q5" s="6">
        <v>0</v>
      </c>
      <c r="R5" s="6">
        <v>0</v>
      </c>
      <c r="S5" s="6">
        <f t="shared" si="7"/>
        <v>3</v>
      </c>
      <c r="T5" s="6" t="s">
        <v>89</v>
      </c>
      <c r="U5" s="4"/>
      <c r="V5" s="14">
        <f t="shared" si="8"/>
        <v>3</v>
      </c>
      <c r="W5" s="6">
        <v>10679</v>
      </c>
      <c r="X5" s="6">
        <v>13165</v>
      </c>
      <c r="Y5" s="6">
        <v>9658</v>
      </c>
      <c r="Z5" s="6">
        <v>10863</v>
      </c>
      <c r="AA5" s="6">
        <v>1288</v>
      </c>
      <c r="AB5" s="6">
        <v>4080</v>
      </c>
      <c r="AC5" s="6">
        <v>413</v>
      </c>
      <c r="AD5" s="6">
        <v>3666</v>
      </c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65</v>
      </c>
      <c r="E6" s="6">
        <v>0</v>
      </c>
      <c r="F6" s="6">
        <f t="shared" si="1"/>
        <v>119</v>
      </c>
      <c r="G6" s="6">
        <v>0</v>
      </c>
      <c r="H6" s="6">
        <f t="shared" si="2"/>
        <v>5</v>
      </c>
      <c r="I6" s="6">
        <v>0</v>
      </c>
      <c r="J6" s="6">
        <f t="shared" si="3"/>
        <v>0</v>
      </c>
      <c r="K6" s="6">
        <v>0</v>
      </c>
      <c r="L6" s="6">
        <f t="shared" si="4"/>
        <v>1</v>
      </c>
      <c r="M6" s="6">
        <v>0</v>
      </c>
      <c r="N6" s="6">
        <f t="shared" si="5"/>
        <v>2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2</v>
      </c>
      <c r="T6" s="6" t="s">
        <v>89</v>
      </c>
      <c r="U6" s="4"/>
      <c r="V6" s="14">
        <f t="shared" si="8"/>
        <v>4</v>
      </c>
      <c r="W6" s="6">
        <v>10766</v>
      </c>
      <c r="X6" s="6">
        <v>13242</v>
      </c>
      <c r="Y6" s="6">
        <v>9661</v>
      </c>
      <c r="Z6" s="6">
        <v>10864</v>
      </c>
      <c r="AA6" s="6">
        <v>1288</v>
      </c>
      <c r="AB6" s="6">
        <v>4084</v>
      </c>
      <c r="AC6" s="6">
        <v>414</v>
      </c>
      <c r="AD6" s="6">
        <v>3669</v>
      </c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61</v>
      </c>
      <c r="E7" s="6">
        <v>0</v>
      </c>
      <c r="F7" s="6">
        <f t="shared" si="1"/>
        <v>33</v>
      </c>
      <c r="G7" s="6">
        <v>0</v>
      </c>
      <c r="H7" s="6">
        <f t="shared" si="2"/>
        <v>5</v>
      </c>
      <c r="I7" s="6">
        <v>0</v>
      </c>
      <c r="J7" s="6">
        <f t="shared" si="3"/>
        <v>1</v>
      </c>
      <c r="K7" s="6">
        <v>0</v>
      </c>
      <c r="L7" s="6">
        <f t="shared" si="4"/>
        <v>0</v>
      </c>
      <c r="M7" s="6">
        <v>0</v>
      </c>
      <c r="N7" s="6">
        <f t="shared" si="5"/>
        <v>7</v>
      </c>
      <c r="O7" s="6">
        <v>0</v>
      </c>
      <c r="P7" s="6">
        <f t="shared" si="6"/>
        <v>1</v>
      </c>
      <c r="Q7" s="6">
        <v>0</v>
      </c>
      <c r="R7" s="6">
        <v>0</v>
      </c>
      <c r="S7" s="6">
        <f t="shared" si="7"/>
        <v>6</v>
      </c>
      <c r="T7" s="6" t="s">
        <v>51</v>
      </c>
      <c r="U7" s="4"/>
      <c r="V7" s="14">
        <f t="shared" si="8"/>
        <v>5</v>
      </c>
      <c r="W7" s="6">
        <v>10831</v>
      </c>
      <c r="X7" s="6">
        <v>13361</v>
      </c>
      <c r="Y7" s="6">
        <v>9666</v>
      </c>
      <c r="Z7" s="6">
        <v>10864</v>
      </c>
      <c r="AA7" s="6">
        <v>1289</v>
      </c>
      <c r="AB7" s="6">
        <v>4086</v>
      </c>
      <c r="AC7" s="6">
        <v>414</v>
      </c>
      <c r="AD7" s="6">
        <v>3671</v>
      </c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13</v>
      </c>
      <c r="E8" s="6">
        <v>0</v>
      </c>
      <c r="F8" s="6">
        <f t="shared" si="1"/>
        <v>52</v>
      </c>
      <c r="G8" s="6">
        <v>0</v>
      </c>
      <c r="H8" s="6">
        <f t="shared" si="2"/>
        <v>6</v>
      </c>
      <c r="I8" s="6">
        <v>0</v>
      </c>
      <c r="J8" s="6">
        <f t="shared" si="3"/>
        <v>1</v>
      </c>
      <c r="K8" s="6">
        <v>0</v>
      </c>
      <c r="L8" s="6">
        <f t="shared" si="4"/>
        <v>0</v>
      </c>
      <c r="M8" s="6">
        <v>0</v>
      </c>
      <c r="N8" s="6">
        <f t="shared" si="5"/>
        <v>3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3</v>
      </c>
      <c r="T8" s="6" t="s">
        <v>90</v>
      </c>
      <c r="U8" s="4"/>
      <c r="V8" s="14">
        <f t="shared" si="8"/>
        <v>6</v>
      </c>
      <c r="W8" s="6">
        <v>10892</v>
      </c>
      <c r="X8" s="6">
        <v>13394</v>
      </c>
      <c r="Y8" s="6">
        <v>9671</v>
      </c>
      <c r="Z8" s="6">
        <v>10865</v>
      </c>
      <c r="AA8" s="6">
        <v>1289</v>
      </c>
      <c r="AB8" s="6">
        <v>4093</v>
      </c>
      <c r="AC8" s="6">
        <v>415</v>
      </c>
      <c r="AD8" s="6">
        <v>3677</v>
      </c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35</v>
      </c>
      <c r="E9" s="6">
        <v>0</v>
      </c>
      <c r="F9" s="6">
        <f t="shared" si="1"/>
        <v>0</v>
      </c>
      <c r="G9" s="6">
        <v>0</v>
      </c>
      <c r="H9" s="6">
        <f t="shared" si="2"/>
        <v>5</v>
      </c>
      <c r="I9" s="6">
        <v>0</v>
      </c>
      <c r="J9" s="6">
        <f t="shared" si="3"/>
        <v>1</v>
      </c>
      <c r="K9" s="6">
        <v>0</v>
      </c>
      <c r="L9" s="6">
        <f t="shared" si="4"/>
        <v>0</v>
      </c>
      <c r="M9" s="6">
        <v>0</v>
      </c>
      <c r="N9" s="6">
        <f t="shared" si="5"/>
        <v>6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6</v>
      </c>
      <c r="T9" s="6" t="s">
        <v>91</v>
      </c>
      <c r="U9" s="4"/>
      <c r="V9" s="14">
        <f t="shared" si="8"/>
        <v>7</v>
      </c>
      <c r="W9" s="6">
        <v>10905</v>
      </c>
      <c r="X9" s="6">
        <v>13446</v>
      </c>
      <c r="Y9" s="6">
        <v>9677</v>
      </c>
      <c r="Z9" s="6">
        <v>10866</v>
      </c>
      <c r="AA9" s="6">
        <v>1289</v>
      </c>
      <c r="AB9" s="6">
        <v>4096</v>
      </c>
      <c r="AC9" s="6">
        <v>415</v>
      </c>
      <c r="AD9" s="6">
        <v>3680</v>
      </c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95</v>
      </c>
      <c r="E10" s="6">
        <v>0</v>
      </c>
      <c r="F10" s="6">
        <f t="shared" si="1"/>
        <v>148</v>
      </c>
      <c r="G10" s="6">
        <v>0</v>
      </c>
      <c r="H10" s="6">
        <f t="shared" si="2"/>
        <v>4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5</v>
      </c>
      <c r="O10" s="6">
        <v>0</v>
      </c>
      <c r="P10" s="6">
        <f t="shared" si="6"/>
        <v>1</v>
      </c>
      <c r="Q10" s="6">
        <v>0</v>
      </c>
      <c r="R10" s="6">
        <v>0</v>
      </c>
      <c r="S10" s="6">
        <f t="shared" si="7"/>
        <v>5</v>
      </c>
      <c r="T10" s="6" t="s">
        <v>92</v>
      </c>
      <c r="U10" s="4"/>
      <c r="V10" s="14">
        <f t="shared" si="8"/>
        <v>8</v>
      </c>
      <c r="W10" s="6">
        <v>10940</v>
      </c>
      <c r="X10" s="6">
        <v>13446</v>
      </c>
      <c r="Y10" s="6">
        <v>9682</v>
      </c>
      <c r="Z10" s="6">
        <v>10867</v>
      </c>
      <c r="AA10" s="6">
        <v>1289</v>
      </c>
      <c r="AB10" s="6">
        <v>4102</v>
      </c>
      <c r="AC10" s="6">
        <v>415</v>
      </c>
      <c r="AD10" s="6">
        <v>3686</v>
      </c>
    </row>
    <row r="11" spans="1:33" ht="25.5" x14ac:dyDescent="0.2">
      <c r="A11" s="5">
        <v>45910</v>
      </c>
      <c r="B11" s="6">
        <v>0</v>
      </c>
      <c r="C11" s="6">
        <v>0</v>
      </c>
      <c r="D11" s="6">
        <f t="shared" si="0"/>
        <v>88</v>
      </c>
      <c r="E11" s="6">
        <v>0</v>
      </c>
      <c r="F11" s="6">
        <f t="shared" si="1"/>
        <v>107</v>
      </c>
      <c r="G11" s="6">
        <v>0</v>
      </c>
      <c r="H11" s="6">
        <f t="shared" si="2"/>
        <v>3</v>
      </c>
      <c r="I11" s="6">
        <v>0</v>
      </c>
      <c r="J11" s="6">
        <f t="shared" si="3"/>
        <v>1</v>
      </c>
      <c r="K11" s="6">
        <v>0</v>
      </c>
      <c r="L11" s="6">
        <f t="shared" si="4"/>
        <v>1</v>
      </c>
      <c r="M11" s="6">
        <v>0</v>
      </c>
      <c r="N11" s="6">
        <f t="shared" si="5"/>
        <v>7</v>
      </c>
      <c r="O11" s="6">
        <v>0</v>
      </c>
      <c r="P11" s="6">
        <f t="shared" si="6"/>
        <v>1</v>
      </c>
      <c r="Q11" s="6">
        <v>0</v>
      </c>
      <c r="R11" s="6">
        <v>0</v>
      </c>
      <c r="S11" s="6">
        <f t="shared" si="7"/>
        <v>5</v>
      </c>
      <c r="T11" s="6" t="s">
        <v>93</v>
      </c>
      <c r="U11" s="4"/>
      <c r="V11" s="14">
        <f t="shared" si="8"/>
        <v>9</v>
      </c>
      <c r="W11" s="15">
        <v>11035</v>
      </c>
      <c r="X11" s="15">
        <v>13594</v>
      </c>
      <c r="Y11" s="15">
        <v>9686</v>
      </c>
      <c r="Z11" s="15">
        <v>10867</v>
      </c>
      <c r="AA11" s="15">
        <v>1289</v>
      </c>
      <c r="AB11" s="15">
        <v>4107</v>
      </c>
      <c r="AC11" s="15">
        <v>416</v>
      </c>
      <c r="AD11" s="15">
        <v>3691</v>
      </c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130</v>
      </c>
      <c r="E12" s="6">
        <v>0</v>
      </c>
      <c r="F12" s="6">
        <f t="shared" si="1"/>
        <v>87</v>
      </c>
      <c r="G12" s="6">
        <v>0</v>
      </c>
      <c r="H12" s="6">
        <f t="shared" si="2"/>
        <v>3</v>
      </c>
      <c r="I12" s="6">
        <v>0</v>
      </c>
      <c r="J12" s="6">
        <f t="shared" si="3"/>
        <v>-8</v>
      </c>
      <c r="K12" s="6">
        <v>0</v>
      </c>
      <c r="L12" s="6">
        <f t="shared" si="4"/>
        <v>0</v>
      </c>
      <c r="M12" s="6">
        <v>0</v>
      </c>
      <c r="N12" s="6">
        <f t="shared" si="5"/>
        <v>3</v>
      </c>
      <c r="O12" s="6">
        <v>0</v>
      </c>
      <c r="P12" s="6">
        <f t="shared" si="6"/>
        <v>1</v>
      </c>
      <c r="Q12" s="6">
        <v>0</v>
      </c>
      <c r="R12" s="6">
        <v>0</v>
      </c>
      <c r="S12" s="6">
        <f t="shared" si="7"/>
        <v>3</v>
      </c>
      <c r="T12" s="6" t="s">
        <v>92</v>
      </c>
      <c r="U12" s="4"/>
      <c r="V12" s="14">
        <f t="shared" si="8"/>
        <v>10</v>
      </c>
      <c r="W12" s="6">
        <v>11123</v>
      </c>
      <c r="X12" s="6">
        <v>13701</v>
      </c>
      <c r="Y12" s="6">
        <v>9689</v>
      </c>
      <c r="Z12" s="6">
        <v>10868</v>
      </c>
      <c r="AA12" s="6">
        <v>1290</v>
      </c>
      <c r="AB12" s="6">
        <v>4114</v>
      </c>
      <c r="AC12" s="6">
        <v>417</v>
      </c>
      <c r="AD12" s="6">
        <v>3696</v>
      </c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100</v>
      </c>
      <c r="E13" s="6">
        <v>0</v>
      </c>
      <c r="F13" s="6">
        <f t="shared" si="1"/>
        <v>107</v>
      </c>
      <c r="G13" s="6">
        <v>0</v>
      </c>
      <c r="H13" s="6">
        <f t="shared" si="2"/>
        <v>3</v>
      </c>
      <c r="I13" s="6">
        <v>0</v>
      </c>
      <c r="J13" s="6">
        <f t="shared" si="3"/>
        <v>10</v>
      </c>
      <c r="K13" s="6">
        <v>0</v>
      </c>
      <c r="L13" s="6">
        <f t="shared" si="4"/>
        <v>0</v>
      </c>
      <c r="M13" s="6">
        <v>0</v>
      </c>
      <c r="N13" s="6">
        <f t="shared" si="5"/>
        <v>7</v>
      </c>
      <c r="O13" s="6">
        <v>0</v>
      </c>
      <c r="P13" s="6">
        <f t="shared" si="6"/>
        <v>1</v>
      </c>
      <c r="Q13" s="6">
        <v>0</v>
      </c>
      <c r="R13" s="6">
        <v>0</v>
      </c>
      <c r="S13" s="6">
        <f t="shared" si="7"/>
        <v>6</v>
      </c>
      <c r="T13" s="6" t="s">
        <v>94</v>
      </c>
      <c r="U13" s="4"/>
      <c r="V13" s="14">
        <f t="shared" si="8"/>
        <v>11</v>
      </c>
      <c r="W13" s="15">
        <v>11253</v>
      </c>
      <c r="X13" s="15">
        <v>13788</v>
      </c>
      <c r="Y13" s="15">
        <v>9692</v>
      </c>
      <c r="Z13" s="15">
        <v>10860</v>
      </c>
      <c r="AA13" s="15">
        <v>1290</v>
      </c>
      <c r="AB13" s="15">
        <v>4117</v>
      </c>
      <c r="AC13" s="15">
        <v>418</v>
      </c>
      <c r="AD13" s="15">
        <v>3699</v>
      </c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87</v>
      </c>
      <c r="E14" s="6">
        <v>0</v>
      </c>
      <c r="F14" s="6">
        <f t="shared" si="1"/>
        <v>34</v>
      </c>
      <c r="G14" s="6">
        <v>0</v>
      </c>
      <c r="H14" s="6">
        <f t="shared" si="2"/>
        <v>2</v>
      </c>
      <c r="I14" s="6">
        <v>0</v>
      </c>
      <c r="J14" s="6">
        <f t="shared" si="3"/>
        <v>1</v>
      </c>
      <c r="K14" s="6">
        <v>0</v>
      </c>
      <c r="L14" s="6">
        <f t="shared" si="4"/>
        <v>0</v>
      </c>
      <c r="M14" s="6">
        <v>0</v>
      </c>
      <c r="N14" s="6">
        <f t="shared" si="5"/>
        <v>5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5</v>
      </c>
      <c r="T14" s="6" t="s">
        <v>51</v>
      </c>
      <c r="U14" s="4"/>
      <c r="V14" s="14">
        <f t="shared" si="8"/>
        <v>12</v>
      </c>
      <c r="W14" s="6">
        <v>11353</v>
      </c>
      <c r="X14" s="6">
        <v>13895</v>
      </c>
      <c r="Y14" s="6">
        <v>9695</v>
      </c>
      <c r="Z14" s="6">
        <v>10870</v>
      </c>
      <c r="AA14" s="6">
        <v>1290</v>
      </c>
      <c r="AB14" s="6">
        <v>4124</v>
      </c>
      <c r="AC14" s="6">
        <v>419</v>
      </c>
      <c r="AD14" s="6">
        <v>3705</v>
      </c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69</v>
      </c>
      <c r="E15" s="6">
        <v>0</v>
      </c>
      <c r="F15" s="6">
        <f t="shared" si="1"/>
        <v>79</v>
      </c>
      <c r="G15" s="6">
        <v>0</v>
      </c>
      <c r="H15" s="6">
        <f t="shared" si="2"/>
        <v>5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6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5</v>
      </c>
      <c r="T15" s="6" t="s">
        <v>51</v>
      </c>
      <c r="U15" s="4"/>
      <c r="V15" s="14">
        <f t="shared" si="8"/>
        <v>13</v>
      </c>
      <c r="W15" s="6">
        <v>11440</v>
      </c>
      <c r="X15" s="6">
        <v>13929</v>
      </c>
      <c r="Y15" s="6">
        <v>9697</v>
      </c>
      <c r="Z15" s="6">
        <v>10871</v>
      </c>
      <c r="AA15" s="6">
        <v>1290</v>
      </c>
      <c r="AB15" s="6">
        <v>4129</v>
      </c>
      <c r="AC15" s="6">
        <v>419</v>
      </c>
      <c r="AD15" s="6">
        <v>3710</v>
      </c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27</v>
      </c>
      <c r="E16" s="6">
        <v>0</v>
      </c>
      <c r="F16" s="6">
        <f t="shared" si="1"/>
        <v>38</v>
      </c>
      <c r="G16" s="6">
        <v>0</v>
      </c>
      <c r="H16" s="6">
        <f t="shared" si="2"/>
        <v>7</v>
      </c>
      <c r="I16" s="6">
        <v>0</v>
      </c>
      <c r="J16" s="6">
        <f t="shared" ref="J16:J31" si="9">Z17-Z16</f>
        <v>1</v>
      </c>
      <c r="K16" s="6">
        <v>0</v>
      </c>
      <c r="L16" s="6">
        <f t="shared" si="4"/>
        <v>0</v>
      </c>
      <c r="M16" s="6">
        <v>0</v>
      </c>
      <c r="N16" s="6">
        <f t="shared" si="5"/>
        <v>6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6</v>
      </c>
      <c r="T16" s="6" t="s">
        <v>51</v>
      </c>
      <c r="U16" s="4"/>
      <c r="V16" s="14">
        <f t="shared" si="8"/>
        <v>14</v>
      </c>
      <c r="W16" s="16">
        <v>11509</v>
      </c>
      <c r="X16" s="16">
        <v>14008</v>
      </c>
      <c r="Y16" s="16">
        <v>9702</v>
      </c>
      <c r="Z16" s="16">
        <v>10871</v>
      </c>
      <c r="AA16" s="16">
        <v>1290</v>
      </c>
      <c r="AB16" s="16">
        <v>4135</v>
      </c>
      <c r="AC16" s="16">
        <v>419</v>
      </c>
      <c r="AD16" s="16">
        <v>3715</v>
      </c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100</v>
      </c>
      <c r="E17" s="6">
        <v>0</v>
      </c>
      <c r="F17" s="6">
        <f t="shared" si="1"/>
        <v>81</v>
      </c>
      <c r="G17" s="6">
        <v>0</v>
      </c>
      <c r="H17" s="6">
        <f t="shared" si="2"/>
        <v>1</v>
      </c>
      <c r="I17" s="6">
        <v>0</v>
      </c>
      <c r="J17" s="6">
        <f t="shared" si="9"/>
        <v>0</v>
      </c>
      <c r="K17" s="6">
        <v>0</v>
      </c>
      <c r="L17" s="6">
        <f t="shared" si="4"/>
        <v>1</v>
      </c>
      <c r="M17" s="6">
        <v>0</v>
      </c>
      <c r="N17" s="6">
        <f t="shared" si="5"/>
        <v>7</v>
      </c>
      <c r="O17" s="6">
        <v>0</v>
      </c>
      <c r="P17" s="6">
        <f t="shared" si="6"/>
        <v>1</v>
      </c>
      <c r="Q17" s="6">
        <v>0</v>
      </c>
      <c r="R17" s="6">
        <v>0</v>
      </c>
      <c r="S17" s="6">
        <f t="shared" si="7"/>
        <v>6</v>
      </c>
      <c r="T17" s="6" t="s">
        <v>51</v>
      </c>
      <c r="U17" s="4"/>
      <c r="V17" s="14">
        <f t="shared" si="8"/>
        <v>15</v>
      </c>
      <c r="W17" s="16">
        <v>11536</v>
      </c>
      <c r="X17" s="16">
        <v>14046</v>
      </c>
      <c r="Y17" s="16">
        <v>9709</v>
      </c>
      <c r="Z17" s="16">
        <v>10872</v>
      </c>
      <c r="AA17" s="16">
        <v>1290</v>
      </c>
      <c r="AB17" s="16">
        <v>4141</v>
      </c>
      <c r="AC17" s="16">
        <v>419</v>
      </c>
      <c r="AD17" s="16">
        <v>3721</v>
      </c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 t="s">
        <v>51</v>
      </c>
      <c r="U18" s="4"/>
      <c r="V18" s="14">
        <f t="shared" si="8"/>
        <v>16</v>
      </c>
      <c r="W18" s="16">
        <v>11636</v>
      </c>
      <c r="X18" s="16">
        <v>14127</v>
      </c>
      <c r="Y18" s="16">
        <v>9710</v>
      </c>
      <c r="Z18" s="16">
        <v>10872</v>
      </c>
      <c r="AA18" s="16">
        <v>1291</v>
      </c>
      <c r="AB18" s="16">
        <v>4148</v>
      </c>
      <c r="AC18" s="16">
        <v>420</v>
      </c>
      <c r="AD18" s="16">
        <v>3727</v>
      </c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213</v>
      </c>
      <c r="E19" s="6">
        <v>0</v>
      </c>
      <c r="F19" s="6">
        <f t="shared" si="1"/>
        <v>183</v>
      </c>
      <c r="G19" s="6">
        <v>0</v>
      </c>
      <c r="H19" s="6">
        <f t="shared" si="2"/>
        <v>12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6</v>
      </c>
      <c r="O19" s="6">
        <v>0</v>
      </c>
      <c r="P19" s="6">
        <f t="shared" si="6"/>
        <v>1</v>
      </c>
      <c r="Q19" s="6">
        <v>0</v>
      </c>
      <c r="R19" s="6">
        <v>0</v>
      </c>
      <c r="S19" s="6">
        <f t="shared" si="7"/>
        <v>5</v>
      </c>
      <c r="T19" s="6" t="s">
        <v>51</v>
      </c>
      <c r="U19" s="17"/>
      <c r="V19" s="18">
        <f t="shared" si="8"/>
        <v>17</v>
      </c>
      <c r="W19" s="16">
        <v>11636</v>
      </c>
      <c r="X19" s="16">
        <v>14127</v>
      </c>
      <c r="Y19" s="16">
        <v>9710</v>
      </c>
      <c r="Z19" s="16">
        <v>10872</v>
      </c>
      <c r="AA19" s="16">
        <v>1291</v>
      </c>
      <c r="AB19" s="16">
        <v>4148</v>
      </c>
      <c r="AC19" s="16">
        <v>420</v>
      </c>
      <c r="AD19" s="16">
        <v>3727</v>
      </c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 t="s">
        <v>51</v>
      </c>
      <c r="U20" s="4"/>
      <c r="V20" s="18">
        <f t="shared" si="8"/>
        <v>18</v>
      </c>
      <c r="W20" s="15">
        <v>11849</v>
      </c>
      <c r="X20" s="15">
        <v>14310</v>
      </c>
      <c r="Y20" s="15">
        <v>9722</v>
      </c>
      <c r="Z20" s="15">
        <v>10872</v>
      </c>
      <c r="AA20" s="15">
        <v>1291</v>
      </c>
      <c r="AB20" s="15">
        <v>4154</v>
      </c>
      <c r="AC20" s="15">
        <v>421</v>
      </c>
      <c r="AD20" s="15">
        <v>3732</v>
      </c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147</v>
      </c>
      <c r="E21" s="6">
        <v>0</v>
      </c>
      <c r="F21" s="6">
        <f t="shared" si="1"/>
        <v>132</v>
      </c>
      <c r="G21" s="6">
        <v>0</v>
      </c>
      <c r="H21" s="6">
        <f t="shared" si="2"/>
        <v>9</v>
      </c>
      <c r="I21" s="6">
        <v>0</v>
      </c>
      <c r="J21" s="6">
        <f t="shared" si="9"/>
        <v>6</v>
      </c>
      <c r="K21" s="6">
        <v>0</v>
      </c>
      <c r="L21" s="6">
        <f t="shared" si="4"/>
        <v>1</v>
      </c>
      <c r="M21" s="6">
        <v>0</v>
      </c>
      <c r="N21" s="6">
        <f t="shared" si="5"/>
        <v>17</v>
      </c>
      <c r="O21" s="6">
        <v>0</v>
      </c>
      <c r="P21" s="6">
        <f t="shared" si="6"/>
        <v>3</v>
      </c>
      <c r="Q21" s="6">
        <v>0</v>
      </c>
      <c r="R21" s="6">
        <v>0</v>
      </c>
      <c r="S21" s="6">
        <f t="shared" si="7"/>
        <v>15</v>
      </c>
      <c r="T21" s="6" t="s">
        <v>51</v>
      </c>
      <c r="U21" s="4"/>
      <c r="V21" s="18">
        <f t="shared" si="8"/>
        <v>19</v>
      </c>
      <c r="W21" s="15">
        <v>11849</v>
      </c>
      <c r="X21" s="15">
        <v>14310</v>
      </c>
      <c r="Y21" s="15">
        <v>9722</v>
      </c>
      <c r="Z21" s="15">
        <v>10872</v>
      </c>
      <c r="AA21" s="15">
        <v>1291</v>
      </c>
      <c r="AB21" s="15">
        <v>4154</v>
      </c>
      <c r="AC21" s="15">
        <v>421</v>
      </c>
      <c r="AD21" s="15">
        <v>3732</v>
      </c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 t="s">
        <v>51</v>
      </c>
      <c r="U22" s="4"/>
      <c r="V22" s="18">
        <f t="shared" si="8"/>
        <v>20</v>
      </c>
      <c r="W22" s="15">
        <v>11996</v>
      </c>
      <c r="X22" s="15">
        <v>14442</v>
      </c>
      <c r="Y22" s="15">
        <v>9731</v>
      </c>
      <c r="Z22" s="15">
        <v>10878</v>
      </c>
      <c r="AA22" s="15">
        <v>1292</v>
      </c>
      <c r="AB22" s="15">
        <v>4171</v>
      </c>
      <c r="AC22" s="15">
        <v>424</v>
      </c>
      <c r="AD22" s="15">
        <v>3747</v>
      </c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52</v>
      </c>
      <c r="E23" s="6">
        <v>0</v>
      </c>
      <c r="F23" s="6">
        <f t="shared" si="1"/>
        <v>91</v>
      </c>
      <c r="G23" s="6">
        <v>0</v>
      </c>
      <c r="H23" s="6">
        <f t="shared" si="2"/>
        <v>11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8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8</v>
      </c>
      <c r="T23" s="6" t="s">
        <v>95</v>
      </c>
      <c r="U23" s="4"/>
      <c r="V23" s="18">
        <f t="shared" si="8"/>
        <v>21</v>
      </c>
      <c r="W23" s="15">
        <v>11996</v>
      </c>
      <c r="X23" s="15">
        <v>14442</v>
      </c>
      <c r="Y23" s="15">
        <v>9731</v>
      </c>
      <c r="Z23" s="15">
        <v>10878</v>
      </c>
      <c r="AA23" s="15">
        <v>1292</v>
      </c>
      <c r="AB23" s="15">
        <v>4171</v>
      </c>
      <c r="AC23" s="15">
        <v>424</v>
      </c>
      <c r="AD23" s="15">
        <v>3747</v>
      </c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64</v>
      </c>
      <c r="E24" s="6">
        <v>0</v>
      </c>
      <c r="F24" s="6">
        <f t="shared" si="1"/>
        <v>57</v>
      </c>
      <c r="G24" s="6">
        <v>0</v>
      </c>
      <c r="H24" s="6">
        <f t="shared" si="2"/>
        <v>3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8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7</v>
      </c>
      <c r="T24" s="6" t="s">
        <v>96</v>
      </c>
      <c r="U24" s="4"/>
      <c r="V24" s="18">
        <f t="shared" si="8"/>
        <v>22</v>
      </c>
      <c r="W24" s="15">
        <v>12048</v>
      </c>
      <c r="X24" s="15">
        <v>14533</v>
      </c>
      <c r="Y24" s="15">
        <v>9742</v>
      </c>
      <c r="Z24" s="15">
        <v>10878</v>
      </c>
      <c r="AA24" s="15">
        <v>1292</v>
      </c>
      <c r="AB24" s="15">
        <v>4179</v>
      </c>
      <c r="AC24" s="15">
        <v>424</v>
      </c>
      <c r="AD24" s="15">
        <v>3755</v>
      </c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99</v>
      </c>
      <c r="E25" s="6">
        <v>0</v>
      </c>
      <c r="F25" s="6">
        <f t="shared" si="1"/>
        <v>139</v>
      </c>
      <c r="G25" s="6">
        <v>0</v>
      </c>
      <c r="H25" s="6">
        <f t="shared" si="2"/>
        <v>4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6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5</v>
      </c>
      <c r="T25" s="6" t="s">
        <v>95</v>
      </c>
      <c r="U25" s="4"/>
      <c r="V25" s="18">
        <f t="shared" si="8"/>
        <v>23</v>
      </c>
      <c r="W25" s="15">
        <v>12112</v>
      </c>
      <c r="X25" s="15">
        <v>14590</v>
      </c>
      <c r="Y25" s="15">
        <v>9745</v>
      </c>
      <c r="Z25" s="15">
        <v>10878</v>
      </c>
      <c r="AA25" s="15">
        <v>1292</v>
      </c>
      <c r="AB25" s="15">
        <v>4187</v>
      </c>
      <c r="AC25" s="15">
        <v>424</v>
      </c>
      <c r="AD25" s="15">
        <v>3762</v>
      </c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77</v>
      </c>
      <c r="E26" s="6">
        <v>0</v>
      </c>
      <c r="F26" s="6">
        <f t="shared" si="1"/>
        <v>102</v>
      </c>
      <c r="G26" s="6">
        <v>0</v>
      </c>
      <c r="H26" s="6">
        <f t="shared" si="2"/>
        <v>5</v>
      </c>
      <c r="I26" s="6">
        <v>0</v>
      </c>
      <c r="J26" s="6">
        <f t="shared" si="9"/>
        <v>4</v>
      </c>
      <c r="K26" s="6">
        <v>0</v>
      </c>
      <c r="L26" s="6">
        <f t="shared" si="4"/>
        <v>0</v>
      </c>
      <c r="M26" s="6">
        <v>0</v>
      </c>
      <c r="N26" s="6">
        <f t="shared" si="5"/>
        <v>5</v>
      </c>
      <c r="O26" s="6">
        <v>0</v>
      </c>
      <c r="P26" s="6">
        <f t="shared" si="6"/>
        <v>2</v>
      </c>
      <c r="Q26" s="6">
        <v>0</v>
      </c>
      <c r="R26" s="6">
        <v>0</v>
      </c>
      <c r="S26" s="6">
        <f t="shared" si="7"/>
        <v>4</v>
      </c>
      <c r="T26" s="6" t="s">
        <v>95</v>
      </c>
      <c r="U26" s="4"/>
      <c r="V26" s="20">
        <f t="shared" si="8"/>
        <v>24</v>
      </c>
      <c r="W26" s="21">
        <v>12211</v>
      </c>
      <c r="X26" s="21">
        <v>14729</v>
      </c>
      <c r="Y26" s="21">
        <v>9749</v>
      </c>
      <c r="Z26" s="21">
        <v>10878</v>
      </c>
      <c r="AA26" s="21">
        <v>1292</v>
      </c>
      <c r="AB26" s="21">
        <v>4193</v>
      </c>
      <c r="AC26" s="21">
        <v>424</v>
      </c>
      <c r="AD26" s="21">
        <v>3767</v>
      </c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89</v>
      </c>
      <c r="E27" s="6">
        <v>0</v>
      </c>
      <c r="F27" s="6">
        <f t="shared" si="1"/>
        <v>119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1</v>
      </c>
      <c r="M27" s="6">
        <v>0</v>
      </c>
      <c r="N27" s="6">
        <f t="shared" si="5"/>
        <v>2</v>
      </c>
      <c r="O27" s="6">
        <v>0</v>
      </c>
      <c r="P27" s="6">
        <f t="shared" si="6"/>
        <v>1</v>
      </c>
      <c r="Q27" s="6">
        <v>0</v>
      </c>
      <c r="R27" s="6">
        <v>0</v>
      </c>
      <c r="S27" s="6">
        <f t="shared" si="7"/>
        <v>2</v>
      </c>
      <c r="T27" s="6" t="s">
        <v>95</v>
      </c>
      <c r="U27" s="4"/>
      <c r="V27" s="18">
        <f t="shared" si="8"/>
        <v>25</v>
      </c>
      <c r="W27" s="15">
        <v>12288</v>
      </c>
      <c r="X27" s="15">
        <v>14831</v>
      </c>
      <c r="Y27" s="15">
        <v>9754</v>
      </c>
      <c r="Z27" s="15">
        <v>10882</v>
      </c>
      <c r="AA27" s="15">
        <v>1292</v>
      </c>
      <c r="AB27" s="15">
        <v>4198</v>
      </c>
      <c r="AC27" s="15">
        <v>426</v>
      </c>
      <c r="AD27" s="15">
        <v>3771</v>
      </c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 t="s">
        <v>51</v>
      </c>
      <c r="U28" s="4"/>
      <c r="V28" s="18">
        <f t="shared" si="8"/>
        <v>26</v>
      </c>
      <c r="W28" s="15">
        <v>12377</v>
      </c>
      <c r="X28" s="15">
        <v>14950</v>
      </c>
      <c r="Y28" s="15">
        <v>9754</v>
      </c>
      <c r="Z28" s="15">
        <v>10882</v>
      </c>
      <c r="AA28" s="15">
        <v>1293</v>
      </c>
      <c r="AB28" s="15">
        <v>4200</v>
      </c>
      <c r="AC28" s="15">
        <v>427</v>
      </c>
      <c r="AD28" s="15">
        <v>3773</v>
      </c>
    </row>
    <row r="29" spans="1:30" ht="25.5" x14ac:dyDescent="0.2">
      <c r="A29" s="5">
        <v>45928</v>
      </c>
      <c r="B29" s="6">
        <v>0</v>
      </c>
      <c r="C29" s="6">
        <v>0</v>
      </c>
      <c r="D29" s="6">
        <f t="shared" si="0"/>
        <v>44</v>
      </c>
      <c r="E29" s="6">
        <v>0</v>
      </c>
      <c r="F29" s="6">
        <f t="shared" si="1"/>
        <v>128</v>
      </c>
      <c r="G29" s="6">
        <v>0</v>
      </c>
      <c r="H29" s="6">
        <f t="shared" si="2"/>
        <v>9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4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4</v>
      </c>
      <c r="T29" s="6" t="s">
        <v>97</v>
      </c>
      <c r="U29" s="4"/>
      <c r="V29" s="18">
        <f t="shared" si="8"/>
        <v>27</v>
      </c>
      <c r="W29" s="15">
        <v>12377</v>
      </c>
      <c r="X29" s="15">
        <v>14950</v>
      </c>
      <c r="Y29" s="15">
        <v>9754</v>
      </c>
      <c r="Z29" s="15">
        <v>10882</v>
      </c>
      <c r="AA29" s="15">
        <v>1293</v>
      </c>
      <c r="AB29" s="15">
        <v>4200</v>
      </c>
      <c r="AC29" s="15">
        <v>427</v>
      </c>
      <c r="AD29" s="15">
        <v>3773</v>
      </c>
    </row>
    <row r="30" spans="1:30" ht="25.5" x14ac:dyDescent="0.2">
      <c r="A30" s="5">
        <v>45929</v>
      </c>
      <c r="B30" s="6">
        <v>0</v>
      </c>
      <c r="C30" s="6">
        <v>0</v>
      </c>
      <c r="D30" s="6">
        <f t="shared" si="0"/>
        <v>48</v>
      </c>
      <c r="E30" s="6">
        <v>0</v>
      </c>
      <c r="F30" s="6">
        <f t="shared" si="1"/>
        <v>123</v>
      </c>
      <c r="G30" s="6">
        <v>0</v>
      </c>
      <c r="H30" s="6">
        <f t="shared" si="2"/>
        <v>9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12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11</v>
      </c>
      <c r="T30" s="6" t="s">
        <v>98</v>
      </c>
      <c r="U30" s="4"/>
      <c r="V30" s="18">
        <f t="shared" si="8"/>
        <v>28</v>
      </c>
      <c r="W30" s="15">
        <v>12421</v>
      </c>
      <c r="X30" s="15">
        <v>15078</v>
      </c>
      <c r="Y30" s="15">
        <v>9763</v>
      </c>
      <c r="Z30" s="15">
        <v>10882</v>
      </c>
      <c r="AA30" s="15">
        <v>1293</v>
      </c>
      <c r="AB30" s="15">
        <v>4204</v>
      </c>
      <c r="AC30" s="15">
        <v>427</v>
      </c>
      <c r="AD30" s="15">
        <v>3777</v>
      </c>
    </row>
    <row r="31" spans="1:30" ht="25.5" x14ac:dyDescent="0.2">
      <c r="A31" s="5">
        <v>45930</v>
      </c>
      <c r="B31" s="6">
        <v>0</v>
      </c>
      <c r="C31" s="6">
        <v>0</v>
      </c>
      <c r="D31" s="6">
        <f t="shared" si="0"/>
        <v>102</v>
      </c>
      <c r="E31" s="6">
        <v>0</v>
      </c>
      <c r="F31" s="6">
        <f t="shared" si="1"/>
        <v>109</v>
      </c>
      <c r="G31" s="6">
        <v>0</v>
      </c>
      <c r="H31" s="6">
        <f t="shared" si="2"/>
        <v>3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6</v>
      </c>
      <c r="O31" s="6">
        <v>0</v>
      </c>
      <c r="P31" s="6">
        <f t="shared" si="6"/>
        <v>1</v>
      </c>
      <c r="Q31" s="6">
        <v>0</v>
      </c>
      <c r="R31" s="6">
        <v>0</v>
      </c>
      <c r="S31" s="6">
        <f t="shared" si="7"/>
        <v>5</v>
      </c>
      <c r="T31" s="6" t="s">
        <v>98</v>
      </c>
      <c r="U31" s="4"/>
      <c r="V31" s="18">
        <f t="shared" si="8"/>
        <v>29</v>
      </c>
      <c r="W31" s="15">
        <v>12469</v>
      </c>
      <c r="X31" s="15">
        <v>15201</v>
      </c>
      <c r="Y31" s="15">
        <v>9772</v>
      </c>
      <c r="Z31" s="15">
        <v>10882</v>
      </c>
      <c r="AA31" s="15">
        <v>1293</v>
      </c>
      <c r="AB31" s="15">
        <v>4216</v>
      </c>
      <c r="AC31" s="15">
        <v>427</v>
      </c>
      <c r="AD31" s="15">
        <v>3788</v>
      </c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>
        <v>12571</v>
      </c>
      <c r="X32" s="15">
        <v>15310</v>
      </c>
      <c r="Y32" s="15">
        <v>9775</v>
      </c>
      <c r="Z32" s="15">
        <v>10882</v>
      </c>
      <c r="AA32" s="15">
        <v>1293</v>
      </c>
      <c r="AB32" s="15">
        <v>4222</v>
      </c>
      <c r="AC32" s="15">
        <v>428</v>
      </c>
      <c r="AD32" s="15">
        <v>3793</v>
      </c>
    </row>
    <row r="34" spans="1:9" ht="12.75" x14ac:dyDescent="0.2">
      <c r="A34" s="1"/>
      <c r="B34" s="51"/>
      <c r="C34" s="51"/>
      <c r="D34" s="51"/>
      <c r="E34" s="51"/>
      <c r="F34" s="51"/>
      <c r="G34" s="51"/>
      <c r="H34" s="51"/>
      <c r="I34" s="5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L1" zoomScaleNormal="100" workbookViewId="0">
      <selection activeCell="P36" sqref="P36:R3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4"/>
      <c r="AI8" s="54"/>
      <c r="AJ8" s="54"/>
      <c r="AK8" s="55"/>
      <c r="AL8" s="55"/>
      <c r="AM8" s="55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  <c r="Q36" s="50"/>
      <c r="R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1"/>
      <c r="C32" s="51"/>
      <c r="D32" s="51"/>
      <c r="E32" s="51"/>
      <c r="F32" s="51"/>
      <c r="G32" s="51"/>
      <c r="H32" s="51"/>
      <c r="I32" s="51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1"/>
      <c r="B67" s="51"/>
      <c r="C67" s="51"/>
      <c r="D67" s="51"/>
      <c r="E67" s="51"/>
      <c r="F67" s="51"/>
      <c r="G67" s="51"/>
      <c r="H67" s="51"/>
      <c r="I67" s="51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2"/>
      <c r="B72" s="52"/>
      <c r="C72" s="52"/>
      <c r="D72" s="52"/>
      <c r="E72" s="52"/>
      <c r="F72" s="52"/>
      <c r="G72" s="52"/>
      <c r="H72" s="52"/>
      <c r="I72" s="52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2"/>
      <c r="B84" s="52"/>
      <c r="C84" s="52"/>
      <c r="D84" s="52"/>
      <c r="E84" s="52"/>
      <c r="F84" s="52"/>
      <c r="G84" s="52"/>
      <c r="H84" s="52"/>
      <c r="I84" s="52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1"/>
      <c r="B97" s="51"/>
      <c r="C97" s="51"/>
      <c r="D97" s="51"/>
      <c r="E97" s="51"/>
      <c r="F97" s="51"/>
      <c r="G97" s="51"/>
      <c r="H97" s="51"/>
      <c r="I97" s="51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2025-10-07T16:54:18Z</dcterms:modified>
  <dc:language>pt-BR</dc:language>
</cp:coreProperties>
</file>