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51FB2C-A567-495C-954E-CD5EC67AED4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1" l="1"/>
  <c r="G15" i="1"/>
  <c r="F15" i="1"/>
  <c r="G13" i="1"/>
  <c r="G19" i="1"/>
  <c r="F19" i="1"/>
  <c r="G17" i="1"/>
  <c r="F17" i="1"/>
  <c r="G11" i="1"/>
  <c r="F11" i="1"/>
  <c r="G9" i="1"/>
  <c r="F9" i="1"/>
  <c r="G7" i="1"/>
  <c r="C7" i="1"/>
  <c r="C6" i="1"/>
  <c r="F7" i="1" s="1"/>
  <c r="G5" i="1"/>
  <c r="F5" i="1"/>
  <c r="G3" i="1"/>
  <c r="F3" i="1"/>
  <c r="L2" i="1"/>
  <c r="K2" i="1"/>
</calcChain>
</file>

<file path=xl/sharedStrings.xml><?xml version="1.0" encoding="utf-8"?>
<sst xmlns="http://schemas.openxmlformats.org/spreadsheetml/2006/main" count="9" uniqueCount="7">
  <si>
    <t>Год</t>
  </si>
  <si>
    <t>День</t>
  </si>
  <si>
    <t>Тур</t>
  </si>
  <si>
    <t>Дорешка</t>
  </si>
  <si>
    <t>Летом</t>
  </si>
  <si>
    <t>Сумма за два дня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</si>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</sst>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0" fillId="0" borderId="0" xfId="0" applyFont="1" applyAlignment="1" applyProtection="1">
      <alignment horizontal="center"/>
    </xf>
    <xf numFmtId="0" fontId="2" fillId="0" borderId="0" xfId="0" applyFont="1" applyAlignment="1" applyProtection="1"/>
    <xf numFmtId="14" fontId="0" fillId="0" borderId="0" xfId="0" applyNumberFormat="1" applyAlignment="1" applyProtection="1"/>
    <xf numFmtId="2" fontId="0" fillId="0" borderId="0" xfId="0" applyNumberFormat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60" zoomScaleNormal="160" workbookViewId="0">
      <selection activeCell="H14" sqref="H14"/>
    </sheetView>
  </sheetViews>
  <sheetFormatPr defaultColWidth="8.28515625" defaultRowHeight="15" x14ac:dyDescent="0.25"/>
  <cols>
    <col min="8" max="8" width="10.57031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spans="1:12" x14ac:dyDescent="0.25">
      <c r="A2" s="2">
        <v>2017</v>
      </c>
      <c r="B2" s="5">
        <v>1</v>
      </c>
      <c r="C2" s="1">
        <v>319</v>
      </c>
      <c r="D2" s="1">
        <v>340</v>
      </c>
      <c r="E2" s="1">
        <v>1</v>
      </c>
      <c r="H2" s="6">
        <v>45846</v>
      </c>
      <c r="K2" s="7">
        <f>AVERAGEIF(E2:E19, 1, C2:C19)</f>
        <v>336.625</v>
      </c>
      <c r="L2" s="7">
        <f>AVERAGE(D2:D19)</f>
        <v>372.3125</v>
      </c>
    </row>
    <row r="3" spans="1:12" x14ac:dyDescent="0.25">
      <c r="A3" s="2">
        <v>2017</v>
      </c>
      <c r="B3" s="5">
        <v>2</v>
      </c>
      <c r="C3" s="1">
        <v>400</v>
      </c>
      <c r="D3" s="1">
        <v>400</v>
      </c>
      <c r="E3" s="1">
        <v>1</v>
      </c>
      <c r="F3" s="1">
        <f>C2+C3</f>
        <v>719</v>
      </c>
      <c r="G3" s="1">
        <f>D2+D3</f>
        <v>740</v>
      </c>
      <c r="H3" s="6">
        <v>45847</v>
      </c>
    </row>
    <row r="4" spans="1:12" x14ac:dyDescent="0.25">
      <c r="A4" s="2">
        <v>2018</v>
      </c>
      <c r="B4" s="5">
        <v>1</v>
      </c>
      <c r="C4" s="1">
        <v>319</v>
      </c>
      <c r="D4" s="1">
        <v>400</v>
      </c>
      <c r="E4" s="1">
        <v>1</v>
      </c>
      <c r="H4" s="6">
        <v>45853</v>
      </c>
    </row>
    <row r="5" spans="1:12" x14ac:dyDescent="0.25">
      <c r="A5" s="2">
        <v>2018</v>
      </c>
      <c r="B5" s="5">
        <v>2</v>
      </c>
      <c r="C5" s="1">
        <v>300</v>
      </c>
      <c r="D5" s="1">
        <v>400</v>
      </c>
      <c r="E5" s="1">
        <v>1</v>
      </c>
      <c r="F5" s="1">
        <f>C4+C5</f>
        <v>619</v>
      </c>
      <c r="G5" s="1">
        <f>D4+D5</f>
        <v>800</v>
      </c>
      <c r="H5" s="6">
        <v>45859</v>
      </c>
    </row>
    <row r="6" spans="1:12" x14ac:dyDescent="0.25">
      <c r="A6" s="2">
        <v>2019</v>
      </c>
      <c r="B6" s="5">
        <v>1</v>
      </c>
      <c r="C6" s="1">
        <f>215+28</f>
        <v>243</v>
      </c>
      <c r="D6" s="1">
        <v>400</v>
      </c>
      <c r="E6" s="1">
        <v>0</v>
      </c>
    </row>
    <row r="7" spans="1:12" x14ac:dyDescent="0.25">
      <c r="A7" s="2">
        <v>2019</v>
      </c>
      <c r="B7" s="5">
        <v>2</v>
      </c>
      <c r="C7" s="1">
        <f>200+17+66</f>
        <v>283</v>
      </c>
      <c r="D7" s="1">
        <v>373</v>
      </c>
      <c r="E7" s="1">
        <v>0</v>
      </c>
      <c r="F7" s="1">
        <f>C6+C7</f>
        <v>526</v>
      </c>
      <c r="G7" s="1">
        <f>D6+D7</f>
        <v>773</v>
      </c>
    </row>
    <row r="8" spans="1:12" x14ac:dyDescent="0.25">
      <c r="A8" s="2">
        <v>2020</v>
      </c>
      <c r="B8" s="5">
        <v>1</v>
      </c>
      <c r="C8" s="1">
        <v>330</v>
      </c>
      <c r="D8" s="1">
        <v>400</v>
      </c>
      <c r="E8" s="1">
        <v>1</v>
      </c>
      <c r="H8" s="6">
        <v>45860</v>
      </c>
    </row>
    <row r="9" spans="1:12" x14ac:dyDescent="0.25">
      <c r="A9" s="2">
        <v>2020</v>
      </c>
      <c r="B9" s="5">
        <v>2</v>
      </c>
      <c r="C9" s="1">
        <v>353</v>
      </c>
      <c r="D9" s="1">
        <v>400</v>
      </c>
      <c r="E9" s="1">
        <v>1</v>
      </c>
      <c r="F9" s="1">
        <f>C8+C9</f>
        <v>683</v>
      </c>
      <c r="G9" s="1">
        <f>D8+D9</f>
        <v>800</v>
      </c>
      <c r="H9" s="6">
        <v>45875</v>
      </c>
    </row>
    <row r="10" spans="1:12" x14ac:dyDescent="0.25">
      <c r="A10" s="2">
        <v>2021</v>
      </c>
      <c r="B10" s="5">
        <v>1</v>
      </c>
      <c r="C10" s="1">
        <v>216</v>
      </c>
      <c r="D10" s="1">
        <v>400</v>
      </c>
      <c r="E10" s="1">
        <v>0</v>
      </c>
    </row>
    <row r="11" spans="1:12" x14ac:dyDescent="0.25">
      <c r="A11" s="2">
        <v>2021</v>
      </c>
      <c r="B11" s="5">
        <v>2</v>
      </c>
      <c r="C11" s="1">
        <v>352</v>
      </c>
      <c r="D11" s="1">
        <v>400</v>
      </c>
      <c r="E11" s="1">
        <v>0</v>
      </c>
      <c r="F11" s="1">
        <f>C10+C11</f>
        <v>568</v>
      </c>
      <c r="G11" s="1">
        <f>D10+D11</f>
        <v>800</v>
      </c>
    </row>
    <row r="12" spans="1:12" x14ac:dyDescent="0.25">
      <c r="A12" s="2">
        <v>2022</v>
      </c>
      <c r="B12" s="5">
        <v>1</v>
      </c>
      <c r="C12" s="1">
        <v>362</v>
      </c>
      <c r="D12">
        <v>400</v>
      </c>
      <c r="E12" s="1">
        <v>1</v>
      </c>
      <c r="H12" s="6">
        <v>45876</v>
      </c>
    </row>
    <row r="13" spans="1:12" x14ac:dyDescent="0.25">
      <c r="A13" s="2">
        <v>2022</v>
      </c>
      <c r="B13" s="5">
        <v>2</v>
      </c>
      <c r="C13" s="1">
        <v>310</v>
      </c>
      <c r="D13" s="1">
        <v>310</v>
      </c>
      <c r="E13" s="1">
        <v>1</v>
      </c>
      <c r="F13" s="1">
        <f>C12+C13</f>
        <v>672</v>
      </c>
      <c r="G13" s="1">
        <f>D12+D13</f>
        <v>710</v>
      </c>
      <c r="H13" s="6">
        <v>45877</v>
      </c>
    </row>
    <row r="14" spans="1:12" x14ac:dyDescent="0.25">
      <c r="A14" s="2">
        <v>2023</v>
      </c>
      <c r="B14" s="5">
        <v>1</v>
      </c>
    </row>
    <row r="15" spans="1:12" x14ac:dyDescent="0.25">
      <c r="A15" s="2">
        <v>2023</v>
      </c>
      <c r="B15" s="5">
        <v>2</v>
      </c>
      <c r="F15" s="1">
        <f>C14+C15</f>
        <v>0</v>
      </c>
      <c r="G15" s="1">
        <f>D14+D15</f>
        <v>0</v>
      </c>
    </row>
    <row r="16" spans="1:12" x14ac:dyDescent="0.25">
      <c r="A16" s="2">
        <v>2024</v>
      </c>
      <c r="B16" s="5">
        <v>1</v>
      </c>
      <c r="C16" s="1">
        <v>217</v>
      </c>
      <c r="D16" s="1">
        <v>400</v>
      </c>
      <c r="E16" s="1">
        <v>0</v>
      </c>
    </row>
    <row r="17" spans="1:7" x14ac:dyDescent="0.25">
      <c r="A17" s="2">
        <v>2024</v>
      </c>
      <c r="B17" s="5">
        <v>2</v>
      </c>
      <c r="C17" s="1">
        <v>174</v>
      </c>
      <c r="D17" s="1">
        <v>300</v>
      </c>
      <c r="E17" s="1">
        <v>0</v>
      </c>
      <c r="F17" s="1">
        <f>C16+C17</f>
        <v>391</v>
      </c>
      <c r="G17" s="1">
        <f>D16+D17</f>
        <v>700</v>
      </c>
    </row>
    <row r="18" spans="1:7" x14ac:dyDescent="0.25">
      <c r="A18" s="2">
        <v>2025</v>
      </c>
      <c r="B18" s="5">
        <v>1</v>
      </c>
      <c r="C18" s="1">
        <v>281</v>
      </c>
      <c r="D18" s="1">
        <v>281</v>
      </c>
      <c r="E18" s="1">
        <v>0</v>
      </c>
    </row>
    <row r="19" spans="1:7" x14ac:dyDescent="0.25">
      <c r="A19" s="2">
        <v>2025</v>
      </c>
      <c r="B19" s="5">
        <v>2</v>
      </c>
      <c r="C19" s="1">
        <v>320</v>
      </c>
      <c r="D19" s="1">
        <v>353</v>
      </c>
      <c r="E19" s="1">
        <v>0</v>
      </c>
      <c r="F19" s="1">
        <f>C18+C19</f>
        <v>601</v>
      </c>
      <c r="G19" s="1">
        <f>D18+D19</f>
        <v>634</v>
      </c>
    </row>
    <row r="20" spans="1:7" x14ac:dyDescent="0.25">
      <c r="A20" s="4"/>
    </row>
    <row r="21" spans="1:7" x14ac:dyDescent="0.25">
      <c r="A21" s="4"/>
    </row>
    <row r="22" spans="1:7" x14ac:dyDescent="0.25">
      <c r="A22" s="4"/>
    </row>
    <row r="23" spans="1:7" x14ac:dyDescent="0.25">
      <c r="A23" s="4"/>
    </row>
    <row r="24" spans="1:7" x14ac:dyDescent="0.25">
      <c r="A24" s="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Марсель</dc:creator>
  <dc:description/>
  <cp:lastModifiedBy>User</cp:lastModifiedBy>
  <cp:revision>32</cp:revision>
  <dcterms:created xsi:type="dcterms:W3CDTF">2015-06-05T18:19:34Z</dcterms:created>
  <dcterms:modified xsi:type="dcterms:W3CDTF">2025-08-08T12:02:57Z</dcterms:modified>
  <dc:language>ru-RU</dc:language>
</cp:coreProperties>
</file>