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ponnada/Downloads/"/>
    </mc:Choice>
  </mc:AlternateContent>
  <xr:revisionPtr revIDLastSave="0" documentId="13_ncr:1_{174A21A3-702B-2846-9B35-9F28677EB109}" xr6:coauthVersionLast="47" xr6:coauthVersionMax="47" xr10:uidLastSave="{00000000-0000-0000-0000-000000000000}"/>
  <bookViews>
    <workbookView xWindow="0" yWindow="0" windowWidth="28800" windowHeight="18000" xr2:uid="{BD3A4EE8-AA92-B041-B089-CE0EC26ED7BB}"/>
  </bookViews>
  <sheets>
    <sheet name="Index" sheetId="1" r:id="rId1"/>
    <sheet name="201 N Sat" sheetId="22" r:id="rId2"/>
    <sheet name="201 S Sat" sheetId="21" r:id="rId3"/>
    <sheet name="22 in sat" sheetId="19" r:id="rId4"/>
    <sheet name="22 out sat" sheetId="20" r:id="rId5"/>
    <sheet name="202a" sheetId="17" r:id="rId6"/>
    <sheet name="21a IB" sheetId="15" r:id="rId7"/>
    <sheet name="21a OB" sheetId="16" r:id="rId8"/>
    <sheet name="27 OB" sheetId="14" r:id="rId9"/>
    <sheet name="27 IB" sheetId="13" r:id="rId10"/>
    <sheet name="17 OB" sheetId="12" r:id="rId11"/>
    <sheet name="17 IB" sheetId="11" r:id="rId12"/>
    <sheet name="201 N" sheetId="10" r:id="rId13"/>
    <sheet name="201 S" sheetId="9" r:id="rId14"/>
    <sheet name="22 in" sheetId="8" r:id="rId15"/>
    <sheet name="22 out" sheetId="7" r:id="rId16"/>
    <sheet name="202 N stops" sheetId="4" r:id="rId17"/>
    <sheet name="202 S stops" sheetId="5" r:id="rId18"/>
    <sheet name="21 outb" sheetId="3" r:id="rId19"/>
    <sheet name="21 inbo" sheetId="6" r:id="rId20"/>
    <sheet name="21 In Sat" sheetId="2" r:id="rId21"/>
    <sheet name="21 Out Sat" sheetId="1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6" l="1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A27" i="15"/>
  <c r="A26" i="15"/>
  <c r="A25" i="15"/>
  <c r="A28" i="12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" i="5"/>
  <c r="D4" i="5"/>
  <c r="D3" i="5"/>
  <c r="D2" i="5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4" i="6"/>
  <c r="D3" i="6"/>
  <c r="D2" i="6"/>
  <c r="A38" i="14"/>
  <c r="A40" i="10"/>
  <c r="A34" i="9"/>
  <c r="A24" i="9"/>
  <c r="A25" i="9" s="1"/>
  <c r="A26" i="9" s="1"/>
  <c r="A27" i="9" s="1"/>
  <c r="A28" i="9" s="1"/>
  <c r="A29" i="9" s="1"/>
  <c r="A30" i="9" s="1"/>
  <c r="A31" i="9" s="1"/>
  <c r="A32" i="9" s="1"/>
  <c r="A33" i="9" s="1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3" i="17"/>
  <c r="A16" i="1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" i="16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3" i="15"/>
  <c r="A14" i="1"/>
  <c r="A15" i="1" s="1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4" i="14"/>
  <c r="A3" i="14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4" i="13"/>
  <c r="A3" i="13"/>
  <c r="A13" i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3" i="12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3" i="1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3" i="10"/>
  <c r="A23" i="9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" i="9"/>
  <c r="A4" i="1"/>
  <c r="A5" i="1" s="1"/>
  <c r="A6" i="1" s="1"/>
  <c r="A7" i="1" s="1"/>
  <c r="A8" i="1" s="1"/>
  <c r="A9" i="1" s="1"/>
  <c r="A10" i="1" s="1"/>
  <c r="A11" i="1" s="1"/>
  <c r="A12" i="1" s="1"/>
  <c r="A3" i="1"/>
  <c r="A3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3" i="7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3" i="3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9" i="6"/>
  <c r="A4" i="6"/>
  <c r="A5" i="6" s="1"/>
  <c r="A6" i="6" s="1"/>
  <c r="A7" i="6" s="1"/>
  <c r="A8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" i="6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4" i="5"/>
  <c r="A3" i="5"/>
  <c r="A23" i="4"/>
  <c r="A22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4" i="4"/>
  <c r="A3" i="4"/>
</calcChain>
</file>

<file path=xl/sharedStrings.xml><?xml version="1.0" encoding="utf-8"?>
<sst xmlns="http://schemas.openxmlformats.org/spreadsheetml/2006/main" count="663" uniqueCount="466">
  <si>
    <t>S.No</t>
  </si>
  <si>
    <t>Routes</t>
  </si>
  <si>
    <t>Transit No.</t>
  </si>
  <si>
    <t>No. of stops</t>
  </si>
  <si>
    <t>Start time</t>
  </si>
  <si>
    <t>End time</t>
  </si>
  <si>
    <t>Day Off's</t>
  </si>
  <si>
    <t>Depart Place</t>
  </si>
  <si>
    <t>Arrival Place</t>
  </si>
  <si>
    <t>21 (Inbound)</t>
  </si>
  <si>
    <t>21 (Outbound)</t>
  </si>
  <si>
    <t>21st &amp; greenwich to Transit center</t>
  </si>
  <si>
    <t>Transit center to 21st &amp; greenwich</t>
  </si>
  <si>
    <t>Frequency (min.)</t>
  </si>
  <si>
    <t>21st and greenwich</t>
  </si>
  <si>
    <t>Transit Center</t>
  </si>
  <si>
    <t>Different Scheduled days</t>
  </si>
  <si>
    <t>Sunday</t>
  </si>
  <si>
    <t>Saturday</t>
  </si>
  <si>
    <t>Stop Name</t>
  </si>
  <si>
    <t>Stop number</t>
  </si>
  <si>
    <t>Time to arrive university</t>
  </si>
  <si>
    <t>22 (Inbound)</t>
  </si>
  <si>
    <t>22 (Outbound)</t>
  </si>
  <si>
    <t>Time from the depart place (min.)</t>
  </si>
  <si>
    <t>E. Kellogg Wallmart</t>
  </si>
  <si>
    <t>E. Kellogg Wallmart to Transit Center</t>
  </si>
  <si>
    <t>Transit Center to E. Kellogg Wallmart</t>
  </si>
  <si>
    <t>202 (Southbound)</t>
  </si>
  <si>
    <t>202 (Northbound)</t>
  </si>
  <si>
    <t>Saturday, Sunday</t>
  </si>
  <si>
    <t>WSU Metro Plex</t>
  </si>
  <si>
    <t>WSU South Campus</t>
  </si>
  <si>
    <t>WSU Metro Plex to WSU South Campus</t>
  </si>
  <si>
    <t>WSU South Campus to WSU Metro Plex</t>
  </si>
  <si>
    <t>Harry and Georgetown OB</t>
  </si>
  <si>
    <t>Harry and Pershing OB</t>
  </si>
  <si>
    <t>Parklane Shopping Center</t>
  </si>
  <si>
    <t>Oliver and Lincoln northbound</t>
  </si>
  <si>
    <t>Oliver and Orme Northbound</t>
  </si>
  <si>
    <t>Oliver and Douglas NB</t>
  </si>
  <si>
    <t>Oliver and 3rd Northbound</t>
  </si>
  <si>
    <t>Oliver and Central North Bound</t>
  </si>
  <si>
    <t>Oliver and 8th Northbound</t>
  </si>
  <si>
    <t>Oliver and 12th Northbound</t>
  </si>
  <si>
    <t>Oliver and 13th Northbound</t>
  </si>
  <si>
    <t>Oliver and Kensington Northbound</t>
  </si>
  <si>
    <t>17th and Bluff Northbound</t>
  </si>
  <si>
    <t>Duerksen Fine Arts Center</t>
  </si>
  <si>
    <t>Hubbard Hall Outbound</t>
  </si>
  <si>
    <t>WSU Welcome Center</t>
  </si>
  <si>
    <t>21st St and Oliver OB</t>
  </si>
  <si>
    <t>Aspen Heights Apartments</t>
  </si>
  <si>
    <t>Oliver and 21st Northbound</t>
  </si>
  <si>
    <t>Oliver and Ethel Northbound</t>
  </si>
  <si>
    <t>Oliver and 29th South Bound</t>
  </si>
  <si>
    <t>Oliver and 25th South Bound</t>
  </si>
  <si>
    <t>Oliver and 21st South Bound</t>
  </si>
  <si>
    <t>21st St &amp; Oliver IB</t>
  </si>
  <si>
    <t>Eck Stadium Inbound</t>
  </si>
  <si>
    <t>Elliott Hall IB</t>
  </si>
  <si>
    <t>17th and Bluff South Bound</t>
  </si>
  <si>
    <t>Oliver and Vesta South Bound</t>
  </si>
  <si>
    <t>Oliver and 13th South Bound</t>
  </si>
  <si>
    <t>Oliver and 8th South Bound</t>
  </si>
  <si>
    <t>Oliver and Central South Bound</t>
  </si>
  <si>
    <t>Oliver and Douglas South Bound</t>
  </si>
  <si>
    <t>Oliver and Orme South Bound</t>
  </si>
  <si>
    <t>Oliver and Linclon South Bound</t>
  </si>
  <si>
    <t>Harry and Oliver IB</t>
  </si>
  <si>
    <t>Harry and Georgetown IB</t>
  </si>
  <si>
    <t>Douglas and Rock Island OB</t>
  </si>
  <si>
    <t>Douglas and St. Francis OB</t>
  </si>
  <si>
    <t>Douglas and Ida OB</t>
  </si>
  <si>
    <t>Douglas and Pattie OB</t>
  </si>
  <si>
    <t>Douglas and Lulu OB</t>
  </si>
  <si>
    <t>Douglas and Greenwood OB</t>
  </si>
  <si>
    <t>Douglas and Kansas OB</t>
  </si>
  <si>
    <t>Douglas and Ash OB</t>
  </si>
  <si>
    <t>Douglas and Grove OB</t>
  </si>
  <si>
    <t>Douglas and Green OB</t>
  </si>
  <si>
    <t>Douglas and Volutsia OB</t>
  </si>
  <si>
    <t>Douglas and Chautauqua OB</t>
  </si>
  <si>
    <t>Hillside and Douglas OB</t>
  </si>
  <si>
    <t>Hillside and 1st St OB</t>
  </si>
  <si>
    <t>Hillside and 2nd St OB</t>
  </si>
  <si>
    <t>Hillside and 3rd St OB</t>
  </si>
  <si>
    <t>Hillside and Central OB</t>
  </si>
  <si>
    <t>Hillside and Murdock OB</t>
  </si>
  <si>
    <t>Hillside and 9th St OB</t>
  </si>
  <si>
    <t>Hillside and 11th St OB</t>
  </si>
  <si>
    <t>Hillside and 13th St OB</t>
  </si>
  <si>
    <t>Hillside and 15th St OB</t>
  </si>
  <si>
    <t>17th St and Hillside OB</t>
  </si>
  <si>
    <t>Durksen Fine Arts Center</t>
  </si>
  <si>
    <t>21st St and Battin OB</t>
  </si>
  <si>
    <t>21st St and Ridgewood OB</t>
  </si>
  <si>
    <t>21st St and Edgemoor OB</t>
  </si>
  <si>
    <t>21st St and Farmstead OB</t>
  </si>
  <si>
    <t>21st St and Beaumont OB</t>
  </si>
  <si>
    <t>21st St and Brittany Center OB</t>
  </si>
  <si>
    <t>21st St and Stratfrd OB</t>
  </si>
  <si>
    <t>7111 E 21st St OB</t>
  </si>
  <si>
    <t>21st St and Broadmoor OB</t>
  </si>
  <si>
    <t>21st St and Rock OB</t>
  </si>
  <si>
    <t>21st St and Bradley Fair Pkwy OB</t>
  </si>
  <si>
    <t>21st St and Greenleaf OB</t>
  </si>
  <si>
    <t>21st St and Webb OB</t>
  </si>
  <si>
    <t>21st St and Vinegate OB</t>
  </si>
  <si>
    <t>21st St and Cranbrook OB</t>
  </si>
  <si>
    <t>Greenwich and 22nd St OB</t>
  </si>
  <si>
    <t>Greenwich and K96 OB</t>
  </si>
  <si>
    <t>Wichita Sports Forum</t>
  </si>
  <si>
    <t>2756 N Greenwich</t>
  </si>
  <si>
    <t>Greenwich and K96 IB</t>
  </si>
  <si>
    <t>Greenwich and 22nd St IB</t>
  </si>
  <si>
    <t>21st and cranbrook</t>
  </si>
  <si>
    <t>21st ST and webb IB</t>
  </si>
  <si>
    <t>webb and clubhouse</t>
  </si>
  <si>
    <t>web and shannon</t>
  </si>
  <si>
    <t>webb and 35th St. N</t>
  </si>
  <si>
    <t>WSU Tech North Campus</t>
  </si>
  <si>
    <t>39th St &amp; Webb Rd Northbd</t>
  </si>
  <si>
    <t>35th and Webb</t>
  </si>
  <si>
    <t>Webb and 34th St. N</t>
  </si>
  <si>
    <t>Candlewood Suites on Webb</t>
  </si>
  <si>
    <t>Courtyard Marriott on Webb</t>
  </si>
  <si>
    <t>Webb and Plumthicket</t>
  </si>
  <si>
    <t>21st St and Greenleaf</t>
  </si>
  <si>
    <t>21st St and Bradley Fair Pkwy IB</t>
  </si>
  <si>
    <t>21st St and Rock IB</t>
  </si>
  <si>
    <t>21st St and Broadmoor</t>
  </si>
  <si>
    <t>21st St and Stratford</t>
  </si>
  <si>
    <t>21st ST and Brittany Ctr IB</t>
  </si>
  <si>
    <t>21st ST and woodlawn IB</t>
  </si>
  <si>
    <t>21st ST &amp; Beaumount IB</t>
  </si>
  <si>
    <t>21st St &amp; Edgemoor IB</t>
  </si>
  <si>
    <t>21st St &amp; Ridgewood IB</t>
  </si>
  <si>
    <t>21st ST and Battin IB</t>
  </si>
  <si>
    <t>17th St &amp; Hillside IB</t>
  </si>
  <si>
    <t>Hillside and 15th St IB</t>
  </si>
  <si>
    <t>Hillside and 13th St IB</t>
  </si>
  <si>
    <t>Hillside and 11th St IB</t>
  </si>
  <si>
    <t>Hillside and 9th St IB</t>
  </si>
  <si>
    <t>Hillside and Murdock IB</t>
  </si>
  <si>
    <t>Hillside and Central IB</t>
  </si>
  <si>
    <t>Hillside and 3rd St IB</t>
  </si>
  <si>
    <t>Hillside and 1st St IB</t>
  </si>
  <si>
    <t>Douglas and Chautauqua IB</t>
  </si>
  <si>
    <t>Douglas and Volutsia IB</t>
  </si>
  <si>
    <t>Douglas and Green IB</t>
  </si>
  <si>
    <t>Douglas and Grove IB</t>
  </si>
  <si>
    <t>Douglas and Ash IB</t>
  </si>
  <si>
    <t>Douglas and Kansas IB</t>
  </si>
  <si>
    <t>Douglas and Hydraulic IB</t>
  </si>
  <si>
    <t>Douglas and Matthewson IB</t>
  </si>
  <si>
    <t>Douglas and Ohio IB</t>
  </si>
  <si>
    <t>Douglas and Washington IB</t>
  </si>
  <si>
    <t>Douglas and Mead IB</t>
  </si>
  <si>
    <t>Douglas and St. Francis IB</t>
  </si>
  <si>
    <t>Transit center</t>
  </si>
  <si>
    <t>Broadway and Dewey OB</t>
  </si>
  <si>
    <t>Broadway and Orme OB</t>
  </si>
  <si>
    <t>Broadway and Gilbert OB</t>
  </si>
  <si>
    <t>Broadway and Lincoln OB</t>
  </si>
  <si>
    <t>Broadway and Zimmerly OB</t>
  </si>
  <si>
    <t>Harry and BroadwayOB</t>
  </si>
  <si>
    <t>Harry and Emporia OB</t>
  </si>
  <si>
    <t>Harry &amp; Santa Fe OB</t>
  </si>
  <si>
    <t>Harry and Mosely OB</t>
  </si>
  <si>
    <t>Harry &amp; Washington OB</t>
  </si>
  <si>
    <t>Harry and Pattie OB</t>
  </si>
  <si>
    <t>Harry and Ellis OB</t>
  </si>
  <si>
    <t>Harry and Hydraulic OB</t>
  </si>
  <si>
    <t>Harry and Grove OB</t>
  </si>
  <si>
    <t>Harry and Green OB</t>
  </si>
  <si>
    <t>Harry &amp; Volutsia OB</t>
  </si>
  <si>
    <t>Harry and George Wash Blvd OB</t>
  </si>
  <si>
    <t>Harry and Hillside OB</t>
  </si>
  <si>
    <t>Harry and Clifton OB</t>
  </si>
  <si>
    <t>Harry and Roosevelt OB</t>
  </si>
  <si>
    <t>Harry and Bluffview OB</t>
  </si>
  <si>
    <t>Harry and Elpyco OB</t>
  </si>
  <si>
    <t>Harry and Battin OB</t>
  </si>
  <si>
    <t>Harry &amp; Old Manor OB</t>
  </si>
  <si>
    <t>Harry and Edgemoor OB</t>
  </si>
  <si>
    <t>Harry and Fabrique OB</t>
  </si>
  <si>
    <t>Harry and Mission OB</t>
  </si>
  <si>
    <t>Harry and Barlow OB</t>
  </si>
  <si>
    <t>Harry and Longfellow OB</t>
  </si>
  <si>
    <t>Harry and Rock OB</t>
  </si>
  <si>
    <t>E Harry OB</t>
  </si>
  <si>
    <t>Harry and Longford OB</t>
  </si>
  <si>
    <t>Harry and Cypress OB</t>
  </si>
  <si>
    <t>Harry and Beech OB</t>
  </si>
  <si>
    <t>Harry &amp; Webb Road OB</t>
  </si>
  <si>
    <t>Harry and Red Oak OB</t>
  </si>
  <si>
    <t>Harry &amp; Todd OB</t>
  </si>
  <si>
    <t>Harry and Smithmoor OB</t>
  </si>
  <si>
    <t>127th St. E and Pawnee</t>
  </si>
  <si>
    <t>127th St. E and Equestrian</t>
  </si>
  <si>
    <t>127th St. E. and Harry</t>
  </si>
  <si>
    <t>Tara Falls and Harry</t>
  </si>
  <si>
    <t>Greenwich and Harry OB</t>
  </si>
  <si>
    <t>Greenwich and Lincoln OB</t>
  </si>
  <si>
    <t>East Kellogg Walmart</t>
  </si>
  <si>
    <t>Kellogg Lowes Outbd</t>
  </si>
  <si>
    <t>Greenwich and Lincoln IB</t>
  </si>
  <si>
    <t>Greenwich and Harry IB</t>
  </si>
  <si>
    <t>Harry and Shiloh IB</t>
  </si>
  <si>
    <t>Harry and Todd IB</t>
  </si>
  <si>
    <t>Harry and Goebel IB</t>
  </si>
  <si>
    <t>Harry and Webb IB</t>
  </si>
  <si>
    <t>Harry and Breckenridge IB</t>
  </si>
  <si>
    <t>Harry and Bedell IB</t>
  </si>
  <si>
    <t>Harry and Longford IB</t>
  </si>
  <si>
    <t>8478 E Harry IB</t>
  </si>
  <si>
    <t>Harry and Rock IB</t>
  </si>
  <si>
    <t>Harry and Longfellow IB</t>
  </si>
  <si>
    <t>Harry and Harry Ct IB</t>
  </si>
  <si>
    <t>Harry and Governeour IB</t>
  </si>
  <si>
    <t>Harry and Barlow IB</t>
  </si>
  <si>
    <t>Harry and Mission IB</t>
  </si>
  <si>
    <t>Harry &amp; Woodlawn IB</t>
  </si>
  <si>
    <t>Harry and Fabrique IB</t>
  </si>
  <si>
    <t>Harry and Faulders IB</t>
  </si>
  <si>
    <t>Harry and Parkwood IB</t>
  </si>
  <si>
    <t>Harry and Old Manor IB</t>
  </si>
  <si>
    <t>Harry and Battin IB</t>
  </si>
  <si>
    <t>Harry and Bluffview IB</t>
  </si>
  <si>
    <t>Harry and Clifton IB</t>
  </si>
  <si>
    <t>Harry and Hillside IB</t>
  </si>
  <si>
    <t>Harry and George Wash Blvd IB</t>
  </si>
  <si>
    <t>Harry and Green IB</t>
  </si>
  <si>
    <t>Harry and Grove Inbd</t>
  </si>
  <si>
    <t>Harry and Hydraulic IB</t>
  </si>
  <si>
    <t>Harry and Lulu IB</t>
  </si>
  <si>
    <t>Harry and Pattie IB</t>
  </si>
  <si>
    <t>Harry &amp; Washington IB</t>
  </si>
  <si>
    <t>Harry and Santa FE IB</t>
  </si>
  <si>
    <t>Harry and Emporia IB</t>
  </si>
  <si>
    <t>Harry and Broadway IB</t>
  </si>
  <si>
    <t>Broadway and Zimmerly IB</t>
  </si>
  <si>
    <t>Broadway and Lincoln IB</t>
  </si>
  <si>
    <t>Broadway and Gilbert IB</t>
  </si>
  <si>
    <t>Broadway and Orme IB</t>
  </si>
  <si>
    <t>Broadway and Lewis IB</t>
  </si>
  <si>
    <t>201 (Northbound)</t>
  </si>
  <si>
    <t>201 (Southbound)</t>
  </si>
  <si>
    <t>36th &amp; Rock to Longfellow &amp; Harry</t>
  </si>
  <si>
    <t>Longfellow &amp; Harry to 36th &amp; Rock</t>
  </si>
  <si>
    <t>36th &amp; Rock</t>
  </si>
  <si>
    <t>Longfellow &amp; Harry</t>
  </si>
  <si>
    <t>37th St and Rock Rd SB</t>
  </si>
  <si>
    <t>Inwood and 37th St SB</t>
  </si>
  <si>
    <t>36th St and Inwood SB</t>
  </si>
  <si>
    <t>36th and Rock SB</t>
  </si>
  <si>
    <t>36th and Rock Rd SB</t>
  </si>
  <si>
    <t>Rock and 35th St SB</t>
  </si>
  <si>
    <t>Rock and 34th St SB</t>
  </si>
  <si>
    <t>Rock and 32nd St SB</t>
  </si>
  <si>
    <t>Rock and 30th St SB</t>
  </si>
  <si>
    <t>Rock and 29th St SB</t>
  </si>
  <si>
    <t>Rock and Greenbriar SB</t>
  </si>
  <si>
    <t>Rock and Oxford SB</t>
  </si>
  <si>
    <t>Rock and Windwood SB</t>
  </si>
  <si>
    <t>Rock and 21st St SB</t>
  </si>
  <si>
    <t>Rock and 21st St at Best Buy SB</t>
  </si>
  <si>
    <t>1983 Rock at Bradley Fair SB</t>
  </si>
  <si>
    <t>Rock and Rockhill SB</t>
  </si>
  <si>
    <t>1605 Rock</t>
  </si>
  <si>
    <t>Rock Genesis Health</t>
  </si>
  <si>
    <t>NW 13th St and Rock</t>
  </si>
  <si>
    <t>Rock and Polo SB</t>
  </si>
  <si>
    <t>Rock and Tipperay NB</t>
  </si>
  <si>
    <t>Rock Road and Kilarney SB</t>
  </si>
  <si>
    <t>Rock Road &amp; Dongal NB</t>
  </si>
  <si>
    <t>Rock Road &amp; Polo Northbd</t>
  </si>
  <si>
    <t>Rock and 13th St SB</t>
  </si>
  <si>
    <t>1605 Rock Rd NB</t>
  </si>
  <si>
    <t>Rock and Bradley Fair NB</t>
  </si>
  <si>
    <t>2000 Rock NB</t>
  </si>
  <si>
    <t>Rock and Bradley Fair</t>
  </si>
  <si>
    <t>Rock and 21st St NB</t>
  </si>
  <si>
    <t>Rock Road &amp; Windwood Northbd</t>
  </si>
  <si>
    <t>Rock Rd &amp; Oxford Circ Northbd</t>
  </si>
  <si>
    <t>Rock Road &amp; Greenbriar Northbd</t>
  </si>
  <si>
    <t>Rock Road &amp; 29th St Northbd</t>
  </si>
  <si>
    <t>Rock and 30th NB</t>
  </si>
  <si>
    <t>Rock Road &amp; 32nd St Northbd</t>
  </si>
  <si>
    <t>Social Security Office</t>
  </si>
  <si>
    <t>Rock Road &amp; 34th St Northbd</t>
  </si>
  <si>
    <t>Rock Road &amp; 35th St Northbd</t>
  </si>
  <si>
    <t>Rock and 36th NB</t>
  </si>
  <si>
    <t>Vetterott</t>
  </si>
  <si>
    <t>37th St &amp; Toben Northbd</t>
  </si>
  <si>
    <t>39th St &amp; Webb rd Northbd</t>
  </si>
  <si>
    <t>34th St and Webb SB</t>
  </si>
  <si>
    <t>34th &amp; Toben</t>
  </si>
  <si>
    <t>34th and Comotara</t>
  </si>
  <si>
    <t>17 (Inbound)</t>
  </si>
  <si>
    <t>17 (Outbound)</t>
  </si>
  <si>
    <t>27 (Inbound)</t>
  </si>
  <si>
    <t>27(Outbound)</t>
  </si>
  <si>
    <t>27th &amp; Arkansas to Transit Center</t>
  </si>
  <si>
    <t>Transit Center to 27th &amp; Arkansas</t>
  </si>
  <si>
    <t>The Waterfront to Transit Center</t>
  </si>
  <si>
    <t>Transit Center to The Waterfront</t>
  </si>
  <si>
    <t>Arkansas &amp; 27th St IB</t>
  </si>
  <si>
    <t>Arkansas &amp; 25th St IB</t>
  </si>
  <si>
    <t>Arkansas &amp; 21st St Inbd</t>
  </si>
  <si>
    <t>Arkansas &amp; 20th St IB</t>
  </si>
  <si>
    <t>Waco and 19th St IB</t>
  </si>
  <si>
    <t>Waco and 18th St IB</t>
  </si>
  <si>
    <t>Waco and 16th St IB</t>
  </si>
  <si>
    <t>Waco and 13th St IB</t>
  </si>
  <si>
    <t>13th St and Lewellen IB</t>
  </si>
  <si>
    <t>Bitting and Shadyway IB</t>
  </si>
  <si>
    <t>Bitting and 11th St IB</t>
  </si>
  <si>
    <t>Nims and Franklin IB</t>
  </si>
  <si>
    <t>Stackman and Pine IB</t>
  </si>
  <si>
    <t>Central and Nims IB</t>
  </si>
  <si>
    <t>Central and Greenway IB</t>
  </si>
  <si>
    <t>Central and Waco IB</t>
  </si>
  <si>
    <t>Central and main IB</t>
  </si>
  <si>
    <t>Main and 2nd St</t>
  </si>
  <si>
    <t>Emporia &amp; 2nd St Outbd</t>
  </si>
  <si>
    <t>Emporia &amp; 3rd St Outbd</t>
  </si>
  <si>
    <t>Central and Emporia OB</t>
  </si>
  <si>
    <t>Central and Broadway OB</t>
  </si>
  <si>
    <t>Central and main OB</t>
  </si>
  <si>
    <t>Central and Waco OB</t>
  </si>
  <si>
    <t>Central and Nims OB</t>
  </si>
  <si>
    <t>Stackman and Pine OB</t>
  </si>
  <si>
    <t>Nims and Franklin OB</t>
  </si>
  <si>
    <t>Bitting and 11th St OB</t>
  </si>
  <si>
    <t>Bitting and Shadyway OB</t>
  </si>
  <si>
    <t>13th St and Lewellen OB</t>
  </si>
  <si>
    <t>Waco and 13th St OB</t>
  </si>
  <si>
    <t>Waco and 16th St OB</t>
  </si>
  <si>
    <t>Waco and 18th St OB</t>
  </si>
  <si>
    <t>21st St and Waco OB</t>
  </si>
  <si>
    <t>21st St and Arkansas OB</t>
  </si>
  <si>
    <t>21st St and Jeanette OB</t>
  </si>
  <si>
    <t>21st St and Salina OB</t>
  </si>
  <si>
    <t>21st St and Somerset OB</t>
  </si>
  <si>
    <t>Amidon and 23rd St OB</t>
  </si>
  <si>
    <t>Amidon and 24th St OB</t>
  </si>
  <si>
    <t>25th St and Porter OB</t>
  </si>
  <si>
    <t>25th St and Hood OB</t>
  </si>
  <si>
    <t>Woodland and Evergreen Park</t>
  </si>
  <si>
    <t>Waterfront</t>
  </si>
  <si>
    <t>Linberg and 13th IB</t>
  </si>
  <si>
    <t>13th st and Webb IB</t>
  </si>
  <si>
    <t>13th St and Gatewood IB</t>
  </si>
  <si>
    <t>13th St and Rock IB</t>
  </si>
  <si>
    <t>13th St and Governeour IB</t>
  </si>
  <si>
    <t>13th St and Woodlawn IB</t>
  </si>
  <si>
    <t>13th St and Pinecrest IB</t>
  </si>
  <si>
    <t>13th St and Oliver IB</t>
  </si>
  <si>
    <t>13th St and Pershing IB</t>
  </si>
  <si>
    <t>13th St and Crestway</t>
  </si>
  <si>
    <t>13th St and Bluff</t>
  </si>
  <si>
    <t>13th St and Vassar IB</t>
  </si>
  <si>
    <t>13th St and Holyoke IB</t>
  </si>
  <si>
    <t>13th St and Chautauqua IB</t>
  </si>
  <si>
    <t>13th St and Volutsia IB</t>
  </si>
  <si>
    <t>13th St and Green IB</t>
  </si>
  <si>
    <t>13th St and Grove IB</t>
  </si>
  <si>
    <t>13th St and Madison IB</t>
  </si>
  <si>
    <t>13th St and Piatt IB</t>
  </si>
  <si>
    <t>13th St and Minneapolis IB</t>
  </si>
  <si>
    <t>13th St and Hydraulic IB</t>
  </si>
  <si>
    <t>13th St and Ohio St IB</t>
  </si>
  <si>
    <t>13th St and Mosley IB</t>
  </si>
  <si>
    <t>13th St and Santa Fe IB</t>
  </si>
  <si>
    <t>13th St and Emporia IB</t>
  </si>
  <si>
    <t>Topeka and 11th St.</t>
  </si>
  <si>
    <t>Topeka and 9th St.</t>
  </si>
  <si>
    <t>Topeka and Murdock IB</t>
  </si>
  <si>
    <t>Topeka &amp; 3rd St Inbd</t>
  </si>
  <si>
    <t>Broadway and 2nd St</t>
  </si>
  <si>
    <t>Broadway and Central OB</t>
  </si>
  <si>
    <t>Broadway and Elm OB</t>
  </si>
  <si>
    <t>Broadway and Murdock OB</t>
  </si>
  <si>
    <t>Broadway and 9th St OB</t>
  </si>
  <si>
    <t>Broadway and 10th St OB</t>
  </si>
  <si>
    <t>Broadway and 12th St OB</t>
  </si>
  <si>
    <t>Broadway and 13th St OB</t>
  </si>
  <si>
    <t>13th St and Emporia OB</t>
  </si>
  <si>
    <t>13th St and Mosley OB</t>
  </si>
  <si>
    <t>13th St and Ohio OB</t>
  </si>
  <si>
    <t>13th St and Hydraulic OB</t>
  </si>
  <si>
    <t>13th St and Minneapolis OB</t>
  </si>
  <si>
    <t>13th St and Piatt OB</t>
  </si>
  <si>
    <t>13th St and Madison OB</t>
  </si>
  <si>
    <t>13th St and Grove OB</t>
  </si>
  <si>
    <t>13th St and Green OB</t>
  </si>
  <si>
    <t>13th St and Volutsia OB</t>
  </si>
  <si>
    <t>13th St and Chautauqua</t>
  </si>
  <si>
    <t>13th St and Holyoke OB</t>
  </si>
  <si>
    <t>13th St and Vassar OB</t>
  </si>
  <si>
    <t>13th St and Roosevelt OB</t>
  </si>
  <si>
    <t>13th St and Crestway OB</t>
  </si>
  <si>
    <t>13th St and Pershing OB</t>
  </si>
  <si>
    <t>13th St and Oliver OB</t>
  </si>
  <si>
    <t>13th St and Williamsburg OB</t>
  </si>
  <si>
    <t>13th St and Woodlawn OB</t>
  </si>
  <si>
    <t>13th and Wooslawn East OB</t>
  </si>
  <si>
    <t>13th St and Governeour OB</t>
  </si>
  <si>
    <t>7700 E 13th St OB</t>
  </si>
  <si>
    <t>13th St and Rock OB</t>
  </si>
  <si>
    <t>13th and Wichita County Club OB</t>
  </si>
  <si>
    <t>13th St and Gatewood OB</t>
  </si>
  <si>
    <t>13th St and webb OB</t>
  </si>
  <si>
    <t>202a</t>
  </si>
  <si>
    <t>Transit Center to WSU Duerksen</t>
  </si>
  <si>
    <t>21a (Outbound)</t>
  </si>
  <si>
    <t>21a (Inbound)</t>
  </si>
  <si>
    <t>WSU Elliott Hall to Transit Center</t>
  </si>
  <si>
    <t>WSU Innovation R.A.B.</t>
  </si>
  <si>
    <t>Douglas and St.Francis</t>
  </si>
  <si>
    <t>Douglas and St. Francis</t>
  </si>
  <si>
    <t>Douglas Ash OB</t>
  </si>
  <si>
    <t>WSU Wiedemann Hall</t>
  </si>
  <si>
    <t>WSU Starbucks</t>
  </si>
  <si>
    <t>WSU Hyatt Eastboun</t>
  </si>
  <si>
    <t>Duerksen Fine Arts Center to Elliott Hall</t>
  </si>
  <si>
    <t>WSU YMCA</t>
  </si>
  <si>
    <t>WSU Food Truck</t>
  </si>
  <si>
    <t>oliver and Ethel Northbound</t>
  </si>
  <si>
    <t>ECK Stadium Inbound</t>
  </si>
  <si>
    <t>21st St and Greenwich IB</t>
  </si>
  <si>
    <t>Oliver and Boston South Bound</t>
  </si>
  <si>
    <t>505 Rock</t>
  </si>
  <si>
    <t>Rock and Central SB</t>
  </si>
  <si>
    <t>323 N Rock Rd SB</t>
  </si>
  <si>
    <t>Rock and Douglas SB</t>
  </si>
  <si>
    <t>Rock and Orme IB</t>
  </si>
  <si>
    <t>Rock and Clay IB</t>
  </si>
  <si>
    <t>Rock and Lincoln SB</t>
  </si>
  <si>
    <t>Rock and Zimmerly SB</t>
  </si>
  <si>
    <t>Rock and Boston SB</t>
  </si>
  <si>
    <t>Rock and Harry SB</t>
  </si>
  <si>
    <t>Longfellow and Harry NB</t>
  </si>
  <si>
    <t>NE Rock and Harry NB</t>
  </si>
  <si>
    <t>Rock and Boston NB</t>
  </si>
  <si>
    <t>Rock Road and Zimmerly NB</t>
  </si>
  <si>
    <t>Rock and Lincoln NB</t>
  </si>
  <si>
    <t>Rock and Clay NB</t>
  </si>
  <si>
    <t>Rock and Orme NB</t>
  </si>
  <si>
    <t>Rock Rd and Peachtree NB</t>
  </si>
  <si>
    <t>Rock and Douglas NB</t>
  </si>
  <si>
    <t>340 Rock Rd IB</t>
  </si>
  <si>
    <t>Rock and Central NB</t>
  </si>
  <si>
    <t>Rock Road &amp; Dublin NB</t>
  </si>
  <si>
    <t>Rock and 13th NB</t>
  </si>
  <si>
    <t>21St St and Coolidge OB</t>
  </si>
  <si>
    <t>Douglas and Topeka NW</t>
  </si>
  <si>
    <t>27th &amp; Arkansas</t>
  </si>
  <si>
    <t>The waterfront</t>
  </si>
  <si>
    <t>Trnasit Center</t>
  </si>
  <si>
    <t>WSU Elliot Hall</t>
  </si>
  <si>
    <t>Elliott Hall</t>
  </si>
  <si>
    <t>45, 60</t>
  </si>
  <si>
    <t>35, 45, 60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</si>
</sst>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IDFont+F3"/>
    </font>
    <font>
      <u/>
      <sz val="12"/>
      <color theme="10"/>
      <name val="Calibri"/>
      <family val="2"/>
      <scheme val="minor"/>
    </font>
    <font>
      <b/>
      <sz val="16"/>
      <color rgb="FF0099CC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18" fontId="0" fillId="0" borderId="0" xfId="0" applyNumberFormat="1"/>
    <xf numFmtId="0" fontId="2" fillId="0" borderId="0" xfId="1"/>
    <xf numFmtId="0" fontId="0" fillId="2" borderId="0" xfId="0" applyFill="1"/>
    <xf numFmtId="0" fontId="3" fillId="0" borderId="0" xfId="0" applyFont="1"/>
    <xf numFmtId="0" fontId="0" fillId="0" borderId="0" xfId="0" applyAlignment="1">
      <alignment vertical="top"/>
    </xf>
    <xf numFmtId="0" fontId="2" fillId="0" borderId="0" xfId="1" applyFill="1"/>
    <xf numFmtId="2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CE9D6-B122-9E45-B9BC-95CCA2E48038}">
  <dimension ref="A1:K16"/>
  <sheetViews>
    <sheetView tabSelected="1" zoomScale="150" workbookViewId="0">
      <selection activeCell="F11" sqref="F11"/>
    </sheetView>
  </sheetViews>
  <sheetFormatPr baseColWidth="10" defaultRowHeight="16"/>
  <cols>
    <col min="1" max="1" width="5" bestFit="1" customWidth="1"/>
    <col min="2" max="2" width="34.6640625" bestFit="1" customWidth="1"/>
    <col min="3" max="3" width="16.33203125" bestFit="1" customWidth="1"/>
    <col min="5" max="5" width="21.6640625" bestFit="1" customWidth="1"/>
    <col min="6" max="6" width="17.6640625" bestFit="1" customWidth="1"/>
    <col min="9" max="9" width="15.33203125" bestFit="1" customWidth="1"/>
    <col min="10" max="10" width="22" bestFit="1" customWidth="1"/>
    <col min="11" max="11" width="15.6640625" bestFit="1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13</v>
      </c>
      <c r="J1" s="5" t="s">
        <v>16</v>
      </c>
      <c r="K1" s="5" t="s">
        <v>6</v>
      </c>
    </row>
    <row r="2" spans="1:11">
      <c r="A2">
        <v>1</v>
      </c>
      <c r="B2" s="2" t="s">
        <v>11</v>
      </c>
      <c r="C2" s="1" t="s">
        <v>9</v>
      </c>
      <c r="D2" s="8">
        <v>49</v>
      </c>
      <c r="E2" t="s">
        <v>14</v>
      </c>
      <c r="F2" t="s">
        <v>15</v>
      </c>
      <c r="G2" s="3">
        <v>0.22916666666666666</v>
      </c>
      <c r="H2" s="3">
        <v>0.82013888888888886</v>
      </c>
      <c r="I2">
        <v>45</v>
      </c>
      <c r="J2" s="4" t="s">
        <v>18</v>
      </c>
      <c r="K2" t="s">
        <v>17</v>
      </c>
    </row>
    <row r="3" spans="1:11">
      <c r="A3">
        <f>A2+1</f>
        <v>2</v>
      </c>
      <c r="B3" t="s">
        <v>12</v>
      </c>
      <c r="C3" t="s">
        <v>10</v>
      </c>
      <c r="D3" s="4">
        <v>49</v>
      </c>
      <c r="E3" t="s">
        <v>15</v>
      </c>
      <c r="F3" t="s">
        <v>14</v>
      </c>
      <c r="G3" s="3">
        <v>0.1986111111111111</v>
      </c>
      <c r="H3" s="3">
        <v>0.79583333333333339</v>
      </c>
      <c r="I3">
        <v>45</v>
      </c>
      <c r="J3" s="4" t="s">
        <v>18</v>
      </c>
      <c r="K3" t="s">
        <v>17</v>
      </c>
    </row>
    <row r="4" spans="1:11">
      <c r="A4">
        <f t="shared" ref="A4:A16" si="0">A3+1</f>
        <v>3</v>
      </c>
      <c r="B4" t="s">
        <v>26</v>
      </c>
      <c r="C4" s="1" t="s">
        <v>22</v>
      </c>
      <c r="D4" s="4">
        <v>43</v>
      </c>
      <c r="E4" t="s">
        <v>25</v>
      </c>
      <c r="F4" t="s">
        <v>15</v>
      </c>
      <c r="G4" s="3">
        <v>0.22916666666666666</v>
      </c>
      <c r="H4" s="3">
        <v>0.81458333333333333</v>
      </c>
      <c r="I4">
        <v>45</v>
      </c>
      <c r="J4" s="4" t="s">
        <v>18</v>
      </c>
      <c r="K4" t="s">
        <v>17</v>
      </c>
    </row>
    <row r="5" spans="1:11">
      <c r="A5">
        <f t="shared" si="0"/>
        <v>4</v>
      </c>
      <c r="B5" t="s">
        <v>27</v>
      </c>
      <c r="C5" t="s">
        <v>23</v>
      </c>
      <c r="D5" s="4">
        <v>49</v>
      </c>
      <c r="E5" t="s">
        <v>15</v>
      </c>
      <c r="F5" t="s">
        <v>25</v>
      </c>
      <c r="G5" s="3">
        <v>0.20833333333333334</v>
      </c>
      <c r="H5" s="3">
        <v>0.78888888888888886</v>
      </c>
      <c r="I5">
        <v>45</v>
      </c>
      <c r="J5" s="4" t="s">
        <v>18</v>
      </c>
      <c r="K5" t="s">
        <v>17</v>
      </c>
    </row>
    <row r="6" spans="1:11">
      <c r="A6">
        <f t="shared" si="0"/>
        <v>5</v>
      </c>
      <c r="B6" t="s">
        <v>33</v>
      </c>
      <c r="C6" t="s">
        <v>28</v>
      </c>
      <c r="D6" s="4">
        <v>18</v>
      </c>
      <c r="E6" t="s">
        <v>31</v>
      </c>
      <c r="F6" t="s">
        <v>32</v>
      </c>
      <c r="G6" s="3">
        <v>0.29166666666666669</v>
      </c>
      <c r="H6" s="3">
        <v>0.90625</v>
      </c>
      <c r="I6">
        <v>60</v>
      </c>
      <c r="K6" t="s">
        <v>30</v>
      </c>
    </row>
    <row r="7" spans="1:11">
      <c r="A7">
        <f t="shared" si="0"/>
        <v>6</v>
      </c>
      <c r="B7" t="s">
        <v>34</v>
      </c>
      <c r="C7" t="s">
        <v>29</v>
      </c>
      <c r="D7" s="4">
        <v>22</v>
      </c>
      <c r="E7" t="s">
        <v>32</v>
      </c>
      <c r="F7" t="s">
        <v>31</v>
      </c>
      <c r="G7" s="3">
        <v>0.27083333333333331</v>
      </c>
      <c r="H7" s="3">
        <v>0.93055555555555547</v>
      </c>
      <c r="I7">
        <v>60</v>
      </c>
      <c r="K7" t="s">
        <v>30</v>
      </c>
    </row>
    <row r="8" spans="1:11">
      <c r="A8">
        <f t="shared" si="0"/>
        <v>7</v>
      </c>
      <c r="B8" t="s">
        <v>249</v>
      </c>
      <c r="C8" t="s">
        <v>248</v>
      </c>
      <c r="D8" s="4">
        <v>33</v>
      </c>
      <c r="E8" t="s">
        <v>251</v>
      </c>
      <c r="F8" t="s">
        <v>252</v>
      </c>
      <c r="G8" s="3">
        <v>0.23402777777777781</v>
      </c>
      <c r="H8" s="3">
        <v>0.7895833333333333</v>
      </c>
      <c r="I8">
        <v>60</v>
      </c>
      <c r="J8" s="4" t="s">
        <v>18</v>
      </c>
      <c r="K8" t="s">
        <v>17</v>
      </c>
    </row>
    <row r="9" spans="1:11">
      <c r="A9">
        <f t="shared" si="0"/>
        <v>8</v>
      </c>
      <c r="B9" t="s">
        <v>250</v>
      </c>
      <c r="C9" t="s">
        <v>247</v>
      </c>
      <c r="D9" s="4">
        <v>39</v>
      </c>
      <c r="E9" t="s">
        <v>252</v>
      </c>
      <c r="F9" t="s">
        <v>251</v>
      </c>
      <c r="G9" s="3">
        <v>0.25555555555555559</v>
      </c>
      <c r="H9" s="3">
        <v>0.7729166666666667</v>
      </c>
      <c r="I9">
        <v>60</v>
      </c>
      <c r="J9" s="4" t="s">
        <v>18</v>
      </c>
      <c r="K9" t="s">
        <v>17</v>
      </c>
    </row>
    <row r="10" spans="1:11">
      <c r="A10">
        <f t="shared" si="0"/>
        <v>9</v>
      </c>
      <c r="B10" t="s">
        <v>304</v>
      </c>
      <c r="C10" t="s">
        <v>300</v>
      </c>
      <c r="D10" s="4">
        <v>19</v>
      </c>
      <c r="E10" t="s">
        <v>459</v>
      </c>
      <c r="F10" t="s">
        <v>15</v>
      </c>
      <c r="G10" s="3">
        <v>0.24236111111111111</v>
      </c>
      <c r="H10" s="3">
        <v>0.80069444444444438</v>
      </c>
      <c r="I10" t="s">
        <v>464</v>
      </c>
      <c r="J10" t="s">
        <v>18</v>
      </c>
      <c r="K10" t="s">
        <v>17</v>
      </c>
    </row>
    <row r="11" spans="1:11">
      <c r="A11">
        <f t="shared" si="0"/>
        <v>10</v>
      </c>
      <c r="B11" t="s">
        <v>305</v>
      </c>
      <c r="C11" t="s">
        <v>301</v>
      </c>
      <c r="D11" s="4">
        <v>27</v>
      </c>
      <c r="E11" t="s">
        <v>15</v>
      </c>
      <c r="F11" t="s">
        <v>459</v>
      </c>
      <c r="G11" s="3">
        <v>0.21736111111111112</v>
      </c>
      <c r="H11" s="3">
        <v>0.78749999999999998</v>
      </c>
      <c r="I11" t="s">
        <v>464</v>
      </c>
      <c r="J11" t="s">
        <v>18</v>
      </c>
      <c r="K11" t="s">
        <v>17</v>
      </c>
    </row>
    <row r="12" spans="1:11">
      <c r="A12">
        <f t="shared" si="0"/>
        <v>11</v>
      </c>
      <c r="B12" t="s">
        <v>306</v>
      </c>
      <c r="C12" t="s">
        <v>302</v>
      </c>
      <c r="D12" s="4">
        <v>31</v>
      </c>
      <c r="E12" t="s">
        <v>460</v>
      </c>
      <c r="F12" t="s">
        <v>15</v>
      </c>
      <c r="G12" s="3">
        <v>0.23958333333333334</v>
      </c>
      <c r="H12" s="3">
        <v>0.81111111111111101</v>
      </c>
      <c r="I12" t="s">
        <v>465</v>
      </c>
      <c r="J12" t="s">
        <v>18</v>
      </c>
      <c r="K12" t="s">
        <v>17</v>
      </c>
    </row>
    <row r="13" spans="1:11">
      <c r="A13">
        <f t="shared" si="0"/>
        <v>12</v>
      </c>
      <c r="B13" t="s">
        <v>307</v>
      </c>
      <c r="C13" t="s">
        <v>303</v>
      </c>
      <c r="D13" s="4">
        <v>36</v>
      </c>
      <c r="E13" t="s">
        <v>461</v>
      </c>
      <c r="F13" t="s">
        <v>460</v>
      </c>
      <c r="G13" s="3">
        <v>0.22222222222222221</v>
      </c>
      <c r="H13" s="3">
        <v>0.78680555555555554</v>
      </c>
      <c r="I13" t="s">
        <v>465</v>
      </c>
      <c r="J13" t="s">
        <v>18</v>
      </c>
      <c r="K13" t="s">
        <v>17</v>
      </c>
    </row>
    <row r="14" spans="1:11">
      <c r="A14">
        <f t="shared" si="0"/>
        <v>13</v>
      </c>
      <c r="B14" t="s">
        <v>419</v>
      </c>
      <c r="C14" t="s">
        <v>418</v>
      </c>
      <c r="D14" s="4">
        <v>26</v>
      </c>
      <c r="E14" t="s">
        <v>462</v>
      </c>
      <c r="F14" t="s">
        <v>15</v>
      </c>
      <c r="G14" s="3">
        <v>0.47152777777777777</v>
      </c>
      <c r="H14" s="3">
        <v>0.84513888888888899</v>
      </c>
      <c r="K14" t="s">
        <v>30</v>
      </c>
    </row>
    <row r="15" spans="1:11">
      <c r="A15">
        <f t="shared" si="0"/>
        <v>14</v>
      </c>
      <c r="B15" t="s">
        <v>416</v>
      </c>
      <c r="C15" t="s">
        <v>417</v>
      </c>
      <c r="D15" s="4">
        <v>28</v>
      </c>
      <c r="E15" t="s">
        <v>15</v>
      </c>
      <c r="F15" t="s">
        <v>462</v>
      </c>
      <c r="G15" s="3">
        <v>0.2388888888888889</v>
      </c>
      <c r="H15" s="3">
        <v>0.63958333333333328</v>
      </c>
      <c r="K15" t="s">
        <v>30</v>
      </c>
    </row>
    <row r="16" spans="1:11">
      <c r="A16">
        <f t="shared" si="0"/>
        <v>15</v>
      </c>
      <c r="B16" t="s">
        <v>427</v>
      </c>
      <c r="C16" t="s">
        <v>415</v>
      </c>
      <c r="D16" s="4">
        <v>15</v>
      </c>
      <c r="E16" t="s">
        <v>94</v>
      </c>
      <c r="F16" t="s">
        <v>463</v>
      </c>
      <c r="G16" s="3">
        <v>0.29166666666666669</v>
      </c>
      <c r="H16" s="3">
        <v>0.875</v>
      </c>
      <c r="I16">
        <v>15</v>
      </c>
      <c r="K16" t="s">
        <v>30</v>
      </c>
    </row>
  </sheetData>
  <hyperlinks>
    <hyperlink ref="J2" location="Sheet2!A1" display="Saturday" xr:uid="{6BCD2D5E-939D-164F-95A2-E37DE08795E3}"/>
    <hyperlink ref="D7" location="'202 N stops'!A1" display="'202 N stops'!A1" xr:uid="{2D0C1891-6DF8-EA43-9BD9-98FF68ACD70B}"/>
    <hyperlink ref="D6" location="'202 S stops'!A1" display="'202 S stops'!A1" xr:uid="{24D153BD-46DA-9C49-B302-826B556FF76F}"/>
    <hyperlink ref="D3" location="'21 outb'!A1" display="20(dummy)" xr:uid="{24E1A99F-13EE-E945-978C-2BAAF0C3EE57}"/>
    <hyperlink ref="D5" location="'22 out'!A1" display="'22 out'!A1" xr:uid="{8432088E-6F64-C94F-BE95-2A37C32F5C2B}"/>
    <hyperlink ref="D4" location="'22 in'!A1" display="'22 in'!A1" xr:uid="{EE56823A-FF9D-E244-8040-C71FE1121982}"/>
    <hyperlink ref="D8" location="'201 S'!A1" display="'201 S'!A1" xr:uid="{0E66AEE4-6936-FF44-88B6-0E0C4052EEFB}"/>
    <hyperlink ref="D9" location="'201 N'!A1" display="'201 N'!A1" xr:uid="{C43DE638-7E17-4B43-8A1E-2E6B1C776041}"/>
    <hyperlink ref="D10" location="'17 IB'!A1" display="'17 IB'!A1" xr:uid="{8D7C597D-2451-7C43-8930-4FAB4FEC97E8}"/>
    <hyperlink ref="D11" location="'17 OB'!A1" display="'17 OB'!A1" xr:uid="{ECE5FCE5-712D-284C-8C3A-9A13C3DB2EBD}"/>
    <hyperlink ref="D12" location="'27 IB'!A1" display="'27 IB'!A1" xr:uid="{926FCFF6-D1E1-AB4F-BE66-2EEBF76200B9}"/>
    <hyperlink ref="D13" location="'27 OB'!A1" display="'27 OB'!A1" xr:uid="{217BB9AA-2B2C-4848-9C88-7556E93CBE0C}"/>
    <hyperlink ref="D2" location="'21 inbo'!A1" display="'21 inbo'!A1" xr:uid="{07C67B8F-FC13-8F4A-825F-C4870DE89E59}"/>
    <hyperlink ref="D14" location="'21a IB'!A1" display="'21a IB'!A1" xr:uid="{E00B6B30-F458-314F-9C9B-35A74E4FB1FA}"/>
    <hyperlink ref="D15" location="'21a OB'!A1" display="'21a OB'!A1" xr:uid="{DFD6CB44-CD08-814F-8344-4AE97FA4835A}"/>
    <hyperlink ref="D16" location="'202a'!A1" display="'202a'!A1" xr:uid="{408436FA-2AAB-9441-AE49-BC64535D68ED}"/>
    <hyperlink ref="J3" location="'21 Out Sat'!A1" display="Saturday" xr:uid="{827EBF4E-3ACC-C24E-B1A1-7ABCEBFEC67D}"/>
    <hyperlink ref="J4" location="'22 in sat'!A1" display="Saturday" xr:uid="{F44B80DE-A843-EE48-BAD0-7B4CE081AC69}"/>
    <hyperlink ref="J5" location="'22 out sat'!A1" display="Saturday" xr:uid="{AEDE36B4-96F0-754B-BD93-EE2894D8F38E}"/>
    <hyperlink ref="J8" location="'201 S Sat'!A1" display="Saturday" xr:uid="{9CF44220-1EC5-4244-AEE8-D1311D21149B}"/>
    <hyperlink ref="J9" location="'201 N Sat'!A1" display="Saturday" xr:uid="{453CE6AB-6111-B94E-BF83-E99D2634888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54-75DA-934B-9ED7-4013CB917778}">
  <dimension ref="A1:D32"/>
  <sheetViews>
    <sheetView zoomScale="207" workbookViewId="0">
      <selection activeCell="C28" sqref="C28"/>
    </sheetView>
  </sheetViews>
  <sheetFormatPr baseColWidth="10" defaultRowHeight="16"/>
  <cols>
    <col min="1" max="1" width="11.6640625" bestFit="1" customWidth="1"/>
    <col min="2" max="2" width="22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351</v>
      </c>
    </row>
    <row r="3" spans="1:4">
      <c r="A3">
        <f>A2+1</f>
        <v>2</v>
      </c>
      <c r="B3" t="s">
        <v>352</v>
      </c>
      <c r="C3">
        <v>0</v>
      </c>
    </row>
    <row r="4" spans="1:4">
      <c r="A4">
        <f t="shared" ref="A4:A32" si="0">A3+1</f>
        <v>3</v>
      </c>
      <c r="B4" t="s">
        <v>353</v>
      </c>
      <c r="C4">
        <v>1</v>
      </c>
    </row>
    <row r="5" spans="1:4">
      <c r="A5">
        <f t="shared" si="0"/>
        <v>4</v>
      </c>
      <c r="B5" t="s">
        <v>354</v>
      </c>
      <c r="C5">
        <v>2</v>
      </c>
    </row>
    <row r="6" spans="1:4">
      <c r="A6">
        <f t="shared" si="0"/>
        <v>5</v>
      </c>
      <c r="B6" t="s">
        <v>355</v>
      </c>
      <c r="C6">
        <v>4</v>
      </c>
    </row>
    <row r="7" spans="1:4">
      <c r="A7">
        <f t="shared" si="0"/>
        <v>6</v>
      </c>
      <c r="B7" t="s">
        <v>356</v>
      </c>
      <c r="C7">
        <v>5</v>
      </c>
    </row>
    <row r="8" spans="1:4">
      <c r="A8">
        <f t="shared" si="0"/>
        <v>7</v>
      </c>
      <c r="B8" t="s">
        <v>357</v>
      </c>
      <c r="C8">
        <v>6</v>
      </c>
    </row>
    <row r="9" spans="1:4">
      <c r="A9">
        <f t="shared" si="0"/>
        <v>8</v>
      </c>
      <c r="B9" t="s">
        <v>358</v>
      </c>
      <c r="C9">
        <v>7</v>
      </c>
    </row>
    <row r="10" spans="1:4">
      <c r="A10">
        <f t="shared" si="0"/>
        <v>9</v>
      </c>
      <c r="B10" t="s">
        <v>359</v>
      </c>
      <c r="C10">
        <v>8</v>
      </c>
    </row>
    <row r="11" spans="1:4">
      <c r="A11">
        <f t="shared" si="0"/>
        <v>10</v>
      </c>
      <c r="B11" t="s">
        <v>360</v>
      </c>
      <c r="C11">
        <v>8</v>
      </c>
    </row>
    <row r="12" spans="1:4">
      <c r="A12">
        <f t="shared" si="0"/>
        <v>11</v>
      </c>
      <c r="B12" t="s">
        <v>361</v>
      </c>
      <c r="C12">
        <v>9</v>
      </c>
    </row>
    <row r="13" spans="1:4">
      <c r="A13">
        <f t="shared" si="0"/>
        <v>12</v>
      </c>
      <c r="B13" t="s">
        <v>362</v>
      </c>
      <c r="C13">
        <v>9</v>
      </c>
    </row>
    <row r="14" spans="1:4">
      <c r="A14">
        <f t="shared" si="0"/>
        <v>13</v>
      </c>
      <c r="B14" t="s">
        <v>363</v>
      </c>
      <c r="C14">
        <v>10</v>
      </c>
    </row>
    <row r="15" spans="1:4">
      <c r="A15">
        <f t="shared" si="0"/>
        <v>14</v>
      </c>
      <c r="B15" t="s">
        <v>364</v>
      </c>
      <c r="C15">
        <v>10</v>
      </c>
    </row>
    <row r="16" spans="1:4">
      <c r="A16">
        <f t="shared" si="0"/>
        <v>15</v>
      </c>
      <c r="B16" t="s">
        <v>365</v>
      </c>
      <c r="C16">
        <v>11</v>
      </c>
    </row>
    <row r="17" spans="1:3">
      <c r="A17">
        <f t="shared" si="0"/>
        <v>16</v>
      </c>
      <c r="B17" t="s">
        <v>366</v>
      </c>
      <c r="C17">
        <v>11</v>
      </c>
    </row>
    <row r="18" spans="1:3">
      <c r="A18">
        <f t="shared" si="0"/>
        <v>17</v>
      </c>
      <c r="B18" t="s">
        <v>367</v>
      </c>
      <c r="C18">
        <v>12</v>
      </c>
    </row>
    <row r="19" spans="1:3">
      <c r="A19">
        <f t="shared" si="0"/>
        <v>18</v>
      </c>
      <c r="B19" t="s">
        <v>368</v>
      </c>
      <c r="C19">
        <v>12</v>
      </c>
    </row>
    <row r="20" spans="1:3">
      <c r="A20">
        <f t="shared" si="0"/>
        <v>19</v>
      </c>
      <c r="B20" t="s">
        <v>369</v>
      </c>
      <c r="C20">
        <v>13</v>
      </c>
    </row>
    <row r="21" spans="1:3">
      <c r="A21">
        <f t="shared" si="0"/>
        <v>20</v>
      </c>
      <c r="B21" t="s">
        <v>370</v>
      </c>
      <c r="C21">
        <v>13</v>
      </c>
    </row>
    <row r="22" spans="1:3">
      <c r="A22">
        <f t="shared" si="0"/>
        <v>21</v>
      </c>
      <c r="B22" t="s">
        <v>371</v>
      </c>
      <c r="C22">
        <v>14</v>
      </c>
    </row>
    <row r="23" spans="1:3">
      <c r="A23">
        <f t="shared" si="0"/>
        <v>22</v>
      </c>
      <c r="B23" t="s">
        <v>372</v>
      </c>
      <c r="C23">
        <v>14</v>
      </c>
    </row>
    <row r="24" spans="1:3">
      <c r="A24">
        <f t="shared" si="0"/>
        <v>23</v>
      </c>
      <c r="B24" t="s">
        <v>373</v>
      </c>
      <c r="C24">
        <v>16</v>
      </c>
    </row>
    <row r="25" spans="1:3">
      <c r="A25">
        <f t="shared" si="0"/>
        <v>24</v>
      </c>
      <c r="B25" t="s">
        <v>374</v>
      </c>
      <c r="C25">
        <v>16</v>
      </c>
    </row>
    <row r="26" spans="1:3">
      <c r="A26">
        <f t="shared" si="0"/>
        <v>25</v>
      </c>
      <c r="B26" t="s">
        <v>375</v>
      </c>
      <c r="C26">
        <v>17</v>
      </c>
    </row>
    <row r="27" spans="1:3">
      <c r="A27">
        <f t="shared" si="0"/>
        <v>26</v>
      </c>
      <c r="B27" t="s">
        <v>376</v>
      </c>
      <c r="C27">
        <v>17</v>
      </c>
    </row>
    <row r="28" spans="1:3">
      <c r="A28">
        <f t="shared" si="0"/>
        <v>27</v>
      </c>
      <c r="B28" t="s">
        <v>377</v>
      </c>
      <c r="C28">
        <v>19</v>
      </c>
    </row>
    <row r="29" spans="1:3">
      <c r="A29">
        <f t="shared" si="0"/>
        <v>28</v>
      </c>
      <c r="B29" t="s">
        <v>378</v>
      </c>
      <c r="C29">
        <v>20</v>
      </c>
    </row>
    <row r="30" spans="1:3">
      <c r="A30">
        <f t="shared" si="0"/>
        <v>29</v>
      </c>
      <c r="B30" t="s">
        <v>379</v>
      </c>
      <c r="C30">
        <v>21</v>
      </c>
    </row>
    <row r="31" spans="1:3">
      <c r="A31">
        <f t="shared" si="0"/>
        <v>30</v>
      </c>
      <c r="B31" t="s">
        <v>380</v>
      </c>
      <c r="C31">
        <v>22</v>
      </c>
    </row>
    <row r="32" spans="1:3">
      <c r="A32">
        <f t="shared" si="0"/>
        <v>31</v>
      </c>
      <c r="B32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C8B-7EB7-434C-A0F4-CC252DFACD64}">
  <dimension ref="A1:D28"/>
  <sheetViews>
    <sheetView zoomScale="230" workbookViewId="0">
      <selection activeCell="D2" sqref="D2"/>
    </sheetView>
  </sheetViews>
  <sheetFormatPr baseColWidth="10" defaultRowHeight="16"/>
  <cols>
    <col min="1" max="1" width="11.6640625" bestFit="1" customWidth="1"/>
    <col min="2" max="2" width="26.164062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15</v>
      </c>
    </row>
    <row r="3" spans="1:4">
      <c r="A3">
        <f>A2+1</f>
        <v>2</v>
      </c>
      <c r="B3" t="s">
        <v>326</v>
      </c>
      <c r="C3">
        <v>1</v>
      </c>
    </row>
    <row r="4" spans="1:4">
      <c r="A4">
        <f t="shared" ref="A4:A28" si="0">A3+1</f>
        <v>3</v>
      </c>
      <c r="B4" t="s">
        <v>327</v>
      </c>
      <c r="C4">
        <v>2</v>
      </c>
    </row>
    <row r="5" spans="1:4">
      <c r="A5">
        <f t="shared" si="0"/>
        <v>4</v>
      </c>
      <c r="B5" t="s">
        <v>328</v>
      </c>
      <c r="C5">
        <v>2</v>
      </c>
    </row>
    <row r="6" spans="1:4">
      <c r="A6">
        <f t="shared" si="0"/>
        <v>5</v>
      </c>
      <c r="B6" t="s">
        <v>329</v>
      </c>
      <c r="C6">
        <v>3</v>
      </c>
    </row>
    <row r="7" spans="1:4">
      <c r="A7">
        <f t="shared" si="0"/>
        <v>6</v>
      </c>
      <c r="B7" t="s">
        <v>330</v>
      </c>
      <c r="C7">
        <v>3</v>
      </c>
    </row>
    <row r="8" spans="1:4">
      <c r="A8">
        <f t="shared" si="0"/>
        <v>7</v>
      </c>
      <c r="B8" t="s">
        <v>331</v>
      </c>
      <c r="C8">
        <v>4</v>
      </c>
    </row>
    <row r="9" spans="1:4">
      <c r="A9">
        <f t="shared" si="0"/>
        <v>8</v>
      </c>
      <c r="B9" t="s">
        <v>332</v>
      </c>
      <c r="C9">
        <v>6</v>
      </c>
    </row>
    <row r="10" spans="1:4">
      <c r="A10">
        <f t="shared" si="0"/>
        <v>9</v>
      </c>
      <c r="B10" t="s">
        <v>333</v>
      </c>
      <c r="C10">
        <v>8</v>
      </c>
    </row>
    <row r="11" spans="1:4">
      <c r="A11">
        <f t="shared" si="0"/>
        <v>10</v>
      </c>
      <c r="B11" t="s">
        <v>334</v>
      </c>
      <c r="C11">
        <v>10</v>
      </c>
    </row>
    <row r="12" spans="1:4">
      <c r="A12">
        <f t="shared" si="0"/>
        <v>11</v>
      </c>
      <c r="B12" t="s">
        <v>335</v>
      </c>
      <c r="C12">
        <v>11</v>
      </c>
    </row>
    <row r="13" spans="1:4">
      <c r="A13">
        <f t="shared" si="0"/>
        <v>12</v>
      </c>
      <c r="B13" t="s">
        <v>336</v>
      </c>
      <c r="C13">
        <v>12</v>
      </c>
    </row>
    <row r="14" spans="1:4">
      <c r="A14">
        <f t="shared" si="0"/>
        <v>13</v>
      </c>
      <c r="B14" t="s">
        <v>337</v>
      </c>
      <c r="C14">
        <v>13</v>
      </c>
    </row>
    <row r="15" spans="1:4">
      <c r="A15">
        <f t="shared" si="0"/>
        <v>14</v>
      </c>
      <c r="B15" t="s">
        <v>338</v>
      </c>
      <c r="C15">
        <v>14</v>
      </c>
    </row>
    <row r="16" spans="1:4">
      <c r="A16">
        <f t="shared" si="0"/>
        <v>15</v>
      </c>
      <c r="B16" t="s">
        <v>339</v>
      </c>
      <c r="C16">
        <v>15</v>
      </c>
    </row>
    <row r="17" spans="1:3">
      <c r="A17">
        <f t="shared" si="0"/>
        <v>16</v>
      </c>
      <c r="B17" t="s">
        <v>340</v>
      </c>
      <c r="C17">
        <v>16</v>
      </c>
    </row>
    <row r="18" spans="1:3">
      <c r="A18">
        <f t="shared" si="0"/>
        <v>17</v>
      </c>
      <c r="B18" t="s">
        <v>341</v>
      </c>
      <c r="C18">
        <v>18</v>
      </c>
    </row>
    <row r="19" spans="1:3">
      <c r="A19">
        <f t="shared" si="0"/>
        <v>18</v>
      </c>
      <c r="B19" t="s">
        <v>342</v>
      </c>
      <c r="C19">
        <v>19</v>
      </c>
    </row>
    <row r="20" spans="1:3">
      <c r="A20">
        <f t="shared" si="0"/>
        <v>19</v>
      </c>
      <c r="B20" t="s">
        <v>343</v>
      </c>
      <c r="C20">
        <v>20</v>
      </c>
    </row>
    <row r="21" spans="1:3">
      <c r="A21">
        <f t="shared" si="0"/>
        <v>20</v>
      </c>
      <c r="B21" t="s">
        <v>344</v>
      </c>
      <c r="C21">
        <v>21</v>
      </c>
    </row>
    <row r="22" spans="1:3">
      <c r="A22">
        <f t="shared" si="0"/>
        <v>21</v>
      </c>
      <c r="B22" t="s">
        <v>345</v>
      </c>
      <c r="C22">
        <v>22</v>
      </c>
    </row>
    <row r="23" spans="1:3">
      <c r="A23">
        <f t="shared" si="0"/>
        <v>22</v>
      </c>
      <c r="B23" t="s">
        <v>457</v>
      </c>
      <c r="C23">
        <v>24</v>
      </c>
    </row>
    <row r="24" spans="1:3">
      <c r="A24">
        <f t="shared" si="0"/>
        <v>23</v>
      </c>
      <c r="B24" t="s">
        <v>346</v>
      </c>
      <c r="C24">
        <v>25</v>
      </c>
    </row>
    <row r="25" spans="1:3">
      <c r="A25">
        <f t="shared" si="0"/>
        <v>24</v>
      </c>
      <c r="B25" t="s">
        <v>347</v>
      </c>
      <c r="C25">
        <v>26</v>
      </c>
    </row>
    <row r="26" spans="1:3">
      <c r="A26">
        <f t="shared" si="0"/>
        <v>25</v>
      </c>
      <c r="B26" t="s">
        <v>348</v>
      </c>
      <c r="C26">
        <v>29</v>
      </c>
    </row>
    <row r="27" spans="1:3">
      <c r="A27">
        <f t="shared" si="0"/>
        <v>26</v>
      </c>
      <c r="B27" t="s">
        <v>349</v>
      </c>
      <c r="C27">
        <v>31</v>
      </c>
    </row>
    <row r="28" spans="1:3">
      <c r="A28">
        <f t="shared" si="0"/>
        <v>27</v>
      </c>
      <c r="B28" t="s">
        <v>350</v>
      </c>
      <c r="C28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AE1A-707D-724A-85B5-F50F00CAF540}">
  <dimension ref="A1:D20"/>
  <sheetViews>
    <sheetView zoomScale="194" workbookViewId="0">
      <selection activeCell="D8" sqref="D8"/>
    </sheetView>
  </sheetViews>
  <sheetFormatPr baseColWidth="10" defaultRowHeight="16"/>
  <cols>
    <col min="1" max="1" width="11.6640625" bestFit="1" customWidth="1"/>
    <col min="2" max="2" width="20.6640625" bestFit="1" customWidth="1"/>
    <col min="3" max="3" width="29.6640625" bestFit="1" customWidth="1"/>
    <col min="4" max="4" width="21.1640625" bestFit="1" customWidth="1"/>
    <col min="6" max="6" width="29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308</v>
      </c>
    </row>
    <row r="3" spans="1:4">
      <c r="A3">
        <f>A2+1</f>
        <v>2</v>
      </c>
      <c r="B3" t="s">
        <v>309</v>
      </c>
      <c r="C3">
        <v>0</v>
      </c>
    </row>
    <row r="4" spans="1:4">
      <c r="A4">
        <f t="shared" ref="A4:A20" si="0">A3+1</f>
        <v>3</v>
      </c>
      <c r="B4" t="s">
        <v>310</v>
      </c>
      <c r="C4">
        <v>1</v>
      </c>
    </row>
    <row r="5" spans="1:4">
      <c r="A5">
        <f t="shared" si="0"/>
        <v>4</v>
      </c>
      <c r="B5" t="s">
        <v>311</v>
      </c>
      <c r="C5">
        <v>1</v>
      </c>
    </row>
    <row r="6" spans="1:4">
      <c r="A6">
        <f t="shared" si="0"/>
        <v>5</v>
      </c>
      <c r="B6" t="s">
        <v>312</v>
      </c>
      <c r="C6">
        <v>2</v>
      </c>
    </row>
    <row r="7" spans="1:4">
      <c r="A7">
        <f t="shared" si="0"/>
        <v>6</v>
      </c>
      <c r="B7" t="s">
        <v>313</v>
      </c>
      <c r="C7">
        <v>2</v>
      </c>
    </row>
    <row r="8" spans="1:4">
      <c r="A8">
        <f t="shared" si="0"/>
        <v>7</v>
      </c>
      <c r="B8" t="s">
        <v>314</v>
      </c>
      <c r="C8">
        <v>2</v>
      </c>
    </row>
    <row r="9" spans="1:4">
      <c r="A9">
        <f t="shared" si="0"/>
        <v>8</v>
      </c>
      <c r="B9" t="s">
        <v>315</v>
      </c>
      <c r="C9">
        <v>3</v>
      </c>
    </row>
    <row r="10" spans="1:4">
      <c r="A10">
        <f t="shared" si="0"/>
        <v>9</v>
      </c>
      <c r="B10" t="s">
        <v>316</v>
      </c>
      <c r="C10">
        <v>4</v>
      </c>
    </row>
    <row r="11" spans="1:4">
      <c r="A11">
        <f t="shared" si="0"/>
        <v>10</v>
      </c>
      <c r="B11" t="s">
        <v>317</v>
      </c>
      <c r="C11">
        <v>5</v>
      </c>
    </row>
    <row r="12" spans="1:4">
      <c r="A12">
        <f t="shared" si="0"/>
        <v>11</v>
      </c>
      <c r="B12" t="s">
        <v>318</v>
      </c>
      <c r="C12">
        <v>6</v>
      </c>
    </row>
    <row r="13" spans="1:4">
      <c r="A13">
        <f t="shared" si="0"/>
        <v>12</v>
      </c>
      <c r="B13" t="s">
        <v>319</v>
      </c>
      <c r="C13">
        <v>8</v>
      </c>
    </row>
    <row r="14" spans="1:4">
      <c r="A14">
        <f t="shared" si="0"/>
        <v>13</v>
      </c>
      <c r="B14" t="s">
        <v>320</v>
      </c>
      <c r="C14">
        <v>10</v>
      </c>
    </row>
    <row r="15" spans="1:4">
      <c r="A15">
        <f t="shared" si="0"/>
        <v>14</v>
      </c>
      <c r="B15" t="s">
        <v>321</v>
      </c>
      <c r="C15">
        <v>11</v>
      </c>
    </row>
    <row r="16" spans="1:4">
      <c r="A16">
        <f t="shared" si="0"/>
        <v>15</v>
      </c>
      <c r="B16" t="s">
        <v>322</v>
      </c>
      <c r="C16">
        <v>13</v>
      </c>
    </row>
    <row r="17" spans="1:3">
      <c r="A17">
        <f t="shared" si="0"/>
        <v>16</v>
      </c>
      <c r="B17" t="s">
        <v>323</v>
      </c>
      <c r="C17">
        <v>14</v>
      </c>
    </row>
    <row r="18" spans="1:3">
      <c r="A18">
        <f t="shared" si="0"/>
        <v>17</v>
      </c>
      <c r="B18" t="s">
        <v>324</v>
      </c>
      <c r="C18">
        <v>14</v>
      </c>
    </row>
    <row r="19" spans="1:3">
      <c r="A19">
        <f t="shared" si="0"/>
        <v>18</v>
      </c>
      <c r="B19" t="s">
        <v>325</v>
      </c>
      <c r="C19">
        <v>16</v>
      </c>
    </row>
    <row r="20" spans="1:3">
      <c r="A20">
        <f t="shared" si="0"/>
        <v>19</v>
      </c>
      <c r="B20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3E0E-2DF7-9E4C-9985-43294F5E9023}">
  <dimension ref="A1:D40"/>
  <sheetViews>
    <sheetView zoomScale="200" workbookViewId="0">
      <selection activeCell="D5" sqref="D5"/>
    </sheetView>
  </sheetViews>
  <sheetFormatPr baseColWidth="10" defaultRowHeight="16"/>
  <cols>
    <col min="1" max="1" width="11.6640625" bestFit="1" customWidth="1"/>
    <col min="2" max="2" width="28.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444</v>
      </c>
    </row>
    <row r="3" spans="1:4">
      <c r="A3">
        <f t="shared" ref="A3:A40" si="0">A2+1</f>
        <v>2</v>
      </c>
      <c r="B3" t="s">
        <v>445</v>
      </c>
      <c r="C3">
        <v>1</v>
      </c>
    </row>
    <row r="4" spans="1:4">
      <c r="A4">
        <f t="shared" si="0"/>
        <v>3</v>
      </c>
      <c r="B4" t="s">
        <v>446</v>
      </c>
      <c r="C4">
        <v>1</v>
      </c>
    </row>
    <row r="5" spans="1:4">
      <c r="A5">
        <f t="shared" si="0"/>
        <v>4</v>
      </c>
      <c r="B5" t="s">
        <v>447</v>
      </c>
      <c r="C5">
        <v>1</v>
      </c>
    </row>
    <row r="6" spans="1:4">
      <c r="A6">
        <f t="shared" si="0"/>
        <v>5</v>
      </c>
      <c r="B6" t="s">
        <v>448</v>
      </c>
      <c r="C6">
        <v>3</v>
      </c>
    </row>
    <row r="7" spans="1:4">
      <c r="A7">
        <f t="shared" si="0"/>
        <v>6</v>
      </c>
      <c r="B7" t="s">
        <v>449</v>
      </c>
      <c r="C7">
        <v>3</v>
      </c>
    </row>
    <row r="8" spans="1:4">
      <c r="A8">
        <f t="shared" si="0"/>
        <v>7</v>
      </c>
      <c r="B8" t="s">
        <v>450</v>
      </c>
      <c r="C8">
        <v>4</v>
      </c>
    </row>
    <row r="9" spans="1:4">
      <c r="A9">
        <f t="shared" si="0"/>
        <v>8</v>
      </c>
      <c r="B9" t="s">
        <v>451</v>
      </c>
      <c r="C9">
        <v>5</v>
      </c>
    </row>
    <row r="10" spans="1:4">
      <c r="A10">
        <f t="shared" si="0"/>
        <v>9</v>
      </c>
      <c r="B10" t="s">
        <v>452</v>
      </c>
      <c r="C10">
        <v>7</v>
      </c>
    </row>
    <row r="11" spans="1:4">
      <c r="A11">
        <f t="shared" si="0"/>
        <v>10</v>
      </c>
      <c r="B11" t="s">
        <v>453</v>
      </c>
      <c r="C11">
        <v>7</v>
      </c>
    </row>
    <row r="12" spans="1:4">
      <c r="A12">
        <f t="shared" si="0"/>
        <v>11</v>
      </c>
      <c r="B12" t="s">
        <v>454</v>
      </c>
      <c r="C12">
        <v>8</v>
      </c>
    </row>
    <row r="13" spans="1:4">
      <c r="A13">
        <f t="shared" si="0"/>
        <v>12</v>
      </c>
      <c r="B13" t="s">
        <v>455</v>
      </c>
      <c r="C13">
        <v>8</v>
      </c>
    </row>
    <row r="14" spans="1:4">
      <c r="A14">
        <f t="shared" si="0"/>
        <v>13</v>
      </c>
      <c r="B14" t="s">
        <v>274</v>
      </c>
      <c r="C14">
        <v>8</v>
      </c>
    </row>
    <row r="15" spans="1:4">
      <c r="A15">
        <f t="shared" si="0"/>
        <v>14</v>
      </c>
      <c r="B15" t="s">
        <v>276</v>
      </c>
      <c r="C15">
        <v>9</v>
      </c>
    </row>
    <row r="16" spans="1:4">
      <c r="A16">
        <f t="shared" si="0"/>
        <v>15</v>
      </c>
      <c r="B16" t="s">
        <v>277</v>
      </c>
      <c r="C16">
        <v>9</v>
      </c>
    </row>
    <row r="17" spans="1:3">
      <c r="A17">
        <f t="shared" si="0"/>
        <v>16</v>
      </c>
      <c r="B17" t="s">
        <v>456</v>
      </c>
      <c r="C17">
        <v>10</v>
      </c>
    </row>
    <row r="18" spans="1:3">
      <c r="A18">
        <f t="shared" si="0"/>
        <v>17</v>
      </c>
      <c r="B18" t="s">
        <v>279</v>
      </c>
      <c r="C18">
        <v>11</v>
      </c>
    </row>
    <row r="19" spans="1:3">
      <c r="A19">
        <f t="shared" si="0"/>
        <v>18</v>
      </c>
      <c r="B19" t="s">
        <v>280</v>
      </c>
      <c r="C19">
        <v>12</v>
      </c>
    </row>
    <row r="20" spans="1:3">
      <c r="A20">
        <f t="shared" si="0"/>
        <v>19</v>
      </c>
      <c r="B20" t="s">
        <v>281</v>
      </c>
      <c r="C20">
        <v>13</v>
      </c>
    </row>
    <row r="21" spans="1:3">
      <c r="A21">
        <f t="shared" si="0"/>
        <v>20</v>
      </c>
      <c r="B21" t="s">
        <v>282</v>
      </c>
      <c r="C21">
        <v>13</v>
      </c>
    </row>
    <row r="22" spans="1:3">
      <c r="A22">
        <f t="shared" si="0"/>
        <v>21</v>
      </c>
      <c r="B22" t="s">
        <v>283</v>
      </c>
      <c r="C22">
        <v>14</v>
      </c>
    </row>
    <row r="23" spans="1:3">
      <c r="A23">
        <f t="shared" si="0"/>
        <v>22</v>
      </c>
      <c r="B23" t="s">
        <v>284</v>
      </c>
      <c r="C23">
        <v>15</v>
      </c>
    </row>
    <row r="24" spans="1:3">
      <c r="A24">
        <f t="shared" si="0"/>
        <v>23</v>
      </c>
      <c r="B24" t="s">
        <v>285</v>
      </c>
      <c r="C24">
        <v>16</v>
      </c>
    </row>
    <row r="25" spans="1:3">
      <c r="A25">
        <f t="shared" si="0"/>
        <v>24</v>
      </c>
      <c r="B25" t="s">
        <v>286</v>
      </c>
      <c r="C25">
        <v>16</v>
      </c>
    </row>
    <row r="26" spans="1:3">
      <c r="A26">
        <f t="shared" si="0"/>
        <v>25</v>
      </c>
      <c r="B26" t="s">
        <v>287</v>
      </c>
      <c r="C26">
        <v>17</v>
      </c>
    </row>
    <row r="27" spans="1:3">
      <c r="A27">
        <f t="shared" si="0"/>
        <v>26</v>
      </c>
      <c r="B27" t="s">
        <v>288</v>
      </c>
      <c r="C27">
        <v>17</v>
      </c>
    </row>
    <row r="28" spans="1:3">
      <c r="A28">
        <f t="shared" si="0"/>
        <v>27</v>
      </c>
      <c r="B28" t="s">
        <v>289</v>
      </c>
      <c r="C28">
        <v>18</v>
      </c>
    </row>
    <row r="29" spans="1:3">
      <c r="A29">
        <f t="shared" si="0"/>
        <v>28</v>
      </c>
      <c r="B29" t="s">
        <v>290</v>
      </c>
    </row>
    <row r="30" spans="1:3">
      <c r="A30">
        <f t="shared" si="0"/>
        <v>29</v>
      </c>
      <c r="B30" t="s">
        <v>291</v>
      </c>
      <c r="C30">
        <v>19</v>
      </c>
    </row>
    <row r="31" spans="1:3">
      <c r="A31">
        <f t="shared" si="0"/>
        <v>30</v>
      </c>
      <c r="B31" t="s">
        <v>292</v>
      </c>
      <c r="C31">
        <v>20</v>
      </c>
    </row>
    <row r="32" spans="1:3">
      <c r="A32">
        <f t="shared" si="0"/>
        <v>31</v>
      </c>
      <c r="B32" t="s">
        <v>293</v>
      </c>
      <c r="C32">
        <v>20</v>
      </c>
    </row>
    <row r="33" spans="1:2">
      <c r="A33">
        <f t="shared" si="0"/>
        <v>32</v>
      </c>
      <c r="B33" t="s">
        <v>294</v>
      </c>
    </row>
    <row r="34" spans="1:2">
      <c r="A34">
        <f t="shared" si="0"/>
        <v>33</v>
      </c>
      <c r="B34" t="s">
        <v>295</v>
      </c>
    </row>
    <row r="35" spans="1:2">
      <c r="A35">
        <f t="shared" si="0"/>
        <v>34</v>
      </c>
      <c r="B35" t="s">
        <v>296</v>
      </c>
    </row>
    <row r="36" spans="1:2">
      <c r="A36">
        <f t="shared" si="0"/>
        <v>35</v>
      </c>
      <c r="B36" t="s">
        <v>123</v>
      </c>
    </row>
    <row r="37" spans="1:2">
      <c r="A37">
        <f t="shared" si="0"/>
        <v>36</v>
      </c>
      <c r="B37" t="s">
        <v>297</v>
      </c>
    </row>
    <row r="38" spans="1:2">
      <c r="A38">
        <f t="shared" si="0"/>
        <v>37</v>
      </c>
      <c r="B38" t="s">
        <v>298</v>
      </c>
    </row>
    <row r="39" spans="1:2">
      <c r="A39">
        <f t="shared" si="0"/>
        <v>38</v>
      </c>
      <c r="B39" t="s">
        <v>299</v>
      </c>
    </row>
    <row r="40" spans="1:2">
      <c r="A40">
        <f t="shared" si="0"/>
        <v>39</v>
      </c>
      <c r="B40" t="s">
        <v>256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3681-DD6B-AE41-A68F-42ED20C39BA1}">
  <dimension ref="A1:D34"/>
  <sheetViews>
    <sheetView zoomScale="226" workbookViewId="0">
      <selection activeCell="C31" sqref="C31"/>
    </sheetView>
  </sheetViews>
  <sheetFormatPr baseColWidth="10" defaultRowHeight="16"/>
  <cols>
    <col min="1" max="1" width="11.6640625" bestFit="1" customWidth="1"/>
    <col min="2" max="2" width="27.664062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256</v>
      </c>
    </row>
    <row r="3" spans="1:4">
      <c r="A3">
        <f>A2+1</f>
        <v>2</v>
      </c>
      <c r="B3" t="s">
        <v>253</v>
      </c>
      <c r="C3">
        <v>1</v>
      </c>
    </row>
    <row r="4" spans="1:4">
      <c r="A4">
        <f t="shared" ref="A4:A34" si="0">A3+1</f>
        <v>3</v>
      </c>
      <c r="B4" t="s">
        <v>254</v>
      </c>
      <c r="C4">
        <v>1</v>
      </c>
    </row>
    <row r="5" spans="1:4">
      <c r="A5">
        <f t="shared" si="0"/>
        <v>4</v>
      </c>
      <c r="B5" t="s">
        <v>255</v>
      </c>
      <c r="C5">
        <v>2</v>
      </c>
    </row>
    <row r="6" spans="1:4">
      <c r="A6">
        <f t="shared" si="0"/>
        <v>5</v>
      </c>
      <c r="B6" t="s">
        <v>257</v>
      </c>
      <c r="C6">
        <v>7</v>
      </c>
    </row>
    <row r="7" spans="1:4">
      <c r="A7">
        <f t="shared" si="0"/>
        <v>6</v>
      </c>
      <c r="B7" t="s">
        <v>258</v>
      </c>
      <c r="C7">
        <v>7</v>
      </c>
    </row>
    <row r="8" spans="1:4">
      <c r="A8">
        <f t="shared" si="0"/>
        <v>7</v>
      </c>
      <c r="B8" t="s">
        <v>259</v>
      </c>
      <c r="C8">
        <v>7</v>
      </c>
    </row>
    <row r="9" spans="1:4">
      <c r="A9">
        <f t="shared" si="0"/>
        <v>8</v>
      </c>
      <c r="B9" t="s">
        <v>260</v>
      </c>
      <c r="C9">
        <v>8</v>
      </c>
    </row>
    <row r="10" spans="1:4">
      <c r="A10">
        <f t="shared" si="0"/>
        <v>9</v>
      </c>
      <c r="B10" t="s">
        <v>261</v>
      </c>
      <c r="C10">
        <v>9</v>
      </c>
    </row>
    <row r="11" spans="1:4">
      <c r="A11">
        <f t="shared" si="0"/>
        <v>10</v>
      </c>
      <c r="B11" t="s">
        <v>262</v>
      </c>
      <c r="C11">
        <v>9</v>
      </c>
    </row>
    <row r="12" spans="1:4">
      <c r="A12">
        <f t="shared" si="0"/>
        <v>11</v>
      </c>
      <c r="B12" t="s">
        <v>263</v>
      </c>
      <c r="C12">
        <v>10</v>
      </c>
    </row>
    <row r="13" spans="1:4">
      <c r="A13">
        <f t="shared" si="0"/>
        <v>12</v>
      </c>
      <c r="B13" t="s">
        <v>264</v>
      </c>
      <c r="C13">
        <v>10</v>
      </c>
    </row>
    <row r="14" spans="1:4">
      <c r="A14">
        <f t="shared" si="0"/>
        <v>13</v>
      </c>
      <c r="B14" t="s">
        <v>265</v>
      </c>
      <c r="C14">
        <v>11</v>
      </c>
    </row>
    <row r="15" spans="1:4">
      <c r="A15">
        <f t="shared" si="0"/>
        <v>14</v>
      </c>
      <c r="B15" t="s">
        <v>266</v>
      </c>
      <c r="C15">
        <v>12</v>
      </c>
    </row>
    <row r="16" spans="1:4">
      <c r="A16">
        <f t="shared" si="0"/>
        <v>15</v>
      </c>
      <c r="B16" t="s">
        <v>267</v>
      </c>
      <c r="C16">
        <v>12</v>
      </c>
    </row>
    <row r="17" spans="1:3">
      <c r="A17">
        <f t="shared" si="0"/>
        <v>16</v>
      </c>
      <c r="B17" t="s">
        <v>268</v>
      </c>
      <c r="C17">
        <v>13</v>
      </c>
    </row>
    <row r="18" spans="1:3">
      <c r="A18">
        <f t="shared" si="0"/>
        <v>17</v>
      </c>
      <c r="B18" t="s">
        <v>269</v>
      </c>
      <c r="C18">
        <v>13</v>
      </c>
    </row>
    <row r="19" spans="1:3">
      <c r="A19">
        <f t="shared" si="0"/>
        <v>18</v>
      </c>
      <c r="B19" t="s">
        <v>270</v>
      </c>
      <c r="C19">
        <v>15</v>
      </c>
    </row>
    <row r="20" spans="1:3">
      <c r="A20">
        <f t="shared" si="0"/>
        <v>19</v>
      </c>
      <c r="B20" t="s">
        <v>271</v>
      </c>
      <c r="C20">
        <v>16</v>
      </c>
    </row>
    <row r="21" spans="1:3">
      <c r="A21">
        <f t="shared" si="0"/>
        <v>20</v>
      </c>
      <c r="B21" t="s">
        <v>272</v>
      </c>
      <c r="C21">
        <v>16</v>
      </c>
    </row>
    <row r="22" spans="1:3">
      <c r="A22">
        <f t="shared" si="0"/>
        <v>21</v>
      </c>
      <c r="B22" t="s">
        <v>278</v>
      </c>
      <c r="C22">
        <v>17</v>
      </c>
    </row>
    <row r="23" spans="1:3">
      <c r="A23">
        <f t="shared" si="0"/>
        <v>22</v>
      </c>
      <c r="B23" t="s">
        <v>273</v>
      </c>
      <c r="C23">
        <v>17</v>
      </c>
    </row>
    <row r="24" spans="1:3">
      <c r="A24">
        <f t="shared" si="0"/>
        <v>23</v>
      </c>
      <c r="B24" t="s">
        <v>275</v>
      </c>
      <c r="C24">
        <v>18</v>
      </c>
    </row>
    <row r="25" spans="1:3">
      <c r="A25">
        <f t="shared" si="0"/>
        <v>24</v>
      </c>
      <c r="B25" t="s">
        <v>434</v>
      </c>
      <c r="C25">
        <v>19</v>
      </c>
    </row>
    <row r="26" spans="1:3">
      <c r="A26">
        <f t="shared" si="0"/>
        <v>25</v>
      </c>
      <c r="B26" t="s">
        <v>435</v>
      </c>
      <c r="C26">
        <v>19</v>
      </c>
    </row>
    <row r="27" spans="1:3">
      <c r="A27">
        <f t="shared" si="0"/>
        <v>26</v>
      </c>
      <c r="B27" t="s">
        <v>436</v>
      </c>
      <c r="C27">
        <v>19</v>
      </c>
    </row>
    <row r="28" spans="1:3">
      <c r="A28">
        <f t="shared" si="0"/>
        <v>27</v>
      </c>
      <c r="B28" t="s">
        <v>437</v>
      </c>
      <c r="C28">
        <v>21</v>
      </c>
    </row>
    <row r="29" spans="1:3">
      <c r="A29">
        <f t="shared" si="0"/>
        <v>28</v>
      </c>
      <c r="B29" t="s">
        <v>438</v>
      </c>
      <c r="C29">
        <v>22</v>
      </c>
    </row>
    <row r="30" spans="1:3">
      <c r="A30">
        <f t="shared" si="0"/>
        <v>29</v>
      </c>
      <c r="B30" t="s">
        <v>439</v>
      </c>
      <c r="C30">
        <v>23</v>
      </c>
    </row>
    <row r="31" spans="1:3">
      <c r="A31">
        <f t="shared" si="0"/>
        <v>30</v>
      </c>
      <c r="B31" t="s">
        <v>440</v>
      </c>
      <c r="C31">
        <v>24</v>
      </c>
    </row>
    <row r="32" spans="1:3">
      <c r="A32">
        <f t="shared" si="0"/>
        <v>31</v>
      </c>
      <c r="B32" t="s">
        <v>441</v>
      </c>
      <c r="C32">
        <v>24</v>
      </c>
    </row>
    <row r="33" spans="1:3">
      <c r="A33">
        <f t="shared" si="0"/>
        <v>32</v>
      </c>
      <c r="B33" t="s">
        <v>442</v>
      </c>
      <c r="C33">
        <v>25</v>
      </c>
    </row>
    <row r="34" spans="1:3">
      <c r="A34">
        <f t="shared" si="0"/>
        <v>33</v>
      </c>
      <c r="B34" t="s">
        <v>443</v>
      </c>
      <c r="C34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8739-9725-3341-A205-24D2ECB527E0}">
  <dimension ref="A1:D44"/>
  <sheetViews>
    <sheetView zoomScale="185" workbookViewId="0">
      <selection activeCell="C2" sqref="C2"/>
    </sheetView>
  </sheetViews>
  <sheetFormatPr baseColWidth="10" defaultRowHeight="16"/>
  <cols>
    <col min="1" max="1" width="11.6640625" bestFit="1" customWidth="1"/>
    <col min="2" max="2" width="27.3320312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207</v>
      </c>
    </row>
    <row r="3" spans="1:4">
      <c r="A3">
        <f>A2+1</f>
        <v>2</v>
      </c>
      <c r="B3" t="s">
        <v>208</v>
      </c>
      <c r="C3">
        <v>1</v>
      </c>
    </row>
    <row r="4" spans="1:4">
      <c r="A4">
        <f t="shared" ref="A4:A44" si="0">A3+1</f>
        <v>3</v>
      </c>
      <c r="B4" t="s">
        <v>209</v>
      </c>
      <c r="C4">
        <v>3</v>
      </c>
    </row>
    <row r="5" spans="1:4">
      <c r="A5">
        <f t="shared" si="0"/>
        <v>4</v>
      </c>
      <c r="B5" t="s">
        <v>210</v>
      </c>
      <c r="C5">
        <v>3</v>
      </c>
    </row>
    <row r="6" spans="1:4">
      <c r="A6">
        <f t="shared" si="0"/>
        <v>5</v>
      </c>
      <c r="B6" t="s">
        <v>211</v>
      </c>
      <c r="C6">
        <v>4</v>
      </c>
    </row>
    <row r="7" spans="1:4">
      <c r="A7">
        <f t="shared" si="0"/>
        <v>6</v>
      </c>
      <c r="B7" t="s">
        <v>212</v>
      </c>
      <c r="C7">
        <v>4</v>
      </c>
    </row>
    <row r="8" spans="1:4">
      <c r="A8">
        <f t="shared" si="0"/>
        <v>7</v>
      </c>
      <c r="B8" t="s">
        <v>213</v>
      </c>
      <c r="C8">
        <v>5</v>
      </c>
    </row>
    <row r="9" spans="1:4">
      <c r="A9">
        <f t="shared" si="0"/>
        <v>8</v>
      </c>
      <c r="B9" t="s">
        <v>214</v>
      </c>
      <c r="C9">
        <v>6</v>
      </c>
    </row>
    <row r="10" spans="1:4">
      <c r="A10">
        <f t="shared" si="0"/>
        <v>9</v>
      </c>
      <c r="B10" t="s">
        <v>215</v>
      </c>
      <c r="C10">
        <v>7</v>
      </c>
    </row>
    <row r="11" spans="1:4">
      <c r="A11">
        <f t="shared" si="0"/>
        <v>10</v>
      </c>
      <c r="B11" t="s">
        <v>216</v>
      </c>
      <c r="C11">
        <v>7</v>
      </c>
    </row>
    <row r="12" spans="1:4">
      <c r="A12">
        <f t="shared" si="0"/>
        <v>11</v>
      </c>
      <c r="B12" t="s">
        <v>217</v>
      </c>
      <c r="C12">
        <v>8</v>
      </c>
    </row>
    <row r="13" spans="1:4">
      <c r="A13">
        <f t="shared" si="0"/>
        <v>12</v>
      </c>
      <c r="B13" t="s">
        <v>218</v>
      </c>
      <c r="C13">
        <v>9</v>
      </c>
    </row>
    <row r="14" spans="1:4">
      <c r="A14">
        <f t="shared" si="0"/>
        <v>13</v>
      </c>
      <c r="B14" t="s">
        <v>219</v>
      </c>
      <c r="C14">
        <v>9</v>
      </c>
    </row>
    <row r="15" spans="1:4">
      <c r="A15">
        <f t="shared" si="0"/>
        <v>14</v>
      </c>
      <c r="B15" t="s">
        <v>220</v>
      </c>
      <c r="C15">
        <v>10</v>
      </c>
    </row>
    <row r="16" spans="1:4">
      <c r="A16">
        <f t="shared" si="0"/>
        <v>15</v>
      </c>
      <c r="B16" t="s">
        <v>221</v>
      </c>
      <c r="C16">
        <v>10</v>
      </c>
    </row>
    <row r="17" spans="1:3">
      <c r="A17">
        <f t="shared" si="0"/>
        <v>16</v>
      </c>
      <c r="B17" t="s">
        <v>222</v>
      </c>
      <c r="C17">
        <v>11</v>
      </c>
    </row>
    <row r="18" spans="1:3">
      <c r="A18">
        <f t="shared" si="0"/>
        <v>17</v>
      </c>
      <c r="B18" t="s">
        <v>223</v>
      </c>
      <c r="C18">
        <v>11</v>
      </c>
    </row>
    <row r="19" spans="1:3">
      <c r="A19">
        <f t="shared" si="0"/>
        <v>18</v>
      </c>
      <c r="B19" t="s">
        <v>224</v>
      </c>
      <c r="C19">
        <v>11</v>
      </c>
    </row>
    <row r="20" spans="1:3">
      <c r="A20">
        <f t="shared" si="0"/>
        <v>19</v>
      </c>
      <c r="B20" t="s">
        <v>225</v>
      </c>
      <c r="C20">
        <v>12</v>
      </c>
    </row>
    <row r="21" spans="1:3">
      <c r="A21">
        <f t="shared" si="0"/>
        <v>20</v>
      </c>
      <c r="B21" t="s">
        <v>226</v>
      </c>
      <c r="C21">
        <v>13</v>
      </c>
    </row>
    <row r="22" spans="1:3">
      <c r="A22">
        <f t="shared" si="0"/>
        <v>21</v>
      </c>
      <c r="B22" t="s">
        <v>227</v>
      </c>
      <c r="C22">
        <v>13</v>
      </c>
    </row>
    <row r="23" spans="1:3">
      <c r="A23">
        <f t="shared" si="0"/>
        <v>22</v>
      </c>
      <c r="B23" t="s">
        <v>228</v>
      </c>
      <c r="C23">
        <v>13</v>
      </c>
    </row>
    <row r="24" spans="1:3">
      <c r="A24">
        <f t="shared" si="0"/>
        <v>23</v>
      </c>
      <c r="B24" t="s">
        <v>69</v>
      </c>
      <c r="C24">
        <v>14</v>
      </c>
    </row>
    <row r="25" spans="1:3">
      <c r="A25">
        <f t="shared" si="0"/>
        <v>24</v>
      </c>
      <c r="B25" t="s">
        <v>70</v>
      </c>
      <c r="C25">
        <v>15</v>
      </c>
    </row>
    <row r="26" spans="1:3">
      <c r="A26">
        <f t="shared" si="0"/>
        <v>25</v>
      </c>
      <c r="B26" t="s">
        <v>229</v>
      </c>
      <c r="C26">
        <v>16</v>
      </c>
    </row>
    <row r="27" spans="1:3">
      <c r="A27">
        <f t="shared" si="0"/>
        <v>26</v>
      </c>
      <c r="B27" t="s">
        <v>230</v>
      </c>
      <c r="C27">
        <v>18</v>
      </c>
    </row>
    <row r="28" spans="1:3">
      <c r="A28">
        <f t="shared" si="0"/>
        <v>27</v>
      </c>
      <c r="B28" t="s">
        <v>231</v>
      </c>
      <c r="C28">
        <v>19</v>
      </c>
    </row>
    <row r="29" spans="1:3">
      <c r="A29">
        <f t="shared" si="0"/>
        <v>28</v>
      </c>
      <c r="B29" t="s">
        <v>232</v>
      </c>
      <c r="C29">
        <v>20</v>
      </c>
    </row>
    <row r="30" spans="1:3">
      <c r="A30">
        <f t="shared" si="0"/>
        <v>29</v>
      </c>
      <c r="B30" t="s">
        <v>233</v>
      </c>
      <c r="C30">
        <v>21</v>
      </c>
    </row>
    <row r="31" spans="1:3">
      <c r="A31">
        <f t="shared" si="0"/>
        <v>30</v>
      </c>
      <c r="B31" t="s">
        <v>234</v>
      </c>
      <c r="C31">
        <v>21</v>
      </c>
    </row>
    <row r="32" spans="1:3">
      <c r="A32">
        <f t="shared" si="0"/>
        <v>31</v>
      </c>
      <c r="B32" t="s">
        <v>235</v>
      </c>
      <c r="C32">
        <v>23</v>
      </c>
    </row>
    <row r="33" spans="1:3">
      <c r="A33">
        <f t="shared" si="0"/>
        <v>32</v>
      </c>
      <c r="B33" t="s">
        <v>236</v>
      </c>
      <c r="C33">
        <v>24</v>
      </c>
    </row>
    <row r="34" spans="1:3">
      <c r="A34">
        <f t="shared" si="0"/>
        <v>33</v>
      </c>
      <c r="B34" t="s">
        <v>237</v>
      </c>
      <c r="C34">
        <v>25</v>
      </c>
    </row>
    <row r="35" spans="1:3">
      <c r="A35">
        <f t="shared" si="0"/>
        <v>34</v>
      </c>
      <c r="B35" t="s">
        <v>238</v>
      </c>
      <c r="C35">
        <v>25</v>
      </c>
    </row>
    <row r="36" spans="1:3">
      <c r="A36">
        <f t="shared" si="0"/>
        <v>35</v>
      </c>
      <c r="B36" t="s">
        <v>239</v>
      </c>
      <c r="C36">
        <v>26</v>
      </c>
    </row>
    <row r="37" spans="1:3">
      <c r="A37">
        <f t="shared" si="0"/>
        <v>36</v>
      </c>
      <c r="B37" t="s">
        <v>240</v>
      </c>
      <c r="C37">
        <v>26</v>
      </c>
    </row>
    <row r="38" spans="1:3">
      <c r="A38">
        <f t="shared" si="0"/>
        <v>37</v>
      </c>
      <c r="B38" t="s">
        <v>241</v>
      </c>
      <c r="C38">
        <v>27</v>
      </c>
    </row>
    <row r="39" spans="1:3">
      <c r="A39">
        <f t="shared" si="0"/>
        <v>38</v>
      </c>
      <c r="B39" t="s">
        <v>242</v>
      </c>
      <c r="C39">
        <v>28</v>
      </c>
    </row>
    <row r="40" spans="1:3">
      <c r="A40">
        <f t="shared" si="0"/>
        <v>39</v>
      </c>
      <c r="B40" t="s">
        <v>243</v>
      </c>
      <c r="C40">
        <v>28</v>
      </c>
    </row>
    <row r="41" spans="1:3">
      <c r="A41">
        <f t="shared" si="0"/>
        <v>40</v>
      </c>
      <c r="B41" t="s">
        <v>244</v>
      </c>
      <c r="C41">
        <v>29</v>
      </c>
    </row>
    <row r="42" spans="1:3">
      <c r="A42">
        <f t="shared" si="0"/>
        <v>41</v>
      </c>
      <c r="B42" t="s">
        <v>245</v>
      </c>
      <c r="C42">
        <v>30</v>
      </c>
    </row>
    <row r="43" spans="1:3">
      <c r="A43">
        <f t="shared" si="0"/>
        <v>42</v>
      </c>
      <c r="B43" t="s">
        <v>246</v>
      </c>
      <c r="C43">
        <v>31</v>
      </c>
    </row>
    <row r="44" spans="1:3">
      <c r="A44">
        <f t="shared" si="0"/>
        <v>43</v>
      </c>
      <c r="B44" t="s">
        <v>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D23EC-33C2-1A40-A41E-EE5A0ADD57D2}">
  <dimension ref="A1:D50"/>
  <sheetViews>
    <sheetView zoomScale="173" workbookViewId="0">
      <selection activeCell="D2" sqref="D2"/>
    </sheetView>
  </sheetViews>
  <sheetFormatPr baseColWidth="10" defaultRowHeight="16"/>
  <cols>
    <col min="1" max="1" width="11.6640625" bestFit="1" customWidth="1"/>
    <col min="2" max="2" width="28.164062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15</v>
      </c>
    </row>
    <row r="3" spans="1:4">
      <c r="A3">
        <f>A2+1</f>
        <v>2</v>
      </c>
      <c r="B3" t="s">
        <v>161</v>
      </c>
      <c r="C3">
        <v>1</v>
      </c>
    </row>
    <row r="4" spans="1:4">
      <c r="A4">
        <f t="shared" ref="A4:A50" si="0">A3+1</f>
        <v>3</v>
      </c>
      <c r="B4" t="s">
        <v>162</v>
      </c>
      <c r="C4">
        <v>2</v>
      </c>
    </row>
    <row r="5" spans="1:4">
      <c r="A5">
        <f t="shared" si="0"/>
        <v>4</v>
      </c>
      <c r="B5" t="s">
        <v>163</v>
      </c>
      <c r="C5">
        <v>4</v>
      </c>
    </row>
    <row r="6" spans="1:4">
      <c r="A6">
        <f t="shared" si="0"/>
        <v>5</v>
      </c>
      <c r="B6" t="s">
        <v>164</v>
      </c>
      <c r="C6">
        <v>4</v>
      </c>
    </row>
    <row r="7" spans="1:4">
      <c r="A7">
        <f t="shared" si="0"/>
        <v>6</v>
      </c>
      <c r="B7" t="s">
        <v>165</v>
      </c>
      <c r="C7">
        <v>5</v>
      </c>
    </row>
    <row r="8" spans="1:4">
      <c r="A8">
        <f t="shared" si="0"/>
        <v>7</v>
      </c>
      <c r="B8" t="s">
        <v>166</v>
      </c>
      <c r="C8">
        <v>7</v>
      </c>
    </row>
    <row r="9" spans="1:4">
      <c r="A9">
        <f t="shared" si="0"/>
        <v>8</v>
      </c>
      <c r="B9" t="s">
        <v>167</v>
      </c>
      <c r="C9">
        <v>7</v>
      </c>
    </row>
    <row r="10" spans="1:4">
      <c r="A10">
        <f t="shared" si="0"/>
        <v>9</v>
      </c>
      <c r="B10" t="s">
        <v>168</v>
      </c>
      <c r="C10">
        <v>8</v>
      </c>
    </row>
    <row r="11" spans="1:4">
      <c r="A11">
        <f t="shared" si="0"/>
        <v>10</v>
      </c>
      <c r="B11" t="s">
        <v>169</v>
      </c>
      <c r="C11">
        <v>8</v>
      </c>
    </row>
    <row r="12" spans="1:4">
      <c r="A12">
        <f t="shared" si="0"/>
        <v>11</v>
      </c>
      <c r="B12" t="s">
        <v>170</v>
      </c>
      <c r="C12">
        <v>9</v>
      </c>
    </row>
    <row r="13" spans="1:4">
      <c r="A13">
        <f t="shared" si="0"/>
        <v>12</v>
      </c>
      <c r="B13" t="s">
        <v>171</v>
      </c>
      <c r="C13">
        <v>10</v>
      </c>
    </row>
    <row r="14" spans="1:4">
      <c r="A14">
        <f t="shared" si="0"/>
        <v>13</v>
      </c>
      <c r="B14" t="s">
        <v>172</v>
      </c>
      <c r="C14">
        <v>10</v>
      </c>
    </row>
    <row r="15" spans="1:4">
      <c r="A15">
        <f t="shared" si="0"/>
        <v>14</v>
      </c>
      <c r="B15" t="s">
        <v>173</v>
      </c>
      <c r="C15">
        <v>11</v>
      </c>
    </row>
    <row r="16" spans="1:4">
      <c r="A16">
        <f t="shared" si="0"/>
        <v>15</v>
      </c>
      <c r="B16" t="s">
        <v>174</v>
      </c>
      <c r="C16">
        <v>12</v>
      </c>
    </row>
    <row r="17" spans="1:3">
      <c r="A17">
        <f t="shared" si="0"/>
        <v>16</v>
      </c>
      <c r="B17" t="s">
        <v>175</v>
      </c>
      <c r="C17">
        <v>13</v>
      </c>
    </row>
    <row r="18" spans="1:3">
      <c r="A18">
        <f t="shared" si="0"/>
        <v>17</v>
      </c>
      <c r="B18" t="s">
        <v>176</v>
      </c>
      <c r="C18">
        <v>13</v>
      </c>
    </row>
    <row r="19" spans="1:3">
      <c r="A19">
        <f t="shared" si="0"/>
        <v>18</v>
      </c>
      <c r="B19" t="s">
        <v>177</v>
      </c>
      <c r="C19">
        <v>14</v>
      </c>
    </row>
    <row r="20" spans="1:3">
      <c r="A20">
        <f t="shared" si="0"/>
        <v>19</v>
      </c>
      <c r="B20" t="s">
        <v>178</v>
      </c>
      <c r="C20">
        <v>14</v>
      </c>
    </row>
    <row r="21" spans="1:3">
      <c r="A21">
        <f t="shared" si="0"/>
        <v>20</v>
      </c>
      <c r="B21" t="s">
        <v>179</v>
      </c>
      <c r="C21">
        <v>15</v>
      </c>
    </row>
    <row r="22" spans="1:3">
      <c r="A22">
        <f t="shared" si="0"/>
        <v>21</v>
      </c>
      <c r="B22" t="s">
        <v>180</v>
      </c>
      <c r="C22">
        <v>17</v>
      </c>
    </row>
    <row r="23" spans="1:3">
      <c r="A23">
        <f t="shared" si="0"/>
        <v>22</v>
      </c>
      <c r="B23" t="s">
        <v>181</v>
      </c>
      <c r="C23">
        <v>18</v>
      </c>
    </row>
    <row r="24" spans="1:3">
      <c r="A24">
        <f t="shared" si="0"/>
        <v>23</v>
      </c>
      <c r="B24" t="s">
        <v>35</v>
      </c>
      <c r="C24">
        <v>19</v>
      </c>
    </row>
    <row r="25" spans="1:3">
      <c r="A25">
        <f t="shared" si="0"/>
        <v>24</v>
      </c>
      <c r="B25" t="s">
        <v>36</v>
      </c>
      <c r="C25">
        <v>19</v>
      </c>
    </row>
    <row r="26" spans="1:3">
      <c r="A26">
        <f t="shared" si="0"/>
        <v>25</v>
      </c>
      <c r="B26" t="s">
        <v>182</v>
      </c>
      <c r="C26">
        <v>20</v>
      </c>
    </row>
    <row r="27" spans="1:3">
      <c r="A27">
        <f t="shared" si="0"/>
        <v>26</v>
      </c>
      <c r="B27" t="s">
        <v>183</v>
      </c>
      <c r="C27">
        <v>20</v>
      </c>
    </row>
    <row r="28" spans="1:3">
      <c r="A28">
        <f t="shared" si="0"/>
        <v>27</v>
      </c>
      <c r="B28" t="s">
        <v>184</v>
      </c>
      <c r="C28">
        <v>21</v>
      </c>
    </row>
    <row r="29" spans="1:3">
      <c r="A29">
        <f t="shared" si="0"/>
        <v>28</v>
      </c>
      <c r="B29" t="s">
        <v>185</v>
      </c>
      <c r="C29">
        <v>21</v>
      </c>
    </row>
    <row r="30" spans="1:3">
      <c r="A30">
        <f t="shared" si="0"/>
        <v>29</v>
      </c>
      <c r="B30" t="s">
        <v>186</v>
      </c>
      <c r="C30">
        <v>25</v>
      </c>
    </row>
    <row r="31" spans="1:3">
      <c r="A31">
        <f t="shared" si="0"/>
        <v>30</v>
      </c>
      <c r="B31" t="s">
        <v>187</v>
      </c>
      <c r="C31">
        <v>25</v>
      </c>
    </row>
    <row r="32" spans="1:3">
      <c r="A32">
        <f t="shared" si="0"/>
        <v>31</v>
      </c>
      <c r="B32" t="s">
        <v>188</v>
      </c>
      <c r="C32">
        <v>25</v>
      </c>
    </row>
    <row r="33" spans="1:3">
      <c r="A33">
        <f t="shared" si="0"/>
        <v>32</v>
      </c>
      <c r="B33" t="s">
        <v>189</v>
      </c>
      <c r="C33">
        <v>26</v>
      </c>
    </row>
    <row r="34" spans="1:3">
      <c r="A34">
        <f t="shared" si="0"/>
        <v>33</v>
      </c>
      <c r="B34" t="s">
        <v>190</v>
      </c>
      <c r="C34">
        <v>26</v>
      </c>
    </row>
    <row r="35" spans="1:3">
      <c r="A35">
        <f t="shared" si="0"/>
        <v>34</v>
      </c>
      <c r="B35" t="s">
        <v>191</v>
      </c>
      <c r="C35">
        <v>26</v>
      </c>
    </row>
    <row r="36" spans="1:3">
      <c r="A36">
        <f t="shared" si="0"/>
        <v>35</v>
      </c>
      <c r="B36" t="s">
        <v>192</v>
      </c>
      <c r="C36">
        <v>27</v>
      </c>
    </row>
    <row r="37" spans="1:3">
      <c r="A37">
        <f t="shared" si="0"/>
        <v>36</v>
      </c>
      <c r="B37" t="s">
        <v>193</v>
      </c>
      <c r="C37">
        <v>27</v>
      </c>
    </row>
    <row r="38" spans="1:3">
      <c r="A38">
        <f t="shared" si="0"/>
        <v>37</v>
      </c>
      <c r="B38" t="s">
        <v>194</v>
      </c>
      <c r="C38">
        <v>28</v>
      </c>
    </row>
    <row r="39" spans="1:3">
      <c r="A39">
        <f t="shared" si="0"/>
        <v>38</v>
      </c>
      <c r="B39" t="s">
        <v>195</v>
      </c>
      <c r="C39">
        <v>28</v>
      </c>
    </row>
    <row r="40" spans="1:3">
      <c r="A40">
        <f t="shared" si="0"/>
        <v>39</v>
      </c>
      <c r="B40" t="s">
        <v>196</v>
      </c>
      <c r="C40">
        <v>28</v>
      </c>
    </row>
    <row r="41" spans="1:3">
      <c r="A41">
        <f t="shared" si="0"/>
        <v>40</v>
      </c>
      <c r="B41" t="s">
        <v>197</v>
      </c>
      <c r="C41">
        <v>29</v>
      </c>
    </row>
    <row r="42" spans="1:3">
      <c r="A42">
        <f t="shared" si="0"/>
        <v>41</v>
      </c>
      <c r="B42" t="s">
        <v>198</v>
      </c>
      <c r="C42">
        <v>29</v>
      </c>
    </row>
    <row r="43" spans="1:3">
      <c r="A43">
        <f t="shared" si="0"/>
        <v>42</v>
      </c>
      <c r="B43" t="s">
        <v>199</v>
      </c>
      <c r="C43">
        <v>30</v>
      </c>
    </row>
    <row r="44" spans="1:3">
      <c r="A44">
        <f t="shared" si="0"/>
        <v>43</v>
      </c>
      <c r="B44" t="s">
        <v>200</v>
      </c>
      <c r="C44">
        <v>31</v>
      </c>
    </row>
    <row r="45" spans="1:3">
      <c r="A45">
        <f t="shared" si="0"/>
        <v>44</v>
      </c>
      <c r="B45" t="s">
        <v>201</v>
      </c>
      <c r="C45">
        <v>33</v>
      </c>
    </row>
    <row r="46" spans="1:3">
      <c r="A46">
        <f t="shared" si="0"/>
        <v>45</v>
      </c>
      <c r="B46" t="s">
        <v>202</v>
      </c>
      <c r="C46">
        <v>34</v>
      </c>
    </row>
    <row r="47" spans="1:3">
      <c r="A47">
        <f t="shared" si="0"/>
        <v>46</v>
      </c>
      <c r="B47" t="s">
        <v>203</v>
      </c>
      <c r="C47">
        <v>35</v>
      </c>
    </row>
    <row r="48" spans="1:3">
      <c r="A48">
        <f t="shared" si="0"/>
        <v>47</v>
      </c>
      <c r="B48" t="s">
        <v>204</v>
      </c>
      <c r="C48">
        <v>34</v>
      </c>
    </row>
    <row r="49" spans="1:3">
      <c r="A49">
        <f t="shared" si="0"/>
        <v>48</v>
      </c>
      <c r="B49" t="s">
        <v>205</v>
      </c>
      <c r="C49">
        <v>40</v>
      </c>
    </row>
    <row r="50" spans="1:3">
      <c r="A50">
        <f t="shared" si="0"/>
        <v>49</v>
      </c>
      <c r="B50" t="s">
        <v>206</v>
      </c>
      <c r="C50">
        <v>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4FF1-81D0-D64E-83F3-7F8661167F97}">
  <dimension ref="A1:D23"/>
  <sheetViews>
    <sheetView zoomScale="210" workbookViewId="0">
      <selection activeCell="D10" sqref="D10"/>
    </sheetView>
  </sheetViews>
  <sheetFormatPr baseColWidth="10" defaultRowHeight="16"/>
  <cols>
    <col min="1" max="1" width="11.6640625" bestFit="1" customWidth="1"/>
    <col min="2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32</v>
      </c>
      <c r="D2">
        <f>C$16-C2</f>
        <v>16</v>
      </c>
    </row>
    <row r="3" spans="1:4">
      <c r="A3">
        <f>A2+1</f>
        <v>2</v>
      </c>
      <c r="B3" t="s">
        <v>35</v>
      </c>
      <c r="C3">
        <v>0</v>
      </c>
      <c r="D3">
        <f>C$16-C3</f>
        <v>16</v>
      </c>
    </row>
    <row r="4" spans="1:4">
      <c r="A4">
        <f>A3+1</f>
        <v>3</v>
      </c>
      <c r="B4" t="s">
        <v>36</v>
      </c>
      <c r="C4">
        <v>1</v>
      </c>
      <c r="D4">
        <f>C$16-C4</f>
        <v>15</v>
      </c>
    </row>
    <row r="5" spans="1:4">
      <c r="A5">
        <f t="shared" ref="A5:A23" si="0">A4+1</f>
        <v>4</v>
      </c>
      <c r="B5" t="s">
        <v>37</v>
      </c>
      <c r="C5">
        <v>2</v>
      </c>
      <c r="D5">
        <f>C$16-C5</f>
        <v>14</v>
      </c>
    </row>
    <row r="6" spans="1:4">
      <c r="A6">
        <f t="shared" si="0"/>
        <v>5</v>
      </c>
      <c r="B6" t="s">
        <v>38</v>
      </c>
      <c r="C6">
        <v>3</v>
      </c>
      <c r="D6">
        <f t="shared" ref="D6:D15" si="1">C$16-C6</f>
        <v>13</v>
      </c>
    </row>
    <row r="7" spans="1:4">
      <c r="A7">
        <f t="shared" si="0"/>
        <v>6</v>
      </c>
      <c r="B7" t="s">
        <v>39</v>
      </c>
      <c r="C7">
        <v>4</v>
      </c>
      <c r="D7">
        <f t="shared" si="1"/>
        <v>12</v>
      </c>
    </row>
    <row r="8" spans="1:4">
      <c r="A8">
        <f t="shared" si="0"/>
        <v>7</v>
      </c>
      <c r="B8" t="s">
        <v>40</v>
      </c>
      <c r="C8">
        <v>6</v>
      </c>
      <c r="D8">
        <f t="shared" si="1"/>
        <v>10</v>
      </c>
    </row>
    <row r="9" spans="1:4">
      <c r="A9">
        <f t="shared" si="0"/>
        <v>8</v>
      </c>
      <c r="B9" t="s">
        <v>41</v>
      </c>
      <c r="C9">
        <v>7</v>
      </c>
      <c r="D9">
        <f t="shared" si="1"/>
        <v>9</v>
      </c>
    </row>
    <row r="10" spans="1:4">
      <c r="A10">
        <f t="shared" si="0"/>
        <v>9</v>
      </c>
      <c r="B10" t="s">
        <v>42</v>
      </c>
      <c r="C10">
        <v>8</v>
      </c>
      <c r="D10">
        <f t="shared" si="1"/>
        <v>8</v>
      </c>
    </row>
    <row r="11" spans="1:4">
      <c r="A11">
        <f t="shared" si="0"/>
        <v>10</v>
      </c>
      <c r="B11" t="s">
        <v>43</v>
      </c>
      <c r="C11">
        <v>9</v>
      </c>
      <c r="D11">
        <f t="shared" si="1"/>
        <v>7</v>
      </c>
    </row>
    <row r="12" spans="1:4">
      <c r="A12">
        <f t="shared" si="0"/>
        <v>11</v>
      </c>
      <c r="B12" t="s">
        <v>44</v>
      </c>
      <c r="C12">
        <v>10</v>
      </c>
      <c r="D12">
        <f t="shared" si="1"/>
        <v>6</v>
      </c>
    </row>
    <row r="13" spans="1:4">
      <c r="A13">
        <f t="shared" si="0"/>
        <v>12</v>
      </c>
      <c r="B13" t="s">
        <v>45</v>
      </c>
      <c r="C13">
        <v>11</v>
      </c>
      <c r="D13">
        <f t="shared" si="1"/>
        <v>5</v>
      </c>
    </row>
    <row r="14" spans="1:4">
      <c r="A14">
        <f t="shared" si="0"/>
        <v>13</v>
      </c>
      <c r="B14" t="s">
        <v>46</v>
      </c>
      <c r="C14">
        <v>12</v>
      </c>
      <c r="D14">
        <f t="shared" si="1"/>
        <v>4</v>
      </c>
    </row>
    <row r="15" spans="1:4">
      <c r="A15">
        <f t="shared" si="0"/>
        <v>14</v>
      </c>
      <c r="B15" t="s">
        <v>47</v>
      </c>
      <c r="C15">
        <v>14</v>
      </c>
      <c r="D15">
        <f t="shared" si="1"/>
        <v>2</v>
      </c>
    </row>
    <row r="16" spans="1:4">
      <c r="A16">
        <f t="shared" si="0"/>
        <v>15</v>
      </c>
      <c r="B16" t="s">
        <v>48</v>
      </c>
      <c r="C16">
        <v>16</v>
      </c>
    </row>
    <row r="17" spans="1:3">
      <c r="A17">
        <f t="shared" si="0"/>
        <v>16</v>
      </c>
      <c r="B17" t="s">
        <v>49</v>
      </c>
      <c r="C17">
        <v>17</v>
      </c>
    </row>
    <row r="18" spans="1:3">
      <c r="A18">
        <f t="shared" si="0"/>
        <v>17</v>
      </c>
      <c r="B18" t="s">
        <v>50</v>
      </c>
      <c r="C18">
        <v>19</v>
      </c>
    </row>
    <row r="19" spans="1:3">
      <c r="A19">
        <f t="shared" si="0"/>
        <v>18</v>
      </c>
      <c r="B19" t="s">
        <v>51</v>
      </c>
      <c r="C19">
        <v>20</v>
      </c>
    </row>
    <row r="20" spans="1:3">
      <c r="A20">
        <f t="shared" si="0"/>
        <v>19</v>
      </c>
      <c r="B20" t="s">
        <v>52</v>
      </c>
      <c r="C20">
        <v>21</v>
      </c>
    </row>
    <row r="21" spans="1:3">
      <c r="A21">
        <f t="shared" si="0"/>
        <v>20</v>
      </c>
      <c r="B21" t="s">
        <v>53</v>
      </c>
      <c r="C21">
        <v>21</v>
      </c>
    </row>
    <row r="22" spans="1:3">
      <c r="A22">
        <f t="shared" si="0"/>
        <v>21</v>
      </c>
      <c r="B22" t="s">
        <v>54</v>
      </c>
      <c r="C22">
        <v>23</v>
      </c>
    </row>
    <row r="23" spans="1:3">
      <c r="A23">
        <f t="shared" si="0"/>
        <v>22</v>
      </c>
      <c r="B23" t="s">
        <v>31</v>
      </c>
      <c r="C23">
        <v>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C77F-A531-DD40-B0AA-97ABA6B5484B}">
  <dimension ref="A1:D19"/>
  <sheetViews>
    <sheetView zoomScale="220" workbookViewId="0">
      <selection activeCell="D6" sqref="D6"/>
    </sheetView>
  </sheetViews>
  <sheetFormatPr baseColWidth="10" defaultRowHeight="16"/>
  <cols>
    <col min="1" max="1" width="11.6640625" bestFit="1" customWidth="1"/>
    <col min="2" max="2" width="27.8320312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31</v>
      </c>
      <c r="D2">
        <f>C$6-C2</f>
        <v>6</v>
      </c>
    </row>
    <row r="3" spans="1:4">
      <c r="A3">
        <f>A2+1</f>
        <v>2</v>
      </c>
      <c r="B3" t="s">
        <v>55</v>
      </c>
      <c r="C3">
        <v>1</v>
      </c>
      <c r="D3">
        <f t="shared" ref="D3:D5" si="0">C$6-C3</f>
        <v>5</v>
      </c>
    </row>
    <row r="4" spans="1:4">
      <c r="A4">
        <f>A3+1</f>
        <v>3</v>
      </c>
      <c r="B4" t="s">
        <v>56</v>
      </c>
      <c r="C4">
        <v>3</v>
      </c>
      <c r="D4">
        <f t="shared" si="0"/>
        <v>3</v>
      </c>
    </row>
    <row r="5" spans="1:4">
      <c r="A5">
        <f t="shared" ref="A5:A19" si="1">A4+1</f>
        <v>4</v>
      </c>
      <c r="B5" t="s">
        <v>57</v>
      </c>
      <c r="C5">
        <v>4</v>
      </c>
      <c r="D5">
        <f t="shared" si="0"/>
        <v>2</v>
      </c>
    </row>
    <row r="6" spans="1:4">
      <c r="A6">
        <f t="shared" si="1"/>
        <v>5</v>
      </c>
      <c r="B6" t="s">
        <v>59</v>
      </c>
      <c r="C6">
        <v>6</v>
      </c>
    </row>
    <row r="7" spans="1:4">
      <c r="A7">
        <f t="shared" si="1"/>
        <v>6</v>
      </c>
      <c r="B7" t="s">
        <v>60</v>
      </c>
      <c r="C7">
        <v>9</v>
      </c>
    </row>
    <row r="8" spans="1:4">
      <c r="A8">
        <f t="shared" si="1"/>
        <v>7</v>
      </c>
      <c r="B8" t="s">
        <v>61</v>
      </c>
      <c r="C8">
        <v>11</v>
      </c>
    </row>
    <row r="9" spans="1:4">
      <c r="A9">
        <f t="shared" si="1"/>
        <v>8</v>
      </c>
      <c r="B9" t="s">
        <v>62</v>
      </c>
      <c r="C9">
        <v>12</v>
      </c>
    </row>
    <row r="10" spans="1:4">
      <c r="A10">
        <f t="shared" si="1"/>
        <v>9</v>
      </c>
      <c r="B10" t="s">
        <v>63</v>
      </c>
      <c r="C10">
        <v>13</v>
      </c>
    </row>
    <row r="11" spans="1:4">
      <c r="A11">
        <f t="shared" si="1"/>
        <v>10</v>
      </c>
      <c r="B11" t="s">
        <v>64</v>
      </c>
      <c r="C11">
        <v>15</v>
      </c>
    </row>
    <row r="12" spans="1:4">
      <c r="A12">
        <f t="shared" si="1"/>
        <v>11</v>
      </c>
      <c r="B12" t="s">
        <v>65</v>
      </c>
      <c r="C12">
        <v>17</v>
      </c>
    </row>
    <row r="13" spans="1:4">
      <c r="A13">
        <f t="shared" si="1"/>
        <v>12</v>
      </c>
      <c r="B13" t="s">
        <v>66</v>
      </c>
      <c r="C13">
        <v>18</v>
      </c>
    </row>
    <row r="14" spans="1:4">
      <c r="A14">
        <f t="shared" si="1"/>
        <v>13</v>
      </c>
      <c r="B14" t="s">
        <v>67</v>
      </c>
      <c r="C14">
        <v>20</v>
      </c>
    </row>
    <row r="15" spans="1:4">
      <c r="A15">
        <f t="shared" si="1"/>
        <v>14</v>
      </c>
      <c r="B15" t="s">
        <v>68</v>
      </c>
      <c r="C15">
        <v>21</v>
      </c>
    </row>
    <row r="16" spans="1:4">
      <c r="A16">
        <f t="shared" si="1"/>
        <v>15</v>
      </c>
      <c r="B16" t="s">
        <v>433</v>
      </c>
      <c r="C16">
        <v>22</v>
      </c>
    </row>
    <row r="17" spans="1:3">
      <c r="A17">
        <f t="shared" si="1"/>
        <v>16</v>
      </c>
      <c r="B17" t="s">
        <v>69</v>
      </c>
      <c r="C17">
        <v>23</v>
      </c>
    </row>
    <row r="18" spans="1:3">
      <c r="A18">
        <f t="shared" si="1"/>
        <v>17</v>
      </c>
      <c r="B18" t="s">
        <v>70</v>
      </c>
      <c r="C18">
        <v>23</v>
      </c>
    </row>
    <row r="19" spans="1:3">
      <c r="A19">
        <f t="shared" si="1"/>
        <v>18</v>
      </c>
      <c r="B19" t="s">
        <v>32</v>
      </c>
      <c r="C19">
        <v>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C367-70E0-B147-9B6D-B65531B01511}">
  <dimension ref="A1:F50"/>
  <sheetViews>
    <sheetView zoomScale="163" workbookViewId="0"/>
  </sheetViews>
  <sheetFormatPr baseColWidth="10" defaultRowHeight="16"/>
  <cols>
    <col min="1" max="1" width="12.1640625" bestFit="1" customWidth="1"/>
    <col min="2" max="2" width="47.6640625" bestFit="1" customWidth="1"/>
    <col min="3" max="3" width="30.1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15</v>
      </c>
      <c r="C2">
        <v>0</v>
      </c>
      <c r="D2">
        <f t="shared" ref="D2:D7" si="0">C$26-C2</f>
        <v>18</v>
      </c>
    </row>
    <row r="3" spans="1:4">
      <c r="A3">
        <f>A2+1</f>
        <v>2</v>
      </c>
      <c r="B3" t="s">
        <v>72</v>
      </c>
      <c r="C3">
        <v>0</v>
      </c>
      <c r="D3">
        <f t="shared" si="0"/>
        <v>18</v>
      </c>
    </row>
    <row r="4" spans="1:4">
      <c r="A4">
        <f t="shared" ref="A4:A50" si="1">A3+1</f>
        <v>3</v>
      </c>
      <c r="B4" t="s">
        <v>71</v>
      </c>
      <c r="C4">
        <v>1</v>
      </c>
      <c r="D4">
        <f t="shared" si="0"/>
        <v>17</v>
      </c>
    </row>
    <row r="5" spans="1:4">
      <c r="A5">
        <f t="shared" si="1"/>
        <v>4</v>
      </c>
      <c r="B5" t="s">
        <v>73</v>
      </c>
      <c r="C5">
        <v>1</v>
      </c>
      <c r="D5">
        <f t="shared" si="0"/>
        <v>17</v>
      </c>
    </row>
    <row r="6" spans="1:4">
      <c r="A6">
        <f t="shared" si="1"/>
        <v>5</v>
      </c>
      <c r="B6" t="s">
        <v>74</v>
      </c>
      <c r="C6">
        <v>3</v>
      </c>
      <c r="D6">
        <f t="shared" si="0"/>
        <v>15</v>
      </c>
    </row>
    <row r="7" spans="1:4">
      <c r="A7">
        <f t="shared" si="1"/>
        <v>6</v>
      </c>
      <c r="B7" t="s">
        <v>75</v>
      </c>
      <c r="C7">
        <v>3</v>
      </c>
      <c r="D7">
        <f t="shared" si="0"/>
        <v>15</v>
      </c>
    </row>
    <row r="8" spans="1:4">
      <c r="A8">
        <f t="shared" si="1"/>
        <v>7</v>
      </c>
      <c r="B8" t="s">
        <v>76</v>
      </c>
      <c r="C8">
        <v>3</v>
      </c>
      <c r="D8">
        <f t="shared" ref="D8:D26" si="2">C$26-C8</f>
        <v>15</v>
      </c>
    </row>
    <row r="9" spans="1:4">
      <c r="A9">
        <f t="shared" si="1"/>
        <v>8</v>
      </c>
      <c r="B9" t="s">
        <v>77</v>
      </c>
      <c r="C9">
        <v>4</v>
      </c>
      <c r="D9">
        <f t="shared" si="2"/>
        <v>14</v>
      </c>
    </row>
    <row r="10" spans="1:4">
      <c r="A10">
        <f t="shared" si="1"/>
        <v>9</v>
      </c>
      <c r="B10" t="s">
        <v>78</v>
      </c>
      <c r="C10">
        <v>6</v>
      </c>
      <c r="D10">
        <f t="shared" si="2"/>
        <v>12</v>
      </c>
    </row>
    <row r="11" spans="1:4">
      <c r="A11">
        <f t="shared" si="1"/>
        <v>10</v>
      </c>
      <c r="B11" t="s">
        <v>79</v>
      </c>
      <c r="C11">
        <v>6</v>
      </c>
      <c r="D11">
        <f t="shared" si="2"/>
        <v>12</v>
      </c>
    </row>
    <row r="12" spans="1:4">
      <c r="A12">
        <f t="shared" si="1"/>
        <v>11</v>
      </c>
      <c r="B12" t="s">
        <v>80</v>
      </c>
      <c r="C12">
        <v>7</v>
      </c>
      <c r="D12">
        <f t="shared" si="2"/>
        <v>11</v>
      </c>
    </row>
    <row r="13" spans="1:4">
      <c r="A13">
        <f t="shared" si="1"/>
        <v>12</v>
      </c>
      <c r="B13" t="s">
        <v>81</v>
      </c>
      <c r="C13">
        <v>8</v>
      </c>
      <c r="D13">
        <f t="shared" si="2"/>
        <v>10</v>
      </c>
    </row>
    <row r="14" spans="1:4">
      <c r="A14">
        <f t="shared" si="1"/>
        <v>13</v>
      </c>
      <c r="B14" t="s">
        <v>82</v>
      </c>
      <c r="C14">
        <v>8</v>
      </c>
      <c r="D14">
        <f t="shared" si="2"/>
        <v>10</v>
      </c>
    </row>
    <row r="15" spans="1:4">
      <c r="A15">
        <f t="shared" si="1"/>
        <v>14</v>
      </c>
      <c r="B15" t="s">
        <v>83</v>
      </c>
      <c r="C15">
        <v>9</v>
      </c>
      <c r="D15">
        <f t="shared" si="2"/>
        <v>9</v>
      </c>
    </row>
    <row r="16" spans="1:4">
      <c r="A16">
        <f t="shared" si="1"/>
        <v>15</v>
      </c>
      <c r="B16" t="s">
        <v>84</v>
      </c>
      <c r="C16">
        <v>10</v>
      </c>
      <c r="D16">
        <f t="shared" si="2"/>
        <v>8</v>
      </c>
    </row>
    <row r="17" spans="1:4">
      <c r="A17">
        <f t="shared" si="1"/>
        <v>16</v>
      </c>
      <c r="B17" t="s">
        <v>85</v>
      </c>
      <c r="C17">
        <v>10</v>
      </c>
      <c r="D17">
        <f t="shared" si="2"/>
        <v>8</v>
      </c>
    </row>
    <row r="18" spans="1:4">
      <c r="A18">
        <f t="shared" si="1"/>
        <v>17</v>
      </c>
      <c r="B18" t="s">
        <v>86</v>
      </c>
      <c r="C18">
        <v>10</v>
      </c>
      <c r="D18">
        <f t="shared" si="2"/>
        <v>8</v>
      </c>
    </row>
    <row r="19" spans="1:4">
      <c r="A19">
        <f t="shared" si="1"/>
        <v>18</v>
      </c>
      <c r="B19" t="s">
        <v>87</v>
      </c>
      <c r="C19">
        <v>11</v>
      </c>
      <c r="D19">
        <f t="shared" si="2"/>
        <v>7</v>
      </c>
    </row>
    <row r="20" spans="1:4">
      <c r="A20">
        <f t="shared" si="1"/>
        <v>19</v>
      </c>
      <c r="B20" t="s">
        <v>88</v>
      </c>
      <c r="C20">
        <v>12</v>
      </c>
      <c r="D20">
        <f t="shared" si="2"/>
        <v>6</v>
      </c>
    </row>
    <row r="21" spans="1:4">
      <c r="A21">
        <f t="shared" si="1"/>
        <v>20</v>
      </c>
      <c r="B21" t="s">
        <v>89</v>
      </c>
      <c r="C21">
        <v>13</v>
      </c>
      <c r="D21">
        <f t="shared" si="2"/>
        <v>5</v>
      </c>
    </row>
    <row r="22" spans="1:4">
      <c r="A22">
        <f t="shared" si="1"/>
        <v>21</v>
      </c>
      <c r="B22" t="s">
        <v>90</v>
      </c>
      <c r="C22">
        <v>14</v>
      </c>
      <c r="D22">
        <f t="shared" si="2"/>
        <v>4</v>
      </c>
    </row>
    <row r="23" spans="1:4">
      <c r="A23">
        <f t="shared" si="1"/>
        <v>22</v>
      </c>
      <c r="B23" t="s">
        <v>91</v>
      </c>
      <c r="C23">
        <v>14</v>
      </c>
      <c r="D23">
        <f t="shared" si="2"/>
        <v>4</v>
      </c>
    </row>
    <row r="24" spans="1:4">
      <c r="A24">
        <f t="shared" si="1"/>
        <v>23</v>
      </c>
      <c r="B24" t="s">
        <v>92</v>
      </c>
      <c r="C24">
        <v>15</v>
      </c>
      <c r="D24">
        <f t="shared" si="2"/>
        <v>3</v>
      </c>
    </row>
    <row r="25" spans="1:4">
      <c r="A25">
        <f t="shared" si="1"/>
        <v>24</v>
      </c>
      <c r="B25" t="s">
        <v>93</v>
      </c>
      <c r="C25">
        <v>16</v>
      </c>
      <c r="D25">
        <f t="shared" si="2"/>
        <v>2</v>
      </c>
    </row>
    <row r="26" spans="1:4">
      <c r="A26">
        <f t="shared" si="1"/>
        <v>25</v>
      </c>
      <c r="B26" t="s">
        <v>94</v>
      </c>
      <c r="C26">
        <v>18</v>
      </c>
      <c r="D26">
        <f t="shared" si="2"/>
        <v>0</v>
      </c>
    </row>
    <row r="27" spans="1:4">
      <c r="A27">
        <f t="shared" si="1"/>
        <v>26</v>
      </c>
      <c r="B27" t="s">
        <v>49</v>
      </c>
      <c r="C27">
        <v>19</v>
      </c>
    </row>
    <row r="28" spans="1:4">
      <c r="A28">
        <f t="shared" si="1"/>
        <v>27</v>
      </c>
      <c r="B28" t="s">
        <v>51</v>
      </c>
      <c r="C28">
        <v>22</v>
      </c>
    </row>
    <row r="29" spans="1:4">
      <c r="A29">
        <f t="shared" si="1"/>
        <v>28</v>
      </c>
      <c r="B29" t="s">
        <v>95</v>
      </c>
      <c r="C29">
        <v>23</v>
      </c>
    </row>
    <row r="30" spans="1:4">
      <c r="A30">
        <f t="shared" si="1"/>
        <v>29</v>
      </c>
      <c r="B30" t="s">
        <v>96</v>
      </c>
      <c r="C30">
        <v>23</v>
      </c>
    </row>
    <row r="31" spans="1:4">
      <c r="A31">
        <f t="shared" si="1"/>
        <v>30</v>
      </c>
      <c r="B31" t="s">
        <v>97</v>
      </c>
      <c r="C31">
        <v>24</v>
      </c>
    </row>
    <row r="32" spans="1:4">
      <c r="A32">
        <f t="shared" si="1"/>
        <v>31</v>
      </c>
      <c r="B32" t="s">
        <v>98</v>
      </c>
      <c r="C32">
        <v>24</v>
      </c>
    </row>
    <row r="33" spans="1:6">
      <c r="A33">
        <f t="shared" si="1"/>
        <v>32</v>
      </c>
      <c r="B33" t="s">
        <v>99</v>
      </c>
      <c r="C33">
        <v>25</v>
      </c>
    </row>
    <row r="34" spans="1:6">
      <c r="A34">
        <f t="shared" si="1"/>
        <v>33</v>
      </c>
      <c r="B34" t="s">
        <v>100</v>
      </c>
      <c r="C34">
        <v>27</v>
      </c>
    </row>
    <row r="35" spans="1:6">
      <c r="A35">
        <f t="shared" si="1"/>
        <v>34</v>
      </c>
      <c r="B35" t="s">
        <v>101</v>
      </c>
      <c r="C35">
        <v>28</v>
      </c>
    </row>
    <row r="36" spans="1:6">
      <c r="A36">
        <f t="shared" si="1"/>
        <v>35</v>
      </c>
      <c r="B36" t="s">
        <v>102</v>
      </c>
      <c r="C36">
        <v>28</v>
      </c>
    </row>
    <row r="37" spans="1:6">
      <c r="A37">
        <f t="shared" si="1"/>
        <v>36</v>
      </c>
      <c r="B37" t="s">
        <v>103</v>
      </c>
      <c r="C37">
        <v>29</v>
      </c>
    </row>
    <row r="38" spans="1:6">
      <c r="A38">
        <f t="shared" si="1"/>
        <v>37</v>
      </c>
      <c r="B38" t="s">
        <v>104</v>
      </c>
      <c r="C38">
        <v>29</v>
      </c>
    </row>
    <row r="39" spans="1:6" ht="26">
      <c r="A39">
        <f t="shared" si="1"/>
        <v>38</v>
      </c>
      <c r="B39" s="7" t="s">
        <v>105</v>
      </c>
      <c r="C39">
        <v>30</v>
      </c>
      <c r="F39" s="6"/>
    </row>
    <row r="40" spans="1:6" ht="26">
      <c r="A40">
        <f t="shared" si="1"/>
        <v>39</v>
      </c>
      <c r="B40" t="s">
        <v>106</v>
      </c>
      <c r="C40">
        <v>33</v>
      </c>
      <c r="F40" s="6"/>
    </row>
    <row r="41" spans="1:6">
      <c r="A41">
        <f t="shared" si="1"/>
        <v>40</v>
      </c>
      <c r="B41" t="s">
        <v>107</v>
      </c>
      <c r="C41">
        <v>35</v>
      </c>
    </row>
    <row r="42" spans="1:6">
      <c r="A42">
        <f t="shared" si="1"/>
        <v>41</v>
      </c>
      <c r="B42" t="s">
        <v>108</v>
      </c>
      <c r="C42">
        <v>35</v>
      </c>
    </row>
    <row r="43" spans="1:6">
      <c r="A43">
        <f t="shared" si="1"/>
        <v>42</v>
      </c>
      <c r="B43" t="s">
        <v>109</v>
      </c>
      <c r="C43">
        <v>36</v>
      </c>
    </row>
    <row r="44" spans="1:6">
      <c r="A44">
        <f t="shared" si="1"/>
        <v>43</v>
      </c>
      <c r="B44" t="s">
        <v>110</v>
      </c>
      <c r="C44">
        <v>40</v>
      </c>
    </row>
    <row r="45" spans="1:6">
      <c r="A45">
        <f t="shared" si="1"/>
        <v>44</v>
      </c>
      <c r="B45" t="s">
        <v>111</v>
      </c>
      <c r="C45">
        <v>41</v>
      </c>
    </row>
    <row r="46" spans="1:6">
      <c r="A46">
        <f t="shared" si="1"/>
        <v>45</v>
      </c>
      <c r="B46" t="s">
        <v>112</v>
      </c>
      <c r="C46">
        <v>43</v>
      </c>
    </row>
    <row r="47" spans="1:6">
      <c r="A47">
        <f t="shared" si="1"/>
        <v>46</v>
      </c>
      <c r="B47" t="s">
        <v>113</v>
      </c>
      <c r="C47">
        <v>44</v>
      </c>
    </row>
    <row r="48" spans="1:6">
      <c r="A48">
        <f t="shared" si="1"/>
        <v>47</v>
      </c>
      <c r="B48" t="s">
        <v>114</v>
      </c>
      <c r="C48">
        <v>46</v>
      </c>
    </row>
    <row r="49" spans="1:3">
      <c r="A49">
        <f t="shared" si="1"/>
        <v>48</v>
      </c>
      <c r="B49" t="s">
        <v>115</v>
      </c>
      <c r="C49">
        <v>46</v>
      </c>
    </row>
    <row r="50" spans="1:3">
      <c r="A50">
        <f t="shared" si="1"/>
        <v>49</v>
      </c>
      <c r="B50" t="s">
        <v>432</v>
      </c>
      <c r="C50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E01D-462C-BF46-ADBC-4B0BE3B5D3BA}">
  <dimension ref="A1:C2"/>
  <sheetViews>
    <sheetView zoomScale="200" workbookViewId="0">
      <selection activeCell="C2" sqref="C2"/>
    </sheetView>
  </sheetViews>
  <sheetFormatPr baseColWidth="10" defaultRowHeight="16"/>
  <cols>
    <col min="3" max="3" width="15" bestFit="1" customWidth="1"/>
  </cols>
  <sheetData>
    <row r="1" spans="1:3">
      <c r="A1" s="5" t="s">
        <v>4</v>
      </c>
      <c r="B1" s="5" t="s">
        <v>5</v>
      </c>
      <c r="C1" s="5" t="s">
        <v>13</v>
      </c>
    </row>
    <row r="2" spans="1:3">
      <c r="A2" s="3">
        <v>0.29722222222222222</v>
      </c>
      <c r="B2" s="3">
        <v>0.7729166666666667</v>
      </c>
      <c r="C2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8898-2378-7E4E-87C4-EDC552F21155}">
  <dimension ref="A1:D50"/>
  <sheetViews>
    <sheetView zoomScale="159" workbookViewId="0">
      <selection activeCell="E12" sqref="E12"/>
    </sheetView>
  </sheetViews>
  <sheetFormatPr baseColWidth="10" defaultRowHeight="16"/>
  <cols>
    <col min="1" max="1" width="11.6640625" bestFit="1" customWidth="1"/>
    <col min="2" max="2" width="28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14</v>
      </c>
      <c r="C2">
        <v>0</v>
      </c>
      <c r="D2">
        <f>C$27-C2</f>
        <v>15</v>
      </c>
    </row>
    <row r="3" spans="1:4">
      <c r="A3">
        <f>A2+1</f>
        <v>2</v>
      </c>
      <c r="B3" t="s">
        <v>116</v>
      </c>
      <c r="C3">
        <v>2</v>
      </c>
      <c r="D3">
        <f>C$27-C3</f>
        <v>13</v>
      </c>
    </row>
    <row r="4" spans="1:4">
      <c r="A4">
        <f t="shared" ref="A4:A50" si="0">A3+1</f>
        <v>3</v>
      </c>
      <c r="B4" t="s">
        <v>117</v>
      </c>
      <c r="C4">
        <v>2</v>
      </c>
      <c r="D4">
        <f>C$27-C4</f>
        <v>13</v>
      </c>
    </row>
    <row r="5" spans="1:4">
      <c r="A5">
        <f t="shared" si="0"/>
        <v>4</v>
      </c>
      <c r="B5" t="s">
        <v>118</v>
      </c>
    </row>
    <row r="6" spans="1:4">
      <c r="A6">
        <f t="shared" si="0"/>
        <v>5</v>
      </c>
      <c r="B6" t="s">
        <v>119</v>
      </c>
    </row>
    <row r="7" spans="1:4">
      <c r="A7">
        <f t="shared" si="0"/>
        <v>6</v>
      </c>
      <c r="B7" t="s">
        <v>120</v>
      </c>
    </row>
    <row r="8" spans="1:4">
      <c r="A8">
        <f t="shared" si="0"/>
        <v>7</v>
      </c>
      <c r="B8" t="s">
        <v>121</v>
      </c>
    </row>
    <row r="9" spans="1:4">
      <c r="A9">
        <f>A8+1</f>
        <v>8</v>
      </c>
      <c r="B9" t="s">
        <v>122</v>
      </c>
    </row>
    <row r="10" spans="1:4">
      <c r="A10">
        <f t="shared" si="0"/>
        <v>9</v>
      </c>
      <c r="B10" t="s">
        <v>123</v>
      </c>
    </row>
    <row r="11" spans="1:4">
      <c r="A11">
        <f t="shared" si="0"/>
        <v>10</v>
      </c>
      <c r="B11" t="s">
        <v>124</v>
      </c>
    </row>
    <row r="12" spans="1:4">
      <c r="A12">
        <f t="shared" si="0"/>
        <v>11</v>
      </c>
      <c r="B12" t="s">
        <v>125</v>
      </c>
    </row>
    <row r="13" spans="1:4">
      <c r="A13">
        <f t="shared" si="0"/>
        <v>12</v>
      </c>
      <c r="B13" t="s">
        <v>126</v>
      </c>
    </row>
    <row r="14" spans="1:4">
      <c r="A14">
        <f t="shared" si="0"/>
        <v>13</v>
      </c>
      <c r="B14" t="s">
        <v>127</v>
      </c>
    </row>
    <row r="15" spans="1:4">
      <c r="A15">
        <f t="shared" si="0"/>
        <v>14</v>
      </c>
      <c r="B15" t="s">
        <v>128</v>
      </c>
      <c r="C15">
        <v>3</v>
      </c>
      <c r="D15">
        <f>C$27-C15</f>
        <v>12</v>
      </c>
    </row>
    <row r="16" spans="1:4">
      <c r="A16">
        <f t="shared" si="0"/>
        <v>15</v>
      </c>
      <c r="B16" t="s">
        <v>129</v>
      </c>
      <c r="C16">
        <v>6</v>
      </c>
      <c r="D16">
        <f t="shared" ref="D16:D27" si="1">C$27-C16</f>
        <v>9</v>
      </c>
    </row>
    <row r="17" spans="1:4">
      <c r="A17">
        <f t="shared" si="0"/>
        <v>16</v>
      </c>
      <c r="B17" t="s">
        <v>130</v>
      </c>
      <c r="C17">
        <v>7</v>
      </c>
      <c r="D17">
        <f t="shared" si="1"/>
        <v>8</v>
      </c>
    </row>
    <row r="18" spans="1:4">
      <c r="A18">
        <f t="shared" si="0"/>
        <v>17</v>
      </c>
      <c r="B18" t="s">
        <v>131</v>
      </c>
      <c r="C18">
        <v>8</v>
      </c>
      <c r="D18">
        <f t="shared" si="1"/>
        <v>7</v>
      </c>
    </row>
    <row r="19" spans="1:4">
      <c r="A19">
        <f t="shared" si="0"/>
        <v>18</v>
      </c>
      <c r="B19" t="s">
        <v>132</v>
      </c>
      <c r="C19">
        <v>9</v>
      </c>
      <c r="D19">
        <f t="shared" si="1"/>
        <v>6</v>
      </c>
    </row>
    <row r="20" spans="1:4">
      <c r="A20">
        <f t="shared" si="0"/>
        <v>19</v>
      </c>
      <c r="B20" t="s">
        <v>133</v>
      </c>
      <c r="C20">
        <v>10</v>
      </c>
      <c r="D20">
        <f t="shared" si="1"/>
        <v>5</v>
      </c>
    </row>
    <row r="21" spans="1:4">
      <c r="A21">
        <f t="shared" si="0"/>
        <v>20</v>
      </c>
      <c r="B21" t="s">
        <v>134</v>
      </c>
      <c r="C21">
        <v>10</v>
      </c>
      <c r="D21">
        <f t="shared" si="1"/>
        <v>5</v>
      </c>
    </row>
    <row r="22" spans="1:4">
      <c r="A22">
        <f t="shared" si="0"/>
        <v>21</v>
      </c>
      <c r="B22" t="s">
        <v>135</v>
      </c>
      <c r="C22">
        <v>10</v>
      </c>
      <c r="D22">
        <f t="shared" si="1"/>
        <v>5</v>
      </c>
    </row>
    <row r="23" spans="1:4">
      <c r="A23">
        <f t="shared" si="0"/>
        <v>22</v>
      </c>
      <c r="B23" t="s">
        <v>136</v>
      </c>
      <c r="C23">
        <v>11</v>
      </c>
      <c r="D23">
        <f t="shared" si="1"/>
        <v>4</v>
      </c>
    </row>
    <row r="24" spans="1:4">
      <c r="A24">
        <f t="shared" si="0"/>
        <v>23</v>
      </c>
      <c r="B24" t="s">
        <v>137</v>
      </c>
      <c r="C24">
        <v>12</v>
      </c>
      <c r="D24">
        <f t="shared" si="1"/>
        <v>3</v>
      </c>
    </row>
    <row r="25" spans="1:4">
      <c r="A25">
        <f t="shared" si="0"/>
        <v>24</v>
      </c>
      <c r="B25" t="s">
        <v>138</v>
      </c>
      <c r="C25">
        <v>13</v>
      </c>
      <c r="D25">
        <f t="shared" si="1"/>
        <v>2</v>
      </c>
    </row>
    <row r="26" spans="1:4">
      <c r="A26">
        <f t="shared" si="0"/>
        <v>25</v>
      </c>
      <c r="B26" t="s">
        <v>58</v>
      </c>
      <c r="C26">
        <v>14</v>
      </c>
      <c r="D26">
        <f t="shared" si="1"/>
        <v>1</v>
      </c>
    </row>
    <row r="27" spans="1:4">
      <c r="A27">
        <f t="shared" si="0"/>
        <v>26</v>
      </c>
      <c r="B27" t="s">
        <v>59</v>
      </c>
      <c r="C27">
        <v>15</v>
      </c>
      <c r="D27">
        <f t="shared" si="1"/>
        <v>0</v>
      </c>
    </row>
    <row r="28" spans="1:4">
      <c r="A28">
        <f t="shared" si="0"/>
        <v>27</v>
      </c>
      <c r="B28" t="s">
        <v>60</v>
      </c>
      <c r="C28">
        <v>17</v>
      </c>
    </row>
    <row r="29" spans="1:4">
      <c r="A29">
        <f t="shared" si="0"/>
        <v>28</v>
      </c>
      <c r="B29" t="s">
        <v>139</v>
      </c>
      <c r="C29">
        <v>19</v>
      </c>
    </row>
    <row r="30" spans="1:4">
      <c r="A30">
        <f t="shared" si="0"/>
        <v>29</v>
      </c>
      <c r="B30" t="s">
        <v>140</v>
      </c>
      <c r="C30">
        <v>20</v>
      </c>
    </row>
    <row r="31" spans="1:4">
      <c r="A31">
        <f t="shared" si="0"/>
        <v>30</v>
      </c>
      <c r="B31" t="s">
        <v>141</v>
      </c>
      <c r="C31">
        <v>22</v>
      </c>
    </row>
    <row r="32" spans="1:4">
      <c r="A32">
        <f t="shared" si="0"/>
        <v>31</v>
      </c>
      <c r="B32" t="s">
        <v>142</v>
      </c>
      <c r="C32">
        <v>24</v>
      </c>
    </row>
    <row r="33" spans="1:3">
      <c r="A33">
        <f t="shared" si="0"/>
        <v>32</v>
      </c>
      <c r="B33" t="s">
        <v>143</v>
      </c>
      <c r="C33">
        <v>25</v>
      </c>
    </row>
    <row r="34" spans="1:3">
      <c r="A34">
        <f t="shared" si="0"/>
        <v>33</v>
      </c>
      <c r="B34" t="s">
        <v>144</v>
      </c>
      <c r="C34">
        <v>26</v>
      </c>
    </row>
    <row r="35" spans="1:3">
      <c r="A35">
        <f t="shared" si="0"/>
        <v>34</v>
      </c>
      <c r="B35" t="s">
        <v>145</v>
      </c>
      <c r="C35">
        <v>27</v>
      </c>
    </row>
    <row r="36" spans="1:3">
      <c r="A36">
        <f t="shared" si="0"/>
        <v>35</v>
      </c>
      <c r="B36" t="s">
        <v>146</v>
      </c>
      <c r="C36">
        <v>29</v>
      </c>
    </row>
    <row r="37" spans="1:3">
      <c r="A37">
        <f t="shared" si="0"/>
        <v>36</v>
      </c>
      <c r="B37" t="s">
        <v>147</v>
      </c>
      <c r="C37">
        <v>30</v>
      </c>
    </row>
    <row r="38" spans="1:3">
      <c r="A38">
        <f t="shared" si="0"/>
        <v>37</v>
      </c>
      <c r="B38" t="s">
        <v>148</v>
      </c>
      <c r="C38">
        <v>30</v>
      </c>
    </row>
    <row r="39" spans="1:3">
      <c r="A39">
        <f t="shared" si="0"/>
        <v>38</v>
      </c>
      <c r="B39" t="s">
        <v>149</v>
      </c>
      <c r="C39">
        <v>31</v>
      </c>
    </row>
    <row r="40" spans="1:3">
      <c r="A40">
        <f t="shared" si="0"/>
        <v>39</v>
      </c>
      <c r="B40" t="s">
        <v>150</v>
      </c>
      <c r="C40">
        <v>32</v>
      </c>
    </row>
    <row r="41" spans="1:3">
      <c r="A41">
        <f t="shared" si="0"/>
        <v>40</v>
      </c>
      <c r="B41" t="s">
        <v>151</v>
      </c>
      <c r="C41">
        <v>32</v>
      </c>
    </row>
    <row r="42" spans="1:3">
      <c r="A42">
        <f t="shared" si="0"/>
        <v>41</v>
      </c>
      <c r="B42" t="s">
        <v>152</v>
      </c>
      <c r="C42">
        <v>34</v>
      </c>
    </row>
    <row r="43" spans="1:3">
      <c r="A43">
        <f t="shared" si="0"/>
        <v>42</v>
      </c>
      <c r="B43" t="s">
        <v>153</v>
      </c>
      <c r="C43">
        <v>35</v>
      </c>
    </row>
    <row r="44" spans="1:3">
      <c r="A44">
        <f t="shared" si="0"/>
        <v>43</v>
      </c>
      <c r="B44" t="s">
        <v>154</v>
      </c>
      <c r="C44">
        <v>36</v>
      </c>
    </row>
    <row r="45" spans="1:3">
      <c r="A45">
        <f t="shared" si="0"/>
        <v>44</v>
      </c>
      <c r="B45" t="s">
        <v>155</v>
      </c>
      <c r="C45">
        <v>37</v>
      </c>
    </row>
    <row r="46" spans="1:3">
      <c r="A46">
        <f t="shared" si="0"/>
        <v>45</v>
      </c>
      <c r="B46" t="s">
        <v>156</v>
      </c>
      <c r="C46">
        <v>38</v>
      </c>
    </row>
    <row r="47" spans="1:3">
      <c r="A47">
        <f t="shared" si="0"/>
        <v>46</v>
      </c>
      <c r="B47" t="s">
        <v>157</v>
      </c>
      <c r="C47">
        <v>38</v>
      </c>
    </row>
    <row r="48" spans="1:3">
      <c r="A48">
        <f t="shared" si="0"/>
        <v>47</v>
      </c>
      <c r="B48" t="s">
        <v>158</v>
      </c>
      <c r="C48">
        <v>39</v>
      </c>
    </row>
    <row r="49" spans="1:3">
      <c r="A49">
        <f t="shared" si="0"/>
        <v>48</v>
      </c>
      <c r="B49" t="s">
        <v>159</v>
      </c>
      <c r="C49">
        <v>41</v>
      </c>
    </row>
    <row r="50" spans="1:3">
      <c r="A50">
        <f t="shared" si="0"/>
        <v>49</v>
      </c>
      <c r="B50" t="s">
        <v>160</v>
      </c>
      <c r="C50">
        <v>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1A50-CF8A-624A-9922-C82F65C6B475}">
  <dimension ref="A1:C2"/>
  <sheetViews>
    <sheetView zoomScale="150" workbookViewId="0">
      <selection activeCell="C1" sqref="A1:C1"/>
    </sheetView>
  </sheetViews>
  <sheetFormatPr baseColWidth="10" defaultRowHeight="16"/>
  <cols>
    <col min="1" max="1" width="11.5" bestFit="1" customWidth="1"/>
    <col min="2" max="2" width="11.33203125" bestFit="1" customWidth="1"/>
    <col min="3" max="3" width="15" bestFit="1" customWidth="1"/>
    <col min="4" max="4" width="21.83203125" bestFit="1" customWidth="1"/>
    <col min="5" max="5" width="15" bestFit="1" customWidth="1"/>
    <col min="6" max="6" width="21.83203125" bestFit="1" customWidth="1"/>
    <col min="7" max="7" width="8.6640625" bestFit="1" customWidth="1"/>
  </cols>
  <sheetData>
    <row r="1" spans="1:3">
      <c r="A1" s="5" t="s">
        <v>4</v>
      </c>
      <c r="B1" s="5" t="s">
        <v>5</v>
      </c>
      <c r="C1" s="5" t="s">
        <v>13</v>
      </c>
    </row>
    <row r="2" spans="1:3">
      <c r="A2" s="3">
        <v>0.29930555555555555</v>
      </c>
      <c r="B2" s="3">
        <v>0.77430555555555547</v>
      </c>
      <c r="C2">
        <v>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FD7B-F06F-3D4A-A9B3-CB73F7C69454}">
  <dimension ref="A1:C2"/>
  <sheetViews>
    <sheetView zoomScale="251" workbookViewId="0"/>
  </sheetViews>
  <sheetFormatPr baseColWidth="10" defaultRowHeight="16"/>
  <cols>
    <col min="1" max="1" width="9.5" bestFit="1" customWidth="1"/>
    <col min="2" max="2" width="8.5" bestFit="1" customWidth="1"/>
    <col min="3" max="3" width="15" bestFit="1" customWidth="1"/>
  </cols>
  <sheetData>
    <row r="1" spans="1:3">
      <c r="A1" s="5" t="s">
        <v>4</v>
      </c>
      <c r="B1" s="5" t="s">
        <v>5</v>
      </c>
      <c r="C1" s="5" t="s">
        <v>13</v>
      </c>
    </row>
    <row r="2" spans="1:3">
      <c r="A2" s="9">
        <v>0.25972222222222224</v>
      </c>
      <c r="B2" s="3">
        <v>0.75</v>
      </c>
      <c r="C2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2D70-D5EE-FA45-B421-F32C10B3A1A3}">
  <dimension ref="A1:C2"/>
  <sheetViews>
    <sheetView zoomScale="213" workbookViewId="0">
      <selection sqref="A1:C1"/>
    </sheetView>
  </sheetViews>
  <sheetFormatPr baseColWidth="10" defaultRowHeight="16"/>
  <cols>
    <col min="3" max="3" width="15" bestFit="1" customWidth="1"/>
  </cols>
  <sheetData>
    <row r="1" spans="1:3">
      <c r="A1" s="5" t="s">
        <v>4</v>
      </c>
      <c r="B1" s="5" t="s">
        <v>5</v>
      </c>
      <c r="C1" s="5" t="s">
        <v>13</v>
      </c>
    </row>
    <row r="2" spans="1:3">
      <c r="A2" s="3">
        <v>0.27569444444444446</v>
      </c>
      <c r="B2" s="3">
        <v>0.75069444444444444</v>
      </c>
      <c r="C2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5917-D663-E649-9B59-A2EB54A0D1BF}">
  <dimension ref="A1:C2"/>
  <sheetViews>
    <sheetView zoomScale="220" workbookViewId="0">
      <selection sqref="A1:C1"/>
    </sheetView>
  </sheetViews>
  <sheetFormatPr baseColWidth="10" defaultRowHeight="16"/>
  <cols>
    <col min="1" max="1" width="9.5" bestFit="1" customWidth="1"/>
    <col min="3" max="3" width="15" bestFit="1" customWidth="1"/>
  </cols>
  <sheetData>
    <row r="1" spans="1:3">
      <c r="A1" s="5" t="s">
        <v>4</v>
      </c>
      <c r="B1" s="5" t="s">
        <v>5</v>
      </c>
      <c r="C1" s="5" t="s">
        <v>13</v>
      </c>
    </row>
    <row r="2" spans="1:3">
      <c r="A2" s="3">
        <v>0.26666666666666666</v>
      </c>
      <c r="B2" s="3">
        <v>0.79236111111111107</v>
      </c>
      <c r="C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F411-8C32-0D41-907F-C1D95ABFEDCC}">
  <dimension ref="A1:C2"/>
  <sheetViews>
    <sheetView zoomScale="236" workbookViewId="0">
      <selection activeCell="C3" sqref="C3"/>
    </sheetView>
  </sheetViews>
  <sheetFormatPr baseColWidth="10" defaultRowHeight="16"/>
  <cols>
    <col min="1" max="1" width="9.5" bestFit="1" customWidth="1"/>
    <col min="2" max="2" width="8.5" bestFit="1" customWidth="1"/>
    <col min="3" max="3" width="15" bestFit="1" customWidth="1"/>
  </cols>
  <sheetData>
    <row r="1" spans="1:3">
      <c r="A1" s="5" t="s">
        <v>4</v>
      </c>
      <c r="B1" s="5" t="s">
        <v>5</v>
      </c>
      <c r="C1" s="5" t="s">
        <v>13</v>
      </c>
    </row>
    <row r="2" spans="1:3">
      <c r="A2" s="3">
        <v>0.24097222222222223</v>
      </c>
      <c r="B2" s="3">
        <v>0.7680555555555556</v>
      </c>
      <c r="C2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6A98-5B48-CA4F-8105-590ACF5957D7}">
  <dimension ref="A1:D16"/>
  <sheetViews>
    <sheetView zoomScale="166" workbookViewId="0">
      <selection activeCell="D2" sqref="D2"/>
    </sheetView>
  </sheetViews>
  <sheetFormatPr baseColWidth="10" defaultRowHeight="16"/>
  <cols>
    <col min="2" max="2" width="25.5" bestFit="1" customWidth="1"/>
    <col min="3" max="3" width="29.6640625" bestFit="1" customWidth="1"/>
    <col min="4" max="4" width="21.6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428</v>
      </c>
    </row>
    <row r="3" spans="1:4">
      <c r="A3">
        <f>A2+1</f>
        <v>2</v>
      </c>
      <c r="B3" t="s">
        <v>429</v>
      </c>
      <c r="C3">
        <v>0</v>
      </c>
    </row>
    <row r="4" spans="1:4">
      <c r="A4">
        <f t="shared" ref="A4:A16" si="0">A3+1</f>
        <v>3</v>
      </c>
      <c r="B4" t="s">
        <v>60</v>
      </c>
      <c r="C4">
        <v>1</v>
      </c>
    </row>
    <row r="5" spans="1:4">
      <c r="A5">
        <f t="shared" si="0"/>
        <v>4</v>
      </c>
      <c r="B5" t="s">
        <v>94</v>
      </c>
      <c r="C5">
        <v>3</v>
      </c>
    </row>
    <row r="6" spans="1:4">
      <c r="A6">
        <f t="shared" si="0"/>
        <v>5</v>
      </c>
      <c r="B6" t="s">
        <v>49</v>
      </c>
      <c r="C6">
        <v>5</v>
      </c>
    </row>
    <row r="7" spans="1:4">
      <c r="A7">
        <f t="shared" si="0"/>
        <v>6</v>
      </c>
      <c r="B7" t="s">
        <v>50</v>
      </c>
      <c r="C7">
        <v>6</v>
      </c>
    </row>
    <row r="8" spans="1:4">
      <c r="A8">
        <f t="shared" si="0"/>
        <v>7</v>
      </c>
      <c r="B8" t="s">
        <v>51</v>
      </c>
      <c r="C8">
        <v>7</v>
      </c>
    </row>
    <row r="9" spans="1:4">
      <c r="A9">
        <f t="shared" si="0"/>
        <v>8</v>
      </c>
      <c r="B9" t="s">
        <v>52</v>
      </c>
      <c r="C9">
        <v>8</v>
      </c>
    </row>
    <row r="10" spans="1:4">
      <c r="A10">
        <f t="shared" si="0"/>
        <v>9</v>
      </c>
      <c r="B10" t="s">
        <v>53</v>
      </c>
      <c r="C10">
        <v>8</v>
      </c>
    </row>
    <row r="11" spans="1:4">
      <c r="A11">
        <f t="shared" si="0"/>
        <v>10</v>
      </c>
      <c r="B11" t="s">
        <v>430</v>
      </c>
      <c r="C11">
        <v>8</v>
      </c>
    </row>
    <row r="12" spans="1:4">
      <c r="A12">
        <f t="shared" si="0"/>
        <v>11</v>
      </c>
      <c r="B12" t="s">
        <v>31</v>
      </c>
      <c r="C12">
        <v>12</v>
      </c>
    </row>
    <row r="13" spans="1:4">
      <c r="A13">
        <f t="shared" si="0"/>
        <v>12</v>
      </c>
      <c r="B13" t="s">
        <v>55</v>
      </c>
      <c r="C13">
        <v>12</v>
      </c>
    </row>
    <row r="14" spans="1:4">
      <c r="A14">
        <f t="shared" si="0"/>
        <v>13</v>
      </c>
      <c r="B14" t="s">
        <v>56</v>
      </c>
      <c r="C14">
        <v>12</v>
      </c>
    </row>
    <row r="15" spans="1:4">
      <c r="A15">
        <f t="shared" si="0"/>
        <v>14</v>
      </c>
      <c r="B15" t="s">
        <v>57</v>
      </c>
      <c r="C15">
        <v>15</v>
      </c>
    </row>
    <row r="16" spans="1:4">
      <c r="A16">
        <f t="shared" si="0"/>
        <v>15</v>
      </c>
      <c r="B16" t="s">
        <v>431</v>
      </c>
      <c r="C16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8FEC-2AD4-EF41-AFA4-F5E3AD653F6B}">
  <dimension ref="A1:D27"/>
  <sheetViews>
    <sheetView zoomScale="221" workbookViewId="0">
      <selection activeCell="D3" sqref="D3"/>
    </sheetView>
  </sheetViews>
  <sheetFormatPr baseColWidth="10" defaultRowHeight="16"/>
  <cols>
    <col min="1" max="1" width="11.6640625" bestFit="1" customWidth="1"/>
    <col min="2" max="2" width="24.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420</v>
      </c>
    </row>
    <row r="3" spans="1:4">
      <c r="A3">
        <f>A2+1</f>
        <v>2</v>
      </c>
      <c r="B3" t="s">
        <v>428</v>
      </c>
      <c r="C3">
        <v>2</v>
      </c>
    </row>
    <row r="4" spans="1:4">
      <c r="A4">
        <f t="shared" ref="A4:A27" si="0">A3+1</f>
        <v>3</v>
      </c>
      <c r="B4" t="s">
        <v>429</v>
      </c>
      <c r="C4">
        <v>3</v>
      </c>
    </row>
    <row r="5" spans="1:4">
      <c r="A5">
        <f t="shared" si="0"/>
        <v>4</v>
      </c>
      <c r="B5" t="s">
        <v>60</v>
      </c>
      <c r="C5">
        <v>4</v>
      </c>
    </row>
    <row r="6" spans="1:4">
      <c r="A6">
        <f t="shared" si="0"/>
        <v>5</v>
      </c>
      <c r="B6" t="s">
        <v>139</v>
      </c>
      <c r="C6">
        <v>6</v>
      </c>
    </row>
    <row r="7" spans="1:4">
      <c r="A7">
        <f t="shared" si="0"/>
        <v>6</v>
      </c>
      <c r="B7" t="s">
        <v>140</v>
      </c>
      <c r="C7">
        <v>7</v>
      </c>
    </row>
    <row r="8" spans="1:4">
      <c r="A8">
        <f t="shared" si="0"/>
        <v>7</v>
      </c>
      <c r="B8" t="s">
        <v>141</v>
      </c>
      <c r="C8">
        <v>7</v>
      </c>
    </row>
    <row r="9" spans="1:4">
      <c r="A9">
        <f t="shared" si="0"/>
        <v>8</v>
      </c>
      <c r="B9" t="s">
        <v>142</v>
      </c>
      <c r="C9">
        <v>9</v>
      </c>
    </row>
    <row r="10" spans="1:4">
      <c r="A10">
        <f t="shared" si="0"/>
        <v>9</v>
      </c>
      <c r="B10" t="s">
        <v>143</v>
      </c>
      <c r="C10">
        <v>10</v>
      </c>
    </row>
    <row r="11" spans="1:4">
      <c r="A11">
        <f t="shared" si="0"/>
        <v>10</v>
      </c>
      <c r="B11" t="s">
        <v>144</v>
      </c>
      <c r="C11">
        <v>11</v>
      </c>
    </row>
    <row r="12" spans="1:4">
      <c r="A12">
        <f t="shared" si="0"/>
        <v>11</v>
      </c>
      <c r="B12" t="s">
        <v>145</v>
      </c>
      <c r="C12">
        <v>11</v>
      </c>
    </row>
    <row r="13" spans="1:4">
      <c r="A13">
        <f t="shared" si="0"/>
        <v>12</v>
      </c>
      <c r="B13" t="s">
        <v>146</v>
      </c>
      <c r="C13">
        <v>12</v>
      </c>
    </row>
    <row r="14" spans="1:4">
      <c r="A14">
        <f t="shared" si="0"/>
        <v>13</v>
      </c>
      <c r="B14" t="s">
        <v>147</v>
      </c>
      <c r="C14">
        <v>13</v>
      </c>
    </row>
    <row r="15" spans="1:4">
      <c r="A15">
        <f t="shared" si="0"/>
        <v>14</v>
      </c>
      <c r="B15" t="s">
        <v>148</v>
      </c>
      <c r="C15">
        <v>14</v>
      </c>
    </row>
    <row r="16" spans="1:4">
      <c r="A16">
        <f t="shared" si="0"/>
        <v>15</v>
      </c>
      <c r="B16" t="s">
        <v>149</v>
      </c>
      <c r="C16">
        <v>14</v>
      </c>
    </row>
    <row r="17" spans="1:3">
      <c r="A17">
        <f t="shared" si="0"/>
        <v>16</v>
      </c>
      <c r="B17" t="s">
        <v>150</v>
      </c>
      <c r="C17">
        <v>15</v>
      </c>
    </row>
    <row r="18" spans="1:3">
      <c r="A18">
        <f t="shared" si="0"/>
        <v>17</v>
      </c>
      <c r="B18" t="s">
        <v>151</v>
      </c>
      <c r="C18">
        <v>15</v>
      </c>
    </row>
    <row r="19" spans="1:3">
      <c r="A19">
        <f t="shared" si="0"/>
        <v>18</v>
      </c>
      <c r="B19" t="s">
        <v>152</v>
      </c>
      <c r="C19">
        <v>16</v>
      </c>
    </row>
    <row r="20" spans="1:3">
      <c r="A20">
        <f t="shared" si="0"/>
        <v>19</v>
      </c>
      <c r="B20" t="s">
        <v>153</v>
      </c>
      <c r="C20">
        <v>17</v>
      </c>
    </row>
    <row r="21" spans="1:3">
      <c r="A21">
        <f t="shared" si="0"/>
        <v>20</v>
      </c>
      <c r="B21" t="s">
        <v>154</v>
      </c>
      <c r="C21">
        <v>17</v>
      </c>
    </row>
    <row r="22" spans="1:3">
      <c r="A22">
        <f t="shared" si="0"/>
        <v>21</v>
      </c>
      <c r="B22" t="s">
        <v>155</v>
      </c>
      <c r="C22">
        <v>18</v>
      </c>
    </row>
    <row r="23" spans="1:3">
      <c r="A23">
        <f t="shared" si="0"/>
        <v>22</v>
      </c>
      <c r="B23" t="s">
        <v>156</v>
      </c>
      <c r="C23">
        <v>19</v>
      </c>
    </row>
    <row r="24" spans="1:3">
      <c r="A24">
        <f t="shared" si="0"/>
        <v>23</v>
      </c>
      <c r="B24" t="s">
        <v>157</v>
      </c>
      <c r="C24">
        <v>19</v>
      </c>
    </row>
    <row r="25" spans="1:3">
      <c r="A25">
        <f t="shared" si="0"/>
        <v>24</v>
      </c>
      <c r="B25" t="s">
        <v>158</v>
      </c>
      <c r="C25">
        <v>20</v>
      </c>
    </row>
    <row r="26" spans="1:3">
      <c r="A26">
        <f t="shared" si="0"/>
        <v>25</v>
      </c>
      <c r="B26" t="s">
        <v>421</v>
      </c>
      <c r="C26">
        <v>21</v>
      </c>
    </row>
    <row r="27" spans="1:3">
      <c r="A27">
        <f t="shared" si="0"/>
        <v>26</v>
      </c>
      <c r="B27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67BF-E1B5-634C-A690-481619D1C064}">
  <dimension ref="A1:D29"/>
  <sheetViews>
    <sheetView zoomScale="208" workbookViewId="0"/>
  </sheetViews>
  <sheetFormatPr baseColWidth="10" defaultRowHeight="16"/>
  <cols>
    <col min="2" max="2" width="24.1640625" bestFit="1" customWidth="1"/>
    <col min="3" max="3" width="29.6640625" bestFit="1" customWidth="1"/>
    <col min="4" max="4" width="21.1640625" bestFit="1" customWidth="1"/>
  </cols>
  <sheetData>
    <row r="1" spans="1:4">
      <c r="A1" s="5" t="s">
        <v>20</v>
      </c>
      <c r="B1" s="5" t="s">
        <v>19</v>
      </c>
      <c r="C1" s="5" t="s">
        <v>24</v>
      </c>
      <c r="D1" s="5" t="s">
        <v>21</v>
      </c>
    </row>
    <row r="2" spans="1:4">
      <c r="A2">
        <v>1</v>
      </c>
      <c r="B2" t="s">
        <v>15</v>
      </c>
      <c r="D2">
        <f>C$25-C2</f>
        <v>16</v>
      </c>
    </row>
    <row r="3" spans="1:4">
      <c r="A3">
        <f>A2+1</f>
        <v>2</v>
      </c>
      <c r="B3" t="s">
        <v>422</v>
      </c>
      <c r="C3">
        <v>0</v>
      </c>
      <c r="D3">
        <f t="shared" ref="D3:D24" si="0">C$25-C3</f>
        <v>16</v>
      </c>
    </row>
    <row r="4" spans="1:4">
      <c r="A4">
        <f t="shared" ref="A4:A29" si="1">A3+1</f>
        <v>3</v>
      </c>
      <c r="B4" t="s">
        <v>71</v>
      </c>
      <c r="C4">
        <v>1</v>
      </c>
      <c r="D4">
        <f t="shared" si="0"/>
        <v>15</v>
      </c>
    </row>
    <row r="5" spans="1:4">
      <c r="A5">
        <f t="shared" si="1"/>
        <v>4</v>
      </c>
      <c r="B5" t="s">
        <v>73</v>
      </c>
      <c r="C5">
        <v>1</v>
      </c>
      <c r="D5">
        <f t="shared" si="0"/>
        <v>15</v>
      </c>
    </row>
    <row r="6" spans="1:4">
      <c r="A6">
        <f t="shared" si="1"/>
        <v>5</v>
      </c>
      <c r="B6" t="s">
        <v>74</v>
      </c>
      <c r="C6">
        <v>2</v>
      </c>
      <c r="D6">
        <f t="shared" si="0"/>
        <v>14</v>
      </c>
    </row>
    <row r="7" spans="1:4">
      <c r="A7">
        <f t="shared" si="1"/>
        <v>6</v>
      </c>
      <c r="B7" t="s">
        <v>75</v>
      </c>
      <c r="C7">
        <v>2</v>
      </c>
      <c r="D7">
        <f t="shared" si="0"/>
        <v>14</v>
      </c>
    </row>
    <row r="8" spans="1:4">
      <c r="A8">
        <f t="shared" si="1"/>
        <v>7</v>
      </c>
      <c r="B8" t="s">
        <v>76</v>
      </c>
      <c r="C8">
        <v>3</v>
      </c>
      <c r="D8">
        <f t="shared" si="0"/>
        <v>13</v>
      </c>
    </row>
    <row r="9" spans="1:4">
      <c r="A9">
        <f t="shared" si="1"/>
        <v>8</v>
      </c>
      <c r="B9" t="s">
        <v>77</v>
      </c>
      <c r="C9">
        <v>3</v>
      </c>
      <c r="D9">
        <f t="shared" si="0"/>
        <v>13</v>
      </c>
    </row>
    <row r="10" spans="1:4">
      <c r="A10">
        <f t="shared" si="1"/>
        <v>9</v>
      </c>
      <c r="B10" t="s">
        <v>423</v>
      </c>
      <c r="C10">
        <v>4</v>
      </c>
      <c r="D10">
        <f t="shared" si="0"/>
        <v>12</v>
      </c>
    </row>
    <row r="11" spans="1:4">
      <c r="A11">
        <f t="shared" si="1"/>
        <v>10</v>
      </c>
      <c r="B11" t="s">
        <v>79</v>
      </c>
      <c r="C11">
        <v>5</v>
      </c>
      <c r="D11">
        <f t="shared" si="0"/>
        <v>11</v>
      </c>
    </row>
    <row r="12" spans="1:4">
      <c r="A12">
        <f t="shared" si="1"/>
        <v>11</v>
      </c>
      <c r="B12" t="s">
        <v>80</v>
      </c>
      <c r="C12">
        <v>5</v>
      </c>
      <c r="D12">
        <f t="shared" si="0"/>
        <v>11</v>
      </c>
    </row>
    <row r="13" spans="1:4">
      <c r="A13">
        <f t="shared" si="1"/>
        <v>12</v>
      </c>
      <c r="B13" t="s">
        <v>81</v>
      </c>
      <c r="C13">
        <v>6</v>
      </c>
      <c r="D13">
        <f t="shared" si="0"/>
        <v>10</v>
      </c>
    </row>
    <row r="14" spans="1:4">
      <c r="A14">
        <f t="shared" si="1"/>
        <v>13</v>
      </c>
      <c r="B14" t="s">
        <v>82</v>
      </c>
      <c r="C14">
        <v>6</v>
      </c>
      <c r="D14">
        <f t="shared" si="0"/>
        <v>10</v>
      </c>
    </row>
    <row r="15" spans="1:4">
      <c r="A15">
        <f t="shared" si="1"/>
        <v>14</v>
      </c>
      <c r="B15" t="s">
        <v>84</v>
      </c>
      <c r="C15">
        <v>7</v>
      </c>
      <c r="D15">
        <f t="shared" si="0"/>
        <v>9</v>
      </c>
    </row>
    <row r="16" spans="1:4">
      <c r="A16">
        <f t="shared" si="1"/>
        <v>15</v>
      </c>
      <c r="B16" t="s">
        <v>85</v>
      </c>
      <c r="C16">
        <v>7</v>
      </c>
      <c r="D16">
        <f t="shared" si="0"/>
        <v>9</v>
      </c>
    </row>
    <row r="17" spans="1:4">
      <c r="A17">
        <f t="shared" si="1"/>
        <v>16</v>
      </c>
      <c r="B17" t="s">
        <v>86</v>
      </c>
      <c r="C17">
        <v>8</v>
      </c>
      <c r="D17">
        <f t="shared" si="0"/>
        <v>8</v>
      </c>
    </row>
    <row r="18" spans="1:4">
      <c r="A18">
        <f t="shared" si="1"/>
        <v>17</v>
      </c>
      <c r="B18" t="s">
        <v>87</v>
      </c>
      <c r="C18">
        <v>9</v>
      </c>
      <c r="D18">
        <f t="shared" si="0"/>
        <v>7</v>
      </c>
    </row>
    <row r="19" spans="1:4">
      <c r="A19">
        <f t="shared" si="1"/>
        <v>18</v>
      </c>
      <c r="B19" t="s">
        <v>88</v>
      </c>
      <c r="C19">
        <v>9</v>
      </c>
      <c r="D19">
        <f t="shared" si="0"/>
        <v>7</v>
      </c>
    </row>
    <row r="20" spans="1:4">
      <c r="A20">
        <f t="shared" si="1"/>
        <v>19</v>
      </c>
      <c r="B20" t="s">
        <v>89</v>
      </c>
      <c r="C20">
        <v>10</v>
      </c>
      <c r="D20">
        <f t="shared" si="0"/>
        <v>6</v>
      </c>
    </row>
    <row r="21" spans="1:4">
      <c r="A21">
        <f t="shared" si="1"/>
        <v>20</v>
      </c>
      <c r="B21" t="s">
        <v>90</v>
      </c>
      <c r="C21">
        <v>11</v>
      </c>
      <c r="D21">
        <f t="shared" si="0"/>
        <v>5</v>
      </c>
    </row>
    <row r="22" spans="1:4">
      <c r="A22">
        <f t="shared" si="1"/>
        <v>21</v>
      </c>
      <c r="B22" t="s">
        <v>91</v>
      </c>
      <c r="C22">
        <v>12</v>
      </c>
      <c r="D22">
        <f t="shared" si="0"/>
        <v>4</v>
      </c>
    </row>
    <row r="23" spans="1:4">
      <c r="A23">
        <f t="shared" si="1"/>
        <v>22</v>
      </c>
      <c r="B23" t="s">
        <v>92</v>
      </c>
      <c r="C23">
        <v>13</v>
      </c>
      <c r="D23">
        <f t="shared" si="0"/>
        <v>3</v>
      </c>
    </row>
    <row r="24" spans="1:4">
      <c r="A24">
        <f t="shared" si="1"/>
        <v>23</v>
      </c>
      <c r="B24" t="s">
        <v>93</v>
      </c>
      <c r="C24">
        <v>14</v>
      </c>
      <c r="D24">
        <f t="shared" si="0"/>
        <v>2</v>
      </c>
    </row>
    <row r="25" spans="1:4">
      <c r="A25">
        <f t="shared" si="1"/>
        <v>24</v>
      </c>
      <c r="B25" t="s">
        <v>48</v>
      </c>
      <c r="C25">
        <v>16</v>
      </c>
    </row>
    <row r="26" spans="1:4">
      <c r="A26">
        <f t="shared" si="1"/>
        <v>25</v>
      </c>
      <c r="B26" t="s">
        <v>424</v>
      </c>
      <c r="C26">
        <v>18</v>
      </c>
    </row>
    <row r="27" spans="1:4">
      <c r="A27">
        <f t="shared" si="1"/>
        <v>26</v>
      </c>
      <c r="B27" t="s">
        <v>49</v>
      </c>
      <c r="C27">
        <v>19</v>
      </c>
    </row>
    <row r="28" spans="1:4">
      <c r="A28">
        <f t="shared" si="1"/>
        <v>27</v>
      </c>
      <c r="B28" t="s">
        <v>425</v>
      </c>
      <c r="C28">
        <v>23</v>
      </c>
    </row>
    <row r="29" spans="1:4">
      <c r="A29">
        <f t="shared" si="1"/>
        <v>28</v>
      </c>
      <c r="B29" t="s">
        <v>426</v>
      </c>
      <c r="C29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CFF7-1107-7E4D-AAFD-3A32597C307A}">
  <dimension ref="A1:E38"/>
  <sheetViews>
    <sheetView topLeftCell="A19" zoomScale="178" workbookViewId="0">
      <selection activeCell="E20" sqref="E20"/>
    </sheetView>
  </sheetViews>
  <sheetFormatPr baseColWidth="10" defaultRowHeight="16"/>
  <cols>
    <col min="2" max="2" width="28.6640625" bestFit="1" customWidth="1"/>
    <col min="3" max="3" width="29.6640625" bestFit="1" customWidth="1"/>
    <col min="4" max="4" width="21.1640625" bestFit="1" customWidth="1"/>
  </cols>
  <sheetData>
    <row r="1" spans="1:5">
      <c r="A1" s="5" t="s">
        <v>20</v>
      </c>
      <c r="B1" s="5" t="s">
        <v>19</v>
      </c>
      <c r="C1" s="5" t="s">
        <v>24</v>
      </c>
      <c r="D1" s="5" t="s">
        <v>21</v>
      </c>
    </row>
    <row r="2" spans="1:5">
      <c r="A2">
        <v>1</v>
      </c>
      <c r="B2" t="s">
        <v>15</v>
      </c>
      <c r="E2">
        <v>2.15</v>
      </c>
    </row>
    <row r="3" spans="1:5">
      <c r="A3">
        <f>A2+1</f>
        <v>2</v>
      </c>
      <c r="B3" t="s">
        <v>458</v>
      </c>
      <c r="C3">
        <v>1</v>
      </c>
      <c r="E3">
        <v>2.16</v>
      </c>
    </row>
    <row r="4" spans="1:5">
      <c r="A4">
        <f t="shared" ref="A4:A38" si="0">A3+1</f>
        <v>3</v>
      </c>
      <c r="B4" t="s">
        <v>381</v>
      </c>
      <c r="C4">
        <v>3</v>
      </c>
      <c r="E4">
        <v>2.1800000000000002</v>
      </c>
    </row>
    <row r="5" spans="1:5">
      <c r="A5">
        <f t="shared" si="0"/>
        <v>4</v>
      </c>
      <c r="B5" t="s">
        <v>382</v>
      </c>
      <c r="C5">
        <v>4</v>
      </c>
      <c r="E5">
        <v>2.19</v>
      </c>
    </row>
    <row r="6" spans="1:5">
      <c r="A6">
        <f t="shared" si="0"/>
        <v>5</v>
      </c>
      <c r="B6" t="s">
        <v>383</v>
      </c>
      <c r="C6">
        <v>6</v>
      </c>
      <c r="E6">
        <v>2.21</v>
      </c>
    </row>
    <row r="7" spans="1:5">
      <c r="A7">
        <f t="shared" si="0"/>
        <v>6</v>
      </c>
      <c r="B7" t="s">
        <v>384</v>
      </c>
      <c r="C7">
        <v>6</v>
      </c>
      <c r="E7">
        <v>2.21</v>
      </c>
    </row>
    <row r="8" spans="1:5">
      <c r="A8">
        <f t="shared" si="0"/>
        <v>7</v>
      </c>
      <c r="B8" t="s">
        <v>385</v>
      </c>
      <c r="C8">
        <v>7</v>
      </c>
      <c r="E8">
        <v>2.2200000000000002</v>
      </c>
    </row>
    <row r="9" spans="1:5">
      <c r="A9">
        <f t="shared" si="0"/>
        <v>8</v>
      </c>
      <c r="B9" t="s">
        <v>386</v>
      </c>
      <c r="C9">
        <v>8</v>
      </c>
      <c r="E9">
        <v>2.23</v>
      </c>
    </row>
    <row r="10" spans="1:5">
      <c r="A10">
        <f t="shared" si="0"/>
        <v>9</v>
      </c>
      <c r="B10" t="s">
        <v>387</v>
      </c>
      <c r="C10">
        <v>9</v>
      </c>
      <c r="E10">
        <v>2.2400000000000002</v>
      </c>
    </row>
    <row r="11" spans="1:5">
      <c r="A11">
        <f t="shared" si="0"/>
        <v>10</v>
      </c>
      <c r="B11" t="s">
        <v>388</v>
      </c>
      <c r="C11">
        <v>10</v>
      </c>
      <c r="E11">
        <v>2.25</v>
      </c>
    </row>
    <row r="12" spans="1:5">
      <c r="A12">
        <f t="shared" si="0"/>
        <v>11</v>
      </c>
      <c r="B12" t="s">
        <v>389</v>
      </c>
      <c r="C12">
        <v>10</v>
      </c>
      <c r="E12">
        <v>2.25</v>
      </c>
    </row>
    <row r="13" spans="1:5">
      <c r="A13">
        <f t="shared" si="0"/>
        <v>12</v>
      </c>
      <c r="B13" t="s">
        <v>390</v>
      </c>
      <c r="C13">
        <v>11</v>
      </c>
      <c r="E13">
        <v>2.2599999999999998</v>
      </c>
    </row>
    <row r="14" spans="1:5">
      <c r="A14">
        <f t="shared" si="0"/>
        <v>13</v>
      </c>
      <c r="B14" t="s">
        <v>391</v>
      </c>
      <c r="C14">
        <v>12</v>
      </c>
      <c r="E14">
        <v>2.27</v>
      </c>
    </row>
    <row r="15" spans="1:5">
      <c r="A15">
        <f t="shared" si="0"/>
        <v>14</v>
      </c>
      <c r="B15" t="s">
        <v>392</v>
      </c>
      <c r="C15">
        <v>14</v>
      </c>
      <c r="E15">
        <v>2.29</v>
      </c>
    </row>
    <row r="16" spans="1:5">
      <c r="A16">
        <f t="shared" si="0"/>
        <v>15</v>
      </c>
      <c r="B16" t="s">
        <v>393</v>
      </c>
      <c r="C16">
        <v>14</v>
      </c>
      <c r="E16">
        <v>2.29</v>
      </c>
    </row>
    <row r="17" spans="1:5">
      <c r="A17">
        <f t="shared" si="0"/>
        <v>16</v>
      </c>
      <c r="B17" t="s">
        <v>394</v>
      </c>
      <c r="C17">
        <v>14</v>
      </c>
      <c r="E17">
        <v>2.29</v>
      </c>
    </row>
    <row r="18" spans="1:5">
      <c r="A18">
        <f t="shared" si="0"/>
        <v>17</v>
      </c>
      <c r="B18" t="s">
        <v>395</v>
      </c>
      <c r="C18">
        <v>15</v>
      </c>
      <c r="E18">
        <v>2.2999999999999998</v>
      </c>
    </row>
    <row r="19" spans="1:5">
      <c r="A19">
        <f t="shared" si="0"/>
        <v>18</v>
      </c>
      <c r="B19" t="s">
        <v>396</v>
      </c>
      <c r="C19">
        <v>16</v>
      </c>
      <c r="E19">
        <v>2.31</v>
      </c>
    </row>
    <row r="20" spans="1:5">
      <c r="A20">
        <f t="shared" si="0"/>
        <v>19</v>
      </c>
      <c r="B20" t="s">
        <v>397</v>
      </c>
      <c r="C20">
        <v>16</v>
      </c>
      <c r="E20">
        <v>2.31</v>
      </c>
    </row>
    <row r="21" spans="1:5">
      <c r="A21">
        <f t="shared" si="0"/>
        <v>20</v>
      </c>
      <c r="B21" t="s">
        <v>398</v>
      </c>
      <c r="C21">
        <v>17</v>
      </c>
      <c r="E21">
        <v>2.3199999999999998</v>
      </c>
    </row>
    <row r="22" spans="1:5">
      <c r="A22">
        <f t="shared" si="0"/>
        <v>21</v>
      </c>
      <c r="B22" t="s">
        <v>399</v>
      </c>
      <c r="C22">
        <v>18</v>
      </c>
      <c r="E22">
        <v>2.33</v>
      </c>
    </row>
    <row r="23" spans="1:5">
      <c r="A23">
        <f t="shared" si="0"/>
        <v>22</v>
      </c>
      <c r="B23" t="s">
        <v>400</v>
      </c>
      <c r="C23">
        <v>19</v>
      </c>
      <c r="E23">
        <v>2.34</v>
      </c>
    </row>
    <row r="24" spans="1:5">
      <c r="A24">
        <f t="shared" si="0"/>
        <v>23</v>
      </c>
      <c r="B24" t="s">
        <v>401</v>
      </c>
      <c r="C24">
        <v>19</v>
      </c>
      <c r="E24">
        <v>2.34</v>
      </c>
    </row>
    <row r="25" spans="1:5">
      <c r="A25">
        <f t="shared" si="0"/>
        <v>24</v>
      </c>
      <c r="B25" t="s">
        <v>402</v>
      </c>
      <c r="C25">
        <v>19</v>
      </c>
      <c r="E25">
        <v>2.34</v>
      </c>
    </row>
    <row r="26" spans="1:5">
      <c r="A26">
        <f t="shared" si="0"/>
        <v>25</v>
      </c>
      <c r="B26" t="s">
        <v>403</v>
      </c>
      <c r="C26">
        <v>20</v>
      </c>
      <c r="E26">
        <v>2.35</v>
      </c>
    </row>
    <row r="27" spans="1:5">
      <c r="A27">
        <f t="shared" si="0"/>
        <v>26</v>
      </c>
      <c r="B27" t="s">
        <v>404</v>
      </c>
      <c r="C27">
        <v>21</v>
      </c>
      <c r="E27">
        <v>2.36</v>
      </c>
    </row>
    <row r="28" spans="1:5">
      <c r="A28">
        <f t="shared" si="0"/>
        <v>27</v>
      </c>
      <c r="B28" t="s">
        <v>405</v>
      </c>
      <c r="C28">
        <v>21</v>
      </c>
      <c r="E28">
        <v>2.36</v>
      </c>
    </row>
    <row r="29" spans="1:5">
      <c r="A29">
        <f t="shared" si="0"/>
        <v>28</v>
      </c>
      <c r="B29" t="s">
        <v>406</v>
      </c>
      <c r="C29">
        <v>22</v>
      </c>
      <c r="E29">
        <v>2.37</v>
      </c>
    </row>
    <row r="30" spans="1:5">
      <c r="A30">
        <f t="shared" si="0"/>
        <v>29</v>
      </c>
      <c r="B30" t="s">
        <v>407</v>
      </c>
      <c r="C30">
        <v>24</v>
      </c>
      <c r="E30">
        <v>2.39</v>
      </c>
    </row>
    <row r="31" spans="1:5">
      <c r="A31">
        <f t="shared" si="0"/>
        <v>30</v>
      </c>
      <c r="B31" t="s">
        <v>408</v>
      </c>
      <c r="C31">
        <v>24</v>
      </c>
      <c r="E31">
        <v>2.39</v>
      </c>
    </row>
    <row r="32" spans="1:5">
      <c r="A32">
        <f t="shared" si="0"/>
        <v>31</v>
      </c>
      <c r="B32" t="s">
        <v>409</v>
      </c>
      <c r="C32">
        <v>25</v>
      </c>
      <c r="E32">
        <v>2.4</v>
      </c>
    </row>
    <row r="33" spans="1:5">
      <c r="A33">
        <f t="shared" si="0"/>
        <v>32</v>
      </c>
      <c r="B33" t="s">
        <v>410</v>
      </c>
      <c r="C33">
        <v>26</v>
      </c>
      <c r="E33">
        <v>2.41</v>
      </c>
    </row>
    <row r="34" spans="1:5">
      <c r="A34">
        <f t="shared" si="0"/>
        <v>33</v>
      </c>
      <c r="B34" t="s">
        <v>411</v>
      </c>
      <c r="C34">
        <v>27</v>
      </c>
      <c r="E34">
        <v>2.42</v>
      </c>
    </row>
    <row r="35" spans="1:5">
      <c r="A35">
        <f t="shared" si="0"/>
        <v>34</v>
      </c>
      <c r="B35" t="s">
        <v>412</v>
      </c>
      <c r="C35">
        <v>28</v>
      </c>
      <c r="E35">
        <v>2.4300000000000002</v>
      </c>
    </row>
    <row r="36" spans="1:5">
      <c r="A36">
        <f t="shared" si="0"/>
        <v>35</v>
      </c>
      <c r="B36" t="s">
        <v>413</v>
      </c>
      <c r="C36">
        <v>29</v>
      </c>
      <c r="E36">
        <v>2.44</v>
      </c>
    </row>
    <row r="37" spans="1:5">
      <c r="A37">
        <f t="shared" si="0"/>
        <v>36</v>
      </c>
      <c r="B37" t="s">
        <v>414</v>
      </c>
      <c r="C37">
        <v>29</v>
      </c>
      <c r="E37">
        <v>2.44</v>
      </c>
    </row>
    <row r="38" spans="1:5">
      <c r="A38">
        <f t="shared" si="0"/>
        <v>37</v>
      </c>
      <c r="B38" t="s">
        <v>351</v>
      </c>
      <c r="C38">
        <v>31</v>
      </c>
      <c r="E38">
        <v>2.46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201 N Sat</vt:lpstr>
      <vt:lpstr>201 S Sat</vt:lpstr>
      <vt:lpstr>22 in sat</vt:lpstr>
      <vt:lpstr>22 out sat</vt:lpstr>
      <vt:lpstr>202a</vt:lpstr>
      <vt:lpstr>21a IB</vt:lpstr>
      <vt:lpstr>21a OB</vt:lpstr>
      <vt:lpstr>27 OB</vt:lpstr>
      <vt:lpstr>27 IB</vt:lpstr>
      <vt:lpstr>17 OB</vt:lpstr>
      <vt:lpstr>17 IB</vt:lpstr>
      <vt:lpstr>201 N</vt:lpstr>
      <vt:lpstr>201 S</vt:lpstr>
      <vt:lpstr>22 in</vt:lpstr>
      <vt:lpstr>22 out</vt:lpstr>
      <vt:lpstr>202 N stops</vt:lpstr>
      <vt:lpstr>202 S stops</vt:lpstr>
      <vt:lpstr>21 outb</vt:lpstr>
      <vt:lpstr>21 inbo</vt:lpstr>
      <vt:lpstr>21 In Sat</vt:lpstr>
      <vt:lpstr>21 Out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2023-04-12T17:23:20Z</dcterms:created>
  <dcterms:modified xsi:type="dcterms:W3CDTF">2023-04-19T21:33:57Z</dcterms:modified>
</cp:coreProperties>
</file>