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4010" windowHeight="12270"/>
  </bookViews>
  <sheets>
    <sheet name="城区" sheetId="2" r:id="rId1"/>
    <sheet name="尉犁" sheetId="3" r:id="rId2"/>
    <sheet name="焉耆" sheetId="4" r:id="rId3"/>
    <sheet name="和硕" sheetId="5" r:id="rId4"/>
    <sheet name="和静" sheetId="6" r:id="rId5"/>
    <sheet name="轮台" sheetId="7" r:id="rId6"/>
    <sheet name="博湖" sheetId="8" r:id="rId7"/>
    <sheet name="且末" sheetId="9" r:id="rId8"/>
    <sheet name="若羌" sheetId="10" r:id="rId9"/>
  </sheets>
  <definedNames>
    <definedName name="_xlnm._FilterDatabase" localSheetId="4" hidden="1">和静!$A$1:$IW$236</definedName>
  </definedNames>
  <calcPr calcId="144525"/>
</workbook>
</file>

<file path=xl/sharedStrings.xml><?xml version="1.0" encoding="utf-8"?>
<sst xmlns="http://schemas.openxmlformats.org/spreadsheetml/2006/main" count="3669" uniqueCount="2445">
  <si>
    <t>单位名称</t>
  </si>
  <si>
    <t>指挥分中心电话</t>
  </si>
  <si>
    <t>供电所名称</t>
  </si>
  <si>
    <t>供电所所长姓名
及联系电话</t>
  </si>
  <si>
    <t>网格号段</t>
  </si>
  <si>
    <t>网格序号</t>
  </si>
  <si>
    <t>（网格号）</t>
  </si>
  <si>
    <t>客户经理姓名</t>
  </si>
  <si>
    <t>客户经理手机号</t>
  </si>
  <si>
    <t>管辖、台区</t>
  </si>
  <si>
    <t>管辖区域</t>
  </si>
  <si>
    <t>管辖户数</t>
  </si>
  <si>
    <t>客户经理变更理由</t>
  </si>
  <si>
    <t xml:space="preserve">城区供电中心
</t>
  </si>
  <si>
    <t>0996-2538368</t>
  </si>
  <si>
    <r>
      <rPr>
        <sz val="11"/>
        <color theme="1"/>
        <rFont val="宋体"/>
        <charset val="134"/>
      </rPr>
      <t>文化路
城区供电所
预留：008-015</t>
    </r>
    <r>
      <rPr>
        <b/>
        <sz val="11"/>
        <color theme="1"/>
        <rFont val="宋体"/>
        <charset val="134"/>
      </rPr>
      <t>（8个号段）</t>
    </r>
  </si>
  <si>
    <t>所长：吾拉木·阿不拉13899031330
副所长：赵李江
18613853838</t>
  </si>
  <si>
    <t>0996-8686001</t>
  </si>
  <si>
    <t>01</t>
  </si>
  <si>
    <t>廖飞扬</t>
  </si>
  <si>
    <t>1.10千伏中萨Ⅰ线1021：电网_人大家属院配电变压器、电网_巴州旭升房地产开发有限公司10千伏箱变配电变压器、电网_巴州旭升房地产开发有限公司10千伏箱变2配电变压器、电网_巴州香梨置业有限责任公司配电变压器、电网_巴州香梨置业有限责任公司2配电变压器、电网_10千伏青年路箱变（Ⅰ号）-变压器、电网_10千伏青年路箱变（Ⅱ号）-变压器、电网_萨依巴格1号小区专转公柱上变压器、电网_青年路信康院配电变压器
2.10千伏中萨Ⅱ线1022：电网_领信房地产（民政大厦）配电变压器、电网_领信房地产（民政大厦）2配电变压器、电网_新疆九华房地产开发有限公司1#箱变配电变压器、电网_新疆九华房地产开发有限公司2#箱变配电变压器、电网_九华万象配电室配电变压器、电网_九华万象4#箱变配电变压器、电网_伟达学府箱变2配电变压器、电网_伟达学府箱变配电变压器、电网_望香苑#1专变公用配电变压器、电网_10千伏中萨Ⅱ线新隆热力、州公安局家属院专变公、电网_10千伏中萨Ⅱ线#1师范公变、电网_10千伏中萨Ⅱ线#2玉泉公变、电网_10千伏中萨Ⅱ线#5恒友公变、电网_10千伏中萨Ⅱ线#6乡企局公变、电网_10千伏金瞬小区200千伏安公变
3.10千伏中鹭线1013：无管辖台区
4.10千伏中人Ⅰ线1025：电网_新疆方达房地产开发有限公司巴州分公司（方兴大厦）配电变压器、电网_中人Ⅰ线中博置业铂金时代#1配电变压器、电网_10千伏中人Ⅱ线#3一幼公变、电网_10千伏中人I 线1017神鹿纺织厂北院间隔配电变压器、电网_10千伏恒丰大厦800千伏安公变-间隔配电变压器</t>
  </si>
  <si>
    <t xml:space="preserve">1.10千伏中萨Ⅰ线1021：人大家属院、巴州二中（巴州旭升房地产）、小康城、萨依巴格1号小区、青年路信康院、林业局家属院、港鑫小区、经贸委家属院                                                   2.10千伏中萨Ⅱ线1022：领信民政大厦、九华万象、伟达学府、巴音小区（教育局家属楼）望香苑、州公安局家属院、金瞬小区、师范家属院、库尔勒市第六中学家属楼、澜福院、糖烟酒公司                 
3.10千伏中鹭线1013：库尔勒天鹭物业服务有限责任公司、库尔勒景缘物业服务有限责任公司、新疆库尔勒市公安局   
4.10千伏中人Ⅰ线1025：方兴大厦、中博置业铂金时代、湖棉北院、恒丰大厦、巴州武警支队家属楼、农业局家属楼、林业局家属院                          </t>
  </si>
  <si>
    <t>0996-8686002</t>
  </si>
  <si>
    <t>02</t>
  </si>
  <si>
    <t>马雪纯</t>
  </si>
  <si>
    <t>1.10千伏中交Ⅲ线1031：电网_新疆地矿局第三地质大队#1箱变#3配电变压器、电网_新疆地矿局第三地质大队#1箱变#1配电变压器、电网_新疆地矿局第三地质大队#1箱变#2配电变压器、电网_新疆地矿局第三地质大队#2箱变#1配电变压器、电网_新疆地矿局第三地质大队#2箱变#2配电变压器、电网_天时视界之窗箱变配电变压器、电网_天时视界之窗箱变2配电变压器、电网_巴州竟安物业服务有限公司专变2配电变压器、电网_巴州竟安物业服务有限公司专变3配电变压器、电网_广厦锦绣华苑#3箱变配电变压器、电网_广厦锦绣华苑#4箱变配电变压器、电网_广厦锦绣华苑#1箱变配电变压器、电网_广厦锦绣华苑#2箱变配电变压器、电网_广厦锦绣物业服务公司#1专变配电变压器、电网_广厦锦绣物业服务公司#2专变配电变压器、电网_广厦锦绣房地产公司#1专变配电变压器、电网_广厦锦绣房地产公司#2专变配电变压器、电网_10千伏中交Ⅲ线#1四中公变、电网_四中家属院邮政小区配电变压器
2.10千伏中交Ⅳ线1032：电网_恒盛良运佳苑10千伏箱变配电变压器、电网_库尔勒福星房地产开发有限责任公司配电变压器、电网_京中翡翠苑10千伏箱变配电变压器、电网_京中翡翠苑10千伏箱变2配电变压器、电网_10千伏烟草公司配电室1号主变配电变压器、电网_10千伏中交Ⅳ线#1长伦公变、电网_10千伏中交Ⅳ线#2八号小区公变、电网_10千伏中交Ⅳ线#3市建筑公司1#公变、电网_10千伏中交Ⅳ线#4市建筑公司2#公变、电网_10千伏中交Ⅳ线#5州二中公变、电网_楼兰家属院专转公间隔配电变压器</t>
  </si>
  <si>
    <t>1.10千伏中交Ⅲ线1031：地矿嘉苑、天时世界之窗、财富国际、广厦锦绣华苑、四中家属院、邮政小区
2.10千伏中交Ⅳ线1032：恒盛良运佳苑、福星伊鹏大厦、京中翡翠苑、楼兰家属院、报社家属院、烟草公司家属院、丝绸厂家属院、经贸委家属院、五交化小区</t>
  </si>
  <si>
    <t>0996-8686003</t>
  </si>
  <si>
    <t>03</t>
  </si>
  <si>
    <t>贺忠岳</t>
  </si>
  <si>
    <t>1.10千伏中福Ⅰ线1011：电网_库供家属院配电变压器
2.10千伏中福Ⅱ线1029：无管辖台区
3.10千伏中广线1026：电网_金色时代高层住宅楼配电变压器
4.10千伏中交Ⅰ线1012：电网_恒盛新乡苑箱变配电变压器、电网_巴州恒盛房地产开发有限公司箱变配电变压器、电网_巴州恒盛房地产开发有限公司箱变2配电变压器、电网_新华天园箱变配电变压器、电网_新华书店箱变配电变压器、电网_新疆天盛源物业服务有限公司#1专变配电变压器、电网_锦天家园箱变配电变压器、电网_锦天家园#1变压器配电变压器、电网_锦天家园#2变压器配电变压器、电网_锦天家园#3变压器配电变压器、电网_第二师公安局专变配电变压器、电网_第二师公安局专变#1配电变压器配电变压器、电网_10千伏中交Ⅰ线刘文华专变公用、电网_18号小区高层专变公用配电变压器、电网_10千伏中交Ⅰ线卓越春天#1专变公用、电网_10千伏中交Ⅰ线卓越春天#2专变公用、电网_10千伏中交Ⅰ线卓越春天#3专变公用、电网_中交I线锦天佳园二期1号配电变压器、电网_恰尔巴乡政府家属楼专转公用变压器、电网_10千伏中交Ⅰ线#3永乐房产公变、电网_10千伏中交Ⅰ线卫校2#公变、电网_10千伏中交II线中原小区间隔配电变压器
5.10千伏中交Ⅱ线1018：电网_永乐馨苑箱变2配电变压器、电网_昌河大厦10千伏箱变配电变压器、电网_中交II线四运东风小区配电室间隔配电变压器                                                        6.10千伏中影Ⅰ线1020：电网_华祥佳苑10千伏箱变2配电变压器
7.10千伏中影Ⅱ线1030：无管辖台区</t>
  </si>
  <si>
    <t>1.10千伏中福Ⅰ线1011：库供家属院
2.10千伏中福Ⅱ线1029：国网新疆电力有限公司巴州供电公司、七星华誉房产公司
3.10千伏中广线1026：金色时代高层
4.10千伏中交Ⅰ线1012：恒盛新乡苑、新华天园、新华书店、盛世名居、锦天佳园、卓越春天、18号小区、卓越春天、阳光锦天佳园、恰尔巴乡政府家属院、中原小区
5.10千伏中交Ⅱ线1018：永乐馨苑、昌和大厦、四运东风小区
6.10千伏中影Ⅰ线1020：巴音大厦（华祥佳苑）</t>
  </si>
  <si>
    <t>0996-8686004</t>
  </si>
  <si>
    <t>04</t>
  </si>
  <si>
    <t>王志刚</t>
  </si>
  <si>
    <t>1.10千伏团结Ⅰ线1011：电网_吉恒大厦#2配电变压器、电网_吉恒大厦800千伏安间隔配电变压器电网_龙府水苑配电变压器
2.10千伏团结Ⅱ线1023：电网_ 10千伏团结Ⅱ线#1新百门前公变、电网_10千伏团结Ⅱ线#1博斯坦市场2#公变、电网_10千伏团结Ⅱ线#2五中公变、电网_10千伏团结Ⅱ线#3金三角公变、电网_10千伏团结Ⅱ线#4州种子公司公变、电网_10千伏团结Ⅱ线新百小区专变公用、电网_传输局家属院箱变间隔配电变压器、电网_金福苑专转公柱上变压器、电网_金汇来商厦1#2#2配电变压器、电网_金汇来商厦1#2#配电变压器、电网_锦绣华厦配电变压器、电网_索团Ⅱ线博斯坦商住苑专变公用2号配电变压器、电网_团结I线银河大厦1号配电室间隔配电变压器、电网_新疆川亿房地产开发有限公司2#配电变压器、电网_新疆川亿房地产开发有限公司配电变压器
3.10千伏团凯Ⅱ线1030：电网_凯旋公馆高压配电室2#配电变压器、电网_凯旋公馆高压配电室3#配电变压器、电网_凯旋公馆高压配电室4#配电变压器、电网_凯旋公馆高压配电室5#配电变压器、电网_凯旋公馆高压配电室配电变压器、电网_索南I线凯旋公馆专变公用1号配电变压器、电网_索南I线凯旋公馆专变公用2号配电变压器、电网_索南I线凯旋公馆专变公用3号配电变压器、电网_索南I线凯旋公馆专变公用4号配电变压器
4.10千伏团萨Ⅰ线1015：电网_ 华厦城市广场1#配电变压器、电网_10千伏团萨Ⅰ线#1州纪委公变、电网_华祥佳苑10千伏箱变2配电变压器、电网_10千伏团萨Ⅱ线#1州体育馆公变、电网_建鸿大厦箱变配电变压器、电网_天赐花园1号变压器配电变压器、电网_10千伏团萨Ⅰ线#1州纪委公变、电网_华厦城市广场2#配电变压器、电网_华祥佳苑10千伏箱变2配电变压器
5.10千伏团萨Ⅱ线1025：电网_10千伏团萨Ⅱ线#1州体育馆公变、电网_建鸿大厦箱变配电变压器、电网_天赐花园1号变压器配电变压器、电网_新疆华誉房地产开发集团有限公司紫御苑箱变配电变压器、电网_新疆中达盛房地产开发有限公司#1配电变压器、电网_新疆中达盛房地产开发有限公司#3-1配电变压器、电网_中祥房地产#1配电变压器</t>
  </si>
  <si>
    <t>1.10千伏团结Ⅰ线1011：吉恒大厦、吉恒大厦商业、龙府水苑
2.10千伏团结Ⅱ线1023：新百门面、博斯坦路、五中周围、金三角、州种子公司、新百小区、传输局家属院、金福苑、金汇来商厦、锦绣华厦、博斯坦商住苑、银河大厦、左岸城邦
3.10千伏团凯Ⅱ线1030：凯旋公馆A区
4.10千伏团萨Ⅰ线1015：华厦城市广场、州纪委院子、华厦城市广场、华祥佳苑
5.10千伏团萨Ⅱ线1025：州体育馆、建鸿大厦、天赐花园、紫御苑、在水一方、锦官家园</t>
  </si>
  <si>
    <t>0996-8686005</t>
  </si>
  <si>
    <t>05</t>
  </si>
  <si>
    <t>汪路路</t>
  </si>
  <si>
    <t>1.10千伏团人Ⅱ线1027：电网_巴州聚雅物业服务有限公司#1专变配电变压器、电网_巴州坤源房地产开发有限责任公司1配电变压器、电网_巴州坤源房地产开发有限责任公司配电变压器、电网_坤源房地产#1专变公用配电变压器、电网_坤源房地产#2专变公用配电变压器
2.10千伏团人Ⅲ线1014：电网_10千伏团人Ⅲ线#2七星公变、电网_河畔世家配电室2配电变压器、电网_河畔世家配电室3配电变压器、电网_河畔世家配电室配电变压器、网_苏新大厦10千伏箱变配电变压器
3.10千伏团人Ⅳ线1028：电网_10千伏团人IV线#1物价局公变、电网_10千伏团人Ⅳ线#1博峰公变、电网_巴州九州房地产配电变压器、电网_新疆通力房地产开发有限公司库尔勒分公司配电室配电变压器
4.10千伏团凯Ⅰ线1018：电网_凯旋12号楼配电室#1专变公用配电变压器、电网_凯旋12号楼配电室#2专变公用配电变压器、电网_凯旋公馆C组一号配电室1#配电变压器、电网_凯旋公馆C组一号配电室2#配电变压器、电网_领地凯旋公馆小区4号楼配电室#1配电变压器、电网_领地凯旋公馆小区4号楼配电室#2配电变压器、电网_领地凯旋公馆小区7号楼配电室1号配电变压器、电网_索南I线凯旋公馆专变公用#7配电变压器配电变压器、电网_索南I线凯旋公馆专变公用6配电变压器配电变压器</t>
  </si>
  <si>
    <t>1.10千伏团人Ⅱ线1027：聚荣大厦（聚雅物业服务有限公司）、坤源房地产开发有限责任公司、坤源依水清苑
3.10千伏团人Ⅳ线1028：九星丽苑、通力华庭
4.10千伏团凯Ⅰ线1018：凯旋B区、凯旋公馆C区、领地凯旋公馆小区4号楼、7号楼</t>
  </si>
  <si>
    <t>0996-8686006</t>
  </si>
  <si>
    <t>06</t>
  </si>
  <si>
    <t>赵国成</t>
  </si>
  <si>
    <t>1.10千伏团结Ⅲ线1012：电网_10千伏团结III线#1大坊清真寺公变
2.10千伏团结Ⅳ线1024：电网_10千伏团结Ⅳ线#3市公安局公变
3.10千伏中农线1019：电网_10千伏中农线1019湖棉北区1#间隔配电变压器、电网_10千伏中农线1019湖棉北区2#间隔配电变压器、电网_10千伏中农线华山中学家属院#1配电变压器、电网_10千伏中农线华山中学家属院#3配电变压器、电网_华山房地产芳香家园#1箱变配电变压器、电网_华山房地产芳香家园#2箱变配电变压器、电网_永兴供销社间隔配电变压器
4.10千伏中团Ⅱ线1028：电网_10千伏中团II线1028湖棉小区南院间隔配电变压器、电网_10千伏中团Ⅱ线#1金杏小区公变、10千伏中团Ⅱ线#2万山红市场公变、电网_81号小区安台区#1配电变压器、电网_81号小区安台区#2配电变压器、电网_巴州益都物业服务有限公司#2专变配电变压器、电网_纺织佳园间隔配电变压器、电网_华山锦绣苑配电变压器、电网_金杏小区箱变间隔配电变压器、电网_库尔勒市兄弟益民房地产开发有限公司(83号小区)2配电变压器、电网_库尔勒市兄弟益民房地产开发有限公司(83号小区)配电变压器、电网_库尔勒市兄弟益民房地产开发有限公司3#箱变#1配电变压器、电网_库尔勒市兄弟益民房地产开发有限公司3#箱变#2配电变压器、电网_库尔勒市兄弟益民有限公司配电变压器、电网_库尔勒兄弟益民司#1专变公用配电变压器</t>
  </si>
  <si>
    <t>1.10千伏团结Ⅲ线1012：大坊清真寺周围
2.10千伏团结Ⅳ线1024：市公安局周围
3.10千伏中农线1019：湖棉北区、华山中学家属院、芳香家园、永兴供销社
4.10千伏中团Ⅱ线1028：湖棉小区南院、金杏小区附近、万山红市场附近、81号小区春天花园、益都水岸物业公司、纺织佳园、华山锦绣苑、金杏小区、益都水岸(83号小区)、益都水岸（兄弟益民有限公司）</t>
  </si>
  <si>
    <t>0996-8686007</t>
  </si>
  <si>
    <t>07</t>
  </si>
  <si>
    <t>李阳</t>
  </si>
  <si>
    <t>1.10千伏中建Ⅰ线1023：无管辖台区
2.10千伏中建Ⅱ线1024：电网_中祥城市之家箱变配电变压器、电网_天利北城#1配电室配电变压器、电网_天利北城#3配电站配电变压器、电网_聚安大厦箱变配电变压器、电网_巴州建都房地产开发有限公司箱变2#配电变压器、电网_巴州建都房地产开发有限公司配电室配电变压器、电网_巴州建都房地产开发有限公司配电室2#配电变压器、电网_巴州建都房地产开发有限公司配电室4#配电变压器、电网_巴州建都房地产开发有限公司配电室5#配电变压器、电网_巴州建都房地产开发有限公司箱变配电变压器、电网_绿园小区2#10千伏箱变配电变压器、电网_绿园小区2#10千伏箱变2#配电变压器、电网_绿源小区10千伏箱变配电变压器、电网_10千伏建宇房地产公司箱变配电变压器、电网_天宇小区配电室配电变压器、电网_新疆金百川房地产开发有限公司库尔勒分公司（中联尚都）配电变压器、电网_新疆且末县驻库尔勒办事处1#专变公用配电变压器、电网_中建Ⅱ线中联水都专变公用#1配电变压器、电网_中建Ⅱ线中联水都专变公用#2配电变压器、电网_10千伏中建Ⅱ线锦绣园小区专转公变压器配电变压器、电网_新能房产配电变压器、电网_中建II线新能晨光力源小区2号变压器、电网_新能晨光力源苑2号箱变间隔配电变压器、电网_10千伏中建Ⅱ线#2六队公变、电网_10千伏中建II线1024杏花苑北间隔配电变压器、电网_佳鑫花园电信小区配电变压器、电网_驿站路西院电信小区配电变压器、电网_杏花苑#1号专变公用配电变压器间隔配电变压器
3.10千伏中巴线1014：无管辖台区
4.10千伏中人Ⅱ线1017：电网_10千伏中人Ⅱ线#2兵团农行公变、电网_10千伏中人Ⅱ线#6气象局1#公变、电网_10千伏中人Ⅱ线#1气象局2#公变</t>
  </si>
  <si>
    <t>1.10千伏中建Ⅰ线1023：巴州党校
2.10千伏中建Ⅱ线1024：中祥城市之家、天利北城、聚安大厦、中嘉建都花园、绿原小区、建宇宝盛苑、天宇小区、中联尚都、且末大厦、中联水都、锦绣园小区、晨光力源苑、杏花苑北、佳鑫花园电信小区、驿站路西院电信小区、广安小区
3.10千伏中巴线1014：巴州巴音物业服务有限责任公司
4.10千伏中人Ⅱ线1017：建行家属院、哈赞其一队、哈赞其三队，博斯坦三队</t>
  </si>
  <si>
    <t>0996-8686008</t>
  </si>
  <si>
    <t>08</t>
  </si>
  <si>
    <t>李琰</t>
  </si>
  <si>
    <t>1.10千伏团结Ⅰ 线1011:  电网_10KV团结Ⅱ市十二粮店、电网_新疆中博置业有限公司1#配电变压器、电网_新疆中博置业有限公司3#配电变压器、电网_新疆中博置业有限公司2#配电变压器、电网_新疆中博置业有限公司4#配电变压器                                2.10千伏团结Ⅱ线1023： 电网_金福苑专转公柱上变压器、新天利房地产公司 、电网_传输局家属院箱变间隔配电变压器、电网_团结I线银河大厦1号配电室间隔配电变压器、电网_锦绣华厦变压器、电网_索团Ⅱ线博斯坦商住苑专变公用2号配电变压器、电网_吉恒大厦800千伏安间隔配电变压器、电网_10千伏团结Ⅱ线#1博斯坦市场2#公变                                      3.10千伏团结Ⅲ线1012：电网_公安小区公用变压器、电网_10千伏团结Ⅱ线#1博斯坦市场2#公变                            4.10千伏团结Ⅳ线1024：库尔勒乾坤修造有限责任公司                                5.10千伏团金线1031：电网_左岸城邦箱变、电网_联通正方小区变压器（住宅）、电网_新疆川亿房地产开发有限公司配电变压器、电网_龙府水苑配电变压器                                                                                            6.10千伏团农线1020：电网_团金线泰锦苑箱变</t>
  </si>
  <si>
    <t>1.10千伏团结Ⅰ线1011:古丽斯坦家属楼，市十二粮店家属院、孔雀蓝湾                                  2.10千伏团结Ⅱ线1023：金福苑小区，种业大厦，金岸小区，银河大厦，传输局家属院，锦绣华夏，曙光大厦，吉恒大厦                                     3.10千伏团结Ⅲ线1012：公安小区，孔雀河畔花园                              4.10千伏团结Ⅳ线1024：福荣花园                              5.10千伏团金线1031：商河苑，联通正方豪佳苑小区               左岸城邦 、龙府水苑                              6.10千伏团农线1020：南电家属院</t>
  </si>
  <si>
    <r>
      <rPr>
        <sz val="11"/>
        <color theme="1"/>
        <rFont val="宋体"/>
        <charset val="134"/>
      </rPr>
      <t>石化大道
城区供电所
预留：029-034</t>
    </r>
    <r>
      <rPr>
        <b/>
        <sz val="11"/>
        <color theme="1"/>
        <rFont val="宋体"/>
        <charset val="134"/>
      </rPr>
      <t>（6个号段）</t>
    </r>
  </si>
  <si>
    <t>所长：张重举  18690681236         
副所长：王金年18196446732</t>
  </si>
  <si>
    <t>0996-8686016</t>
  </si>
  <si>
    <t>09</t>
  </si>
  <si>
    <t>王涛</t>
  </si>
  <si>
    <t>1、10千伏新园I线(1013)：天畅苑二期3配电变压器、天畅苑二期1配电变压器、天畅苑二期2配电变压器、天畅苑2配电变压器、天畅苑配电变压器、塔河明城配电室1主变、天缘嘉和1专变公用配电变压器、46号小区2号箱变配电变压器、46小区630千伏A2变压器配电变压器、46号康居小区变配电变压器、恒翼房地产开发有限公司1箱变配电变压器、塔河明城配电室2主变、塔河明城配电室3主变、塔河明城配电室4主变、塔河明城配电室6主变、塔河明城配电室5主变、南航华府变电站配电变压器、华夏名门小区专变公用1配电变压器配电变压器
2.10千伏新富线1030：电网_巴州电力公司物业公司(59号小区高层)箱变配电变压器、电网_巴州电力公司物业公司(59号小区高层)#3#4专变配电变压器、电网_巴州电力公司物业公司(59号小区高层)#1#2专变配电变压器、电网_59号小区3#配电变压器、电网_59号小区2#配电变压器、电网_10千伏新富线59号电力小区#6专变公用配电变压器</t>
  </si>
  <si>
    <t>1、10千伏新园I线(1013)：银泰花苑、天之缘小区、南航华府小区、卓越时代小区、46号小区(迎宾花苑)、天畅苑小区
2、10千伏新富线1030：59号小区</t>
  </si>
  <si>
    <t>供电所台区重新划分，需要变更</t>
  </si>
  <si>
    <t>0996-8686017</t>
  </si>
  <si>
    <t>10</t>
  </si>
  <si>
    <t>师成成</t>
  </si>
  <si>
    <t>1、10千伏新苇Ⅰ线(1017)：富丽达公司公变、通力房产公变、福升苑小区630千伏A变台区配电变压器、玫瑰庄园物业管理专变公用配电变压器
2、10千伏新苇Ⅱ线(1018)：加油站公变、丁香雅居1配电变压器、丁香雅居3配电变压器、库尔勒雅居2变压器配电变压器、巴州唐宇置业有限责任公司1专变配电变压器、巴州广油房地产开发有限公司1专变配电变压器、玫瑰庄园2变压器配电变压器、七星汇中苑小区箱变配电变压器、玫瑰庄园1配电变压器、七星汇中苑专变公用2箱变配电变压器、裕邦南城名都小区配电变压器、沁园春锦2箱变间隔配电变压器、东园小区专转公1号配电变压器、东园小区专转公2号配电变压器、东园小区专转公3号配电变压器、沁园春锦1专转公配电变压器、旭峰家园1号柱上变压器、沁园春3号箱变间隔配电变压器、沁园春锦4专转公配电变压器配电变压器
3、10千伏新政Ⅰ线(1015)：华誉亲水湾10千伏箱变4配电变压器、华誉亲水湾10千伏箱变5配电变压器、华誉亲水湾10千伏箱变6配电变压器
4、10千伏新誉Ⅰ线(1019)：亲水湾高楼1号变压器、亲水湾高楼3号变压器</t>
  </si>
  <si>
    <t>1.10千伏新苇Ⅰ线(1017)：玫瑰庄园小区、福升苑小区、亲水湾
2.10千伏新苇Ⅱ线(1018)：七星汇中苑小区、沁园春·锦、东园小区、丁香雅居、南城名都
3.10千伏新政Ⅰ线(1015)：亲水湾小区</t>
  </si>
  <si>
    <t>0996-8686018</t>
  </si>
  <si>
    <t>11</t>
  </si>
  <si>
    <t>周文江</t>
  </si>
  <si>
    <t>1、10千伏新富线1030：电网_巴州电力公司物业公司(59号小区高层)箱变配电变压器、电网_巴州电力公司物业公司(59号小区高层)#3#4专变配电变压器、电网_巴州电力公司物业公司(59号小区高层)#1#2专变配电变压器、电网_59号小区3#配电变压器、电网_59号小区2#配电变压器、电网_10kV新富线59号电力小区#6专变公用配电变压器</t>
  </si>
  <si>
    <t>1.10千伏新富线1030：59号小区高层</t>
  </si>
  <si>
    <t>0996-8686019</t>
  </si>
  <si>
    <t>12</t>
  </si>
  <si>
    <t>王爱康</t>
  </si>
  <si>
    <t>1、10千伏新塔Ⅱ线(1014)：新城印刷厂公变、库尔勒银行股份有限公司、清真寺公变、聚福雅苑1号箱变配电变压器、新疆中博置业有限公司2专变配电变压器、新疆中博置业有限公司2专变1配电变压器、凯悦特区专变配电变压器、时代花园小区箱变13配电变压器、时代花园小区箱变配电变压器、时代花园小区箱变42配电变压器、时代花园小区箱变12配电变压器、时代花园小区箱变41配电变压器、时代花园小区箱变2配电变压器、美地公寓2专变配电变压器、安源易居小区专转公1号配电变压器、巴州文海明珠1变压器配电变压器、天福名庭小区专变公用箱变配电变压器、福名庭小区1号箱变配电变压器、圣马润泽园小区1箱变配电变压器、圣马润泽园4箱变配电变压器、圣马润泽园小区1箱变2配电变压器、圣马润泽园3箱变配电变压器、巴州环境保护局专变公用1配电变压器</t>
  </si>
  <si>
    <t>1.10千伏新塔Ⅱ线(1014)：美地公寓、天福名庭、圣马润泽园、现代名苑、时代花园、凯悦小区、环保局家属院</t>
  </si>
  <si>
    <t>0996-8686020</t>
  </si>
  <si>
    <t>13</t>
  </si>
  <si>
    <t>张栋</t>
  </si>
  <si>
    <t>1.10千伏其圣线1014：电网_辰兴新天地专转公1号配电变压器、电网_辰兴新天地专转公2号配电变压器、电网_辰兴新天地专转公3号配电变压器、电网_辰兴新天地专转公4号配电变压器、电网_辰兴新天地专转公5号配电变压器、电网_圣果名苑专转公1号配电变压器、电网_圣果名苑专转公2号配电变压器、电网_圣果名苑专转公3号配电变压器、电网_圣果名苑专转公4号配电变压器、电网_圣果名苑专转公5号配电变压器、电网_圣果名苑专转公7号配电变压器、电网_圣果名苑专转公8号配电变压器、电网_塔里木小区专变公用#1配电变压器</t>
  </si>
  <si>
    <t>1.10千伏其圣线1014：辰兴新天地、圣果名苑、塔里木小区</t>
  </si>
  <si>
    <t>0996-8686021</t>
  </si>
  <si>
    <t>14</t>
  </si>
  <si>
    <t>卫荣</t>
  </si>
  <si>
    <t>1.10千伏南航线1013：电网_10千伏南航线#1、504厂公变、电网_10千伏南航线137号为民佳园小区#1专变公用配电变压器、电网_10千伏南航线137号为民佳园小区#2专变公用配电变压器、电网_10千伏南航线137号为民佳园小区#3专变公用配电变压器、电网_10千伏南航线锦程雅居小区专变公用1#箱变配电变压器、电网_10千伏南航线玖和雅居小区专变公用配电变压器</t>
  </si>
  <si>
    <t>1.10千伏南航线1013：504小区、民佳园小区、锦程雅居小区、锦程雅居小区
2.10千伏新团线1028：冠农城邦园、广安滨湖花园、佳德花园、永乐物业、摩登BOBO、书馨家园、金色港湾、香榭雅居、华景房地产、七星房地产、兴达佳园</t>
  </si>
  <si>
    <t>0996-8686022</t>
  </si>
  <si>
    <t>15</t>
  </si>
  <si>
    <t>张鹏飞</t>
  </si>
  <si>
    <t>1.10千伏南宾线1025：电网_ 库尔勒乐逸物业服务公司配电变压器、电网_109号小区1#变压器配电变压器配电变压器、电网_109号小区2#专变公用配电变压器、电网_109号小区3#变压器配电变压器配电变压器、电网_109号小区4#变压器配电变压器配电变压器、电网_10千伏南宾线华源圣地欣城四期#2专变公用配电变压器、电网_10千伏南宾线华源圣地欣城四期#4专变公用配电变压器、电网_10千伏南宾线1号百花新村公变、电网_10千伏南宾线4号百花新村公变、电网_10千伏南宾线5号二十三连公变、电网_10千伏南宾线百花新村#2公变、电网_10千伏南宾线百花新村#3公变</t>
  </si>
  <si>
    <t>1.10千伏南宾线1025：乐逸物业、109号小区、华源圣地欣城、百花新村、良种场</t>
  </si>
  <si>
    <t>0996-8686023</t>
  </si>
  <si>
    <t>16</t>
  </si>
  <si>
    <t>艾力夏提江</t>
  </si>
  <si>
    <t>1.10千伏新航线1011：电网_10千伏59号电力小区7号配电变压器、电网_巴州中和房地产开发有限公司中和金宝大厦10千伏箱变2#配电变压器、电网_巴州中和房地产开发有限公司中和金宝大厦10千伏箱变配电变压器、电网_兵团花园变压器配电变压器、电网_凤凰嘉园小区1配电变压器、电网_凤凰嘉园小区2配电变压器、电网_和合家园小区1#箱变配电变压器、电网_湖滨世纪城小区箱变2配电变压器、电网_湖滨世纪城小区箱变配电变压器、电网_库尔勒汇峰房地产开发有限公司2#配电变压器、电网_库尔勒汇峰房地产开发有限公司3#配电变压器</t>
  </si>
  <si>
    <t>1.10千伏新航线1011：中和房地产和金宝大厦、兵团花园、凤凰嘉园小区、和合家园小区、湖滨世纪城小区、汇峰房地产</t>
  </si>
  <si>
    <t>0996-8686024</t>
  </si>
  <si>
    <t>17</t>
  </si>
  <si>
    <t>乔猛猛</t>
  </si>
  <si>
    <t>1.10千伏新龙Ⅰ线1023：电网_10千伏新龙I线#13新华西路公变、电网_博雅家园高层#1专变公用配电变压器、电网_川雅苑小区专转公1号配电变压器、电网_巩乃斯林场上林苑10千伏箱变配电变压器
电网_汇泽佳苑10千伏箱变2配电变压器、电网_汇泽佳苑10千伏箱变配电变压器、电网_汇泽佳苑3号配电变压器配电变压器、电网_龙兴苑10千伏1#箱变配电变压器、电网_龙兴苑10千伏2#箱变2配电变压器、电网_龙兴苑10千伏3#箱变配电变压器、电网_南景花苑小区#1专变公用配电变压器、电网_南景花苑小区#2专变公用配电变压器、电网_新城花园箱变配电变压器、电网_星光名居10千伏箱变配电变压器
2.10千伏南进线1023：电网_10千伏南进线#1良种厂公变</t>
  </si>
  <si>
    <t>1.10千伏新龙Ⅰ线1023：库尔勒新华西路、博雅家园、川雅苑、汇泽佳苑、上林苑、龙兴苑、南景花苑、新城花园、星光名居</t>
  </si>
  <si>
    <t>0996-8686025</t>
  </si>
  <si>
    <t>18</t>
  </si>
  <si>
    <t>张贺</t>
  </si>
  <si>
    <t>1.10千伏南波线1015：电网_10千伏南波线#1前进厂变、电网_四运机械厂棚改小区箱变配电变压器</t>
  </si>
  <si>
    <t>1.10千伏南波线1015：前进厂、四运机械厂棚</t>
  </si>
  <si>
    <t>0996-8686026</t>
  </si>
  <si>
    <t>19</t>
  </si>
  <si>
    <t>张晓梅</t>
  </si>
  <si>
    <t>1.10千伏南机线1014：新疆机场集团有限公司、中国人名解放军94062部队
2.10千伏迎探Ⅱ线1023：库尔勒市公安局；新疆九州建设集团、电网_嘉南小苑2号专转公配电变压器</t>
  </si>
  <si>
    <t>1.10千伏南机线1014：新疆机场集团有限公司、中国人名解放军94062部队、库尔勒储源工贸有限公司
2.10千伏迎探Ⅱ线1023：巴州浩泰通信工程有限公司、库尔勒市园林绿化事务中心、新疆库尔勒市公安局、库尔勒市市政工程事务中心、新疆九洲建设集团有限公司、嘉南小苑</t>
  </si>
  <si>
    <t>0996-8686027</t>
  </si>
  <si>
    <t>20</t>
  </si>
  <si>
    <t>余翔</t>
  </si>
  <si>
    <t>1.10千伏新团线1028：电网_东方物探小区东苑1号配电变压器、电网_东方物探小区东苑2号配电变压器、电网_东方物探小区东苑3号配电变压器；电网_建宾Ⅰ线七星大厦#2专变公用配电变压器、电网_警祥园箱变配电变压器 ；电网_冠农城邦花#4配电室1号变压器配电变压器、电网_冠农城邦花#4配电室2号变压器配电变压器、电网_冠农城邦花园#6变压器配电变压器、电网_冠农花园１＃配电变压器、电网_冠农花园３＃配电变压器、电网_冠农花园６＃配电变压器、电网_冠农花园７＃配电变压器、电网_广安滨湖花园1#配电变压器、电网_广安滨湖花园2#配电变压器、电网_库尔勒佳鑫房产（佳德花园）箱变配电变压器、电网_库尔勒永乐物业服务有限责任公司配电变压器、电网_摩登BOBO6号楼配电室#3专变公用、电网_摩登BOBO8号楼配电室#2专变公用、电网_摩登BOBO9号楼配电室#1专变公用、电网_书馨家园配电变压器、电网_塔里木石油勘探开发指挥部沙漠运输公司(金色港湾)配电变压器、电网_香榭雅居3#配电变压器、电网_香榭雅居4#配电变压器、电网_新疆巴州华景房地产开发有限责任公司变2配电变压器、电网_新疆冠农天府房地产开发有限公司 1# 2#箱变1配电变压器、电网_新疆七星房地产500千伏A变压器配电变压器、电网_兴达佳园专转公配电变压器、电网_库尔勒汇峰房地产开发有限公司配电变压器、电网_澜波湾小区配电室1配电变压器、电网_澜波湾小区配电室2配电变压器、电网_南湖御景小区1号楼配电室#2配电变压器、电网_若羌大厦箱变配电变压器、电网_望湖家园箱变配电变压器、电网_尉犁县家园房地产开发有限责任公司（家园小区）1#配电变压器、电网_尉犁县家园房地产开发有限责任公司（家园小区）2#配电变压器、电网_尉犁县家园房地产开发有限责任公司（家园小区）3#配电变压器</t>
  </si>
  <si>
    <t>1.10千伏新团线1028：东方物探小区、七星大厦、警祥园，澜波湾小区、南湖御景小区、若羌大厦、望湖家园、尉犁县家园</t>
  </si>
  <si>
    <t>0996-8686028</t>
  </si>
  <si>
    <t>21</t>
  </si>
  <si>
    <t>李建江</t>
  </si>
  <si>
    <t>1.10千伏新龙Ⅱ线1026：电网_10千伏新龙II线金圆房地产开发有限责任公司融兴苑#1专变、电网_10千伏新龙Ⅱ线#10邮政招待所公变、电网_10千伏新龙Ⅱ线#1红星厂公变、电网_10千伏新龙Ⅱ线#2中通石油公变、电网_10千伏新龙Ⅱ线#4康达房产公变、电网_10千伏新龙Ⅱ线#5回收公司公变、电网_10千伏新龙Ⅱ线#7老新城办事处公变、电网_10千伏新龙Ⅱ线#8新城菜市场公变、电网_10千伏新龙Ⅱ线#9铁路公安公变、电网_巴音郭楞监狱家属院小区配电变压器、电网_诚鑫小区10千伏箱变2配电变压器、电网_鸿泽园2号箱变2号配电变压器、电网_鸿泽园小区1号箱变1号配电变压器、电网_鸿泽园小区1号箱变2号配电变压器、电网_鸿泽园小区2号箱变1号配电变压器、电网_鸿泽园小区3号箱变1号配电变压器、电网_华鑫家园配电变压器、电网_库尔勒城市建设(集团)有限责任公司（32号小区）1#配电变压器、电网_库尔勒城市建设(集团)有限责任公司（32号小区）2#配电变压器
2.10千伏其华线1013：电网_天合花园专转公1号配电变压器、电网_天合花园专转公2号配电变压器
3.10千伏其南Ⅰ线1011：电网_10千伏其南I线32号小区#1专变公用配电变压器、电网_10千伏其南Ⅰ线1011上恰其分支7#公变、电网_巴州建宇房地产开发有限公司（盛府丽苑）1#配电变压器、电网_巴州建宇房地产开发有限公司（盛府丽苑）2#配电变压器、电网_巴州建宇房地产开发有限责任公司箱变配电变压器、电网_天合花园专转公3号箱式变电站间隔配电变压器、电网_天汇广源1配电变压器、电网_天汇广源2配电变压器、电网_天汇广源3配电变压器、电网_安源易居小区专转公1号配电变压器、电网_聚福雅苑1号箱变配电变压器</t>
  </si>
  <si>
    <t xml:space="preserve">1.10千伏新龙Ⅱ线1026：监狱家属院小区、诚鑫小区、鸿泽园、华鑫家园
2.10千伏其华线1013：天合花园
3.10千伏其南Ⅰ线1011：32号小区、上恰其、建宇房地产、盛府丽苑、天汇广源、聚福雅苑、安源易居小区 </t>
  </si>
  <si>
    <r>
      <rPr>
        <sz val="11"/>
        <color theme="1"/>
        <rFont val="宋体"/>
        <charset val="134"/>
      </rPr>
      <t>团结路
城区供电所
预留：047-052</t>
    </r>
    <r>
      <rPr>
        <b/>
        <sz val="11"/>
        <color theme="1"/>
        <rFont val="宋体"/>
        <charset val="134"/>
      </rPr>
      <t>（6个号段）</t>
    </r>
  </si>
  <si>
    <t>0996-8686035</t>
  </si>
  <si>
    <t>22</t>
  </si>
  <si>
    <t>冯永纲</t>
  </si>
  <si>
    <t>1.10千伏建宾Ⅱ线1025：电网_56#小区一期10千伏箱变配电变压器、电网_56号小区#1配电室变压器配电变压器、电网_56号小区二期1#配电变压器、电网_56号小区二期2#配电变压器、电网_56号小区二期3#配电变压器、电网_56号小区二期4#配电变压器、电网_56号小区二期5#配电变压器、电网_56号小区二期6#配电变压器、电网_56号小区二期7#配电变压器、 电网_56号小区二期8#9#配电变压器、电网_56号小区一期#3变压器配电变压器、电网_56号小区一期#4变压器配电变压器、电网_10千伏建宾Ⅱ线56号小区公变、电网_49小区1#配电变压器、电网_49小区1#配电室2#配电变压器、电网_49小区2#配电变压器、电网_49小区3#配电变压器、电网_49小区4#配电变压器、电网_49小区5#配电变压器、电网_七一盛世#1变压器配电变压器、电网_七一盛世#2变压器配电变压器、电网_七一盛世变压器配电变压器、电网_巴州圣文房地产1#变压器配电变压器、电网_10千伏建宾Ⅱ线#3下卡其一队公变、电网_月星广角#2变压器（备用）配电变压器
2.10千伏建公Ⅰ线1011：电网_10千伏建公Ⅰ线千城柏悅湾#1配电变压器、电网_千城柏悅湾#2配电变压器间隔配电变压器
3.10千伏迎雁Ⅲ线1014：电网_豪帅鑫岸水郡二期配电室#1配电变压器配电变压器、电网_豪帅鑫岸水郡二期配电室#2配电变压器配电变压器、电网_豪帅鑫悦水郡小区#1配电变压器、电网_巴州天源房地产（观湖木瑾园）配电变压器、电网_建业·天麓上院2号配电室#1配电变压器、电网_建业·天麓上院2号配电室#2配电变压器、电网_建业·天麓上院3号配电室#1配电变压器、电网_建业·天麓上院3号配电室#2配电变压器、电网_建业·天麓上院3号配电室#3配电变压器</t>
  </si>
  <si>
    <t>1.10千伏建宾Ⅱ线1025：56号小区、49号小区、七一盛世、圣文房地产、下卡其一队、月星广角、枫丹白露
2.10千伏建公Ⅰ线1011：千城柏悅湾
3.10千伏迎雁Ⅲ线1014：鑫岸水郡、观湖木瑾园、天麓上院</t>
  </si>
  <si>
    <t>0996-8686036</t>
  </si>
  <si>
    <t>23</t>
  </si>
  <si>
    <t>张宇松</t>
  </si>
  <si>
    <t>1.10千伏迎探Ⅲ线1012：电网_新疆巴音郭楞蒙古自治州人民检察院检苑小区10千伏箱变2配电变压器、电网_新疆巴音郭楞蒙古自治州人民检察院检苑小区10千伏箱变配电变压器、电网_南廷北院#1专变公用配电变压器、电网_南廷北院#2专变公用配电变压器、电网_南廷北院#3专变公用配电变压器、电网_10千伏迎探III线#2沙南村公变、电网_尚城逸景二期配电变压器、电网_巴州天创房地产开发有限责任公司箱变配电变压器、电网_巴州旭升房地产开发有限公司2配电变压器、电网_圣地欣城2#箱变配电变压器、电网_圣地欣城3#箱变配电变压器、电网_华源圣地欣城#8专变公用配电变压器、电网_建宾I线圣地欣城专变公用4号配电变压器、电网_建宾I线圣地欣城专变公用6号配电变压器、电网_建宾I线圣地欣城专变公用7号配电变压器、电网_五洲公寓10千伏箱变配电变压器、电网_智慧嘉苑小区10千伏箱变2#配电变压器、电网_智慧嘉苑小区10千伏箱变配电变压器、电网_福安新寓小区#1配电变压器、电网_福安新寓小区#2配电变压器、电网_巴音郭楞蒙古自治州机关事务管理局（108号小区）#1-3配电变压器、电网_巴音郭楞蒙古自治州机关事务管理局（108号小区）#1-2配电变压器、电网_巴音郭楞蒙古自治州机关事务管理局（108号小区）#1配电变压器、电网_巴音郭楞蒙古自治州机关事务管理局（108号小区）#2-2配电变压器、电网_巴音郭楞蒙古自治州机关事务管理局（108号小区）#3-2配电变压器、电网_巴音郭楞蒙古自治州机关事务管理局（108号小区）#3配电变压器
2.10千伏迎雁Ⅱ线1025：电网_迎雁II线阿瓦提居民点公变、电网_10千伏建国Ⅱ线#8阿瓦提新村公变、电网_10千伏南阿Ⅰ线#12一大队一队新居民点公变、电网_工四团老团部#1专变公用配电变压器、电网_工四团老团部#2专变公用配电变压器
3.10千伏建雁Ⅰ线1013：电网_孔雀城邦3号配电室#4专变公用配电变压器、电网_孔雀城邦3号配电室#3专变公用配电变压器、电网_孔雀城邦3号配电室#2专变公用配电变压器、电网_孔雀城邦3号配电室#1专变公用配电变压器、电网_孔雀城邦2号配电室#2专变公用配电变压器、电网_孔雀城邦2号配电室#1专变公用配电变压器</t>
  </si>
  <si>
    <t>1.10千伏迎探Ⅲ线1012：检苑小区、南廷北院、沙南村、尚城逸景、幸福家园62号小区、华源圣地欣城、五洲公寓、智慧嘉苑小区、福安新寓小区、108号小区
2.10千伏迎雁Ⅱ线1025：阿瓦提居民点、阿瓦提新村、阿瓦提一大队新居民点、工四团老团部
3.10千伏建雁Ⅰ线1013：孔雀城邦</t>
  </si>
  <si>
    <t>0996-8686037</t>
  </si>
  <si>
    <t>24</t>
  </si>
  <si>
    <t>齐康宇</t>
  </si>
  <si>
    <t xml:space="preserve">1.10千伏索团Ⅰ线1018：电网_梦之岛小区1#箱变配电变压器、电网_扬帆公司配电变压器、电网_丰源物业（新37号小区）#2箱变配电变压器、电网_老40号小区箱变配电变压器、电网_农机监理站配电变压器、电网_农业局箱变配电变压器、电网_10千伏索团Ⅰ线#2体育场公变、电网_10千伏索团Ⅰ线#3铁克其公变、电网_10千伏索团Ⅰ线#4海里怕三队公变
2.10千伏索团Ⅱ线1022： 电网_10千伏团结小区2#箱变配电变压器、电网_梨团Ⅰ线若荷澜大厦专变公用2号配电变压器、电网_索团Ⅱ线海瑞丽景公寓#1专变公用配电变压器、电网_库尔勒晨阳天都房地产开发有限责任公司1配电变压器、电网_库尔勒晨阳天都房地产开发有限责任公司2配电变压器、电网_新疆景瑞房地产开发有限责任公司 （御河融景）间隔配电变压器、电网_新疆景瑞房地产开发有限责任公司 （御河融景）配电变压器02、电网_库尔勒昊业房地产开发有限公司一分公司2#配电变压器、电网_库尔勒昊业房地产开发有限公司一分公司配电变压器、电网_10千伏索团II线#2市客运站公变、 电网_10千伏索团Ⅱ线#1市医院公变
3.10千伏索洲线1026： 电网_千城梨香水韵#12箱变配电变压器、电网_千城梨香水韵#14箱变配电变压器、电网_千城梨香水韵#1箱变配电变压器、电网_千城梨香水韵#2箱变配电变压器、电网_千城梨香水韵#3箱变配电变压器、电网_千城梨香水韵#5箱变配电变压器、电网_千城梨香水韵#6箱变配电变压器、电网_千城梨香水韵#9箱变配电变压器、 电网_索石Ⅰ线千城梨香水韵专变公用1号配电变压器、电网_索石Ⅰ线千城梨香水韵专变公用2号配电变压器、电网_索石Ⅰ线千城梨香水韵专变公用4号配电变压器、电网_索石Ⅰ线千城梨香水韵专变公用5号配电变压器、电网_索石Ⅰ线千城梨香水韵专变公用6号配电变压器、电网_索石Ⅰ线千城梨香水韵专变公用7号配电变压器 </t>
  </si>
  <si>
    <t>1.10千伏索团Ⅰ线1018：梦之岛小区、37号小区高层、老40号小区、农机监理站、农业局高层、体育场、海里怕三队
2.10千伏索团Ⅱ线1022：团结小区、若荷澜大厦、丽景公寓、晨阳华府、御河融景、畜牧局、市客运站、市医院
3.10千伏索洲线1026：千城梨香水韵</t>
  </si>
  <si>
    <t>0996-8686038</t>
  </si>
  <si>
    <t>25</t>
  </si>
  <si>
    <t>顾海宝</t>
  </si>
  <si>
    <t>1.10千伏建宾Ⅰ线1017：电网_巴州金泰房地产开发有限公司（枫丹白露小区）箱变配电变压器、电网_冠农55号楼配电室#1专变公用配电变压器、电网_冠农55号楼配电室#2专变公用配电变压器、电网_冠农汇景台1号配电室#1专变公用配电变压器、电网_冠农汇景台1号配电室#2专变公用配电变压器、电网_冠农汇景台2号配电室#1专变公用配电变压器、电网_冠农汇景台2号配电室#2专变公用配电变压器、电网_冠农汇景台2号配电室#3专变公用配电变压器、电网_国贸中心 1#变压器配电变压器、电网_10千伏建宾Ⅱ线国贸中心专变公用配电变压器、电网_洪福家园小区1#配电变压器、电网_新疆天山鸿基房地产开发有限公司2#箱变配电变压器、电网_香榭雅居#1配电变压器、电网_香榭雅居#2配电变压器、电网_香榭雅居6#配电变压器、电网_建宾Ⅰ线御园公馆专变公用2号配电变压器、电网_建宾Ⅰ线御园公馆专变公用1号配电变压器、电网_巴州宏信房地产开发有限公司（御园公馆）2配电变压器、电网_巴州宏信房地产开发有限公司（御园公馆）3配电变压器、电网_巴州宏信房地产开发有限公司（御园公馆）配电变压器、电网_10千伏建宾I线#2中卡其四组公变、电网_巴州璞道房地产（观景园）1号配电室#1配电变压器、电网_巴州璞道房地产（观景园）1号配电室#2配电变压器、电网_巴州璞道房地产（观景园）1号配电室#4配电变压器、电网_巴州璞道房地产（观景园）1号配电室#3配电变压器
2.10千伏迎雁Ⅳ线1026：电网_106号小区专变公用1号配电变压器、电网_106号小区专变公用2号配电变压器、电网_106号小区专变公用3号配电变压器、电网_106号小区专变公用4号配电变压器、电网_106号小区专变公用5号配电变压器、电网_库尔勒城市保障性住房投资建设管理有限公司配电变压器、 电网_机关事务管理局99号小区#1配电变压器</t>
  </si>
  <si>
    <t>1.10千伏建宾Ⅰ线1017：冠农汇景台、国贸中心、洪福家园小区、天山鸿基、香榭雅居、御园公馆、中卡其四组、观景园
2.10千伏迎雁Ⅳ线1026：106号小区、机关事务管理局99号小区</t>
  </si>
  <si>
    <t>0996-8686039</t>
  </si>
  <si>
    <t>26</t>
  </si>
  <si>
    <t>苏鹏飞</t>
  </si>
  <si>
    <t>1.10千伏索龙Ⅰ线1019：电网_10千伏索龙Ⅰ线东岸美庐4号楼公变、电网_10千伏索龙Ⅰ线东岸美庐5号楼公变、电网_10千伏索龙Ⅰ线东岸美庐6号楼#1公变、电网_10千伏索龙Ⅰ线东岸美庐6号楼#2公变、电网_10千伏索龙Ⅰ线东岸美庐6号楼#3公变、电网_光明涂料厂配电变压器、电网_昊业房地产箱变配电变压器、电网_10千伏索龙Ⅰ线#5收费站公变、电网_10千伏索龙Ⅰ线#4上恰其村一组公变、电网_10千伏索龙Ⅰ线#2木材厂公变、电网_10千伏索龙Ⅰ线#1三汇加气站公变
2.10千伏索龙Ⅱ线1029：电网_10千伏索龙Ⅱ线东岸美庐12号楼#1公变、电网_10千伏索龙Ⅱ线东岸美庐12号楼#2公变、电网_10千伏索龙Ⅱ线东岸美庐13号楼#1公变、电网_10千伏索龙Ⅱ线东岸美庐13号楼#2公变、电网_10千伏索龙Ⅱ线东岸美庐7号楼公变、电网_10千伏索龙Ⅱ线东岸美庐9号楼#1公变、电网_10千伏索龙Ⅱ线东岸美庐9号楼#2公变、电网_东岸美庐30号楼#1配电变压器、 电网_宸轩小区#1配电变压器、电网_铁路16区高层配电室1#配电变压器、电网_铁路26区专转公1号配电变压器、电网_铁路33区转专公1号配电变压器、电网_铁路16区专转公配电变压器、电网_铁路24号小区专转公配电变压器、电网_铁路25号小区专转公箱变配电变压器
3.10千伏索塔Ⅰ线1015：电网_巴州供电公司机关配电变压器</t>
  </si>
  <si>
    <t>1.10千伏索龙Ⅰ线1019：东岸美庐、光明涂料厂、汇龙新岸、收费站、上恰其村一组、木材厂、三汇加气站
2.10千伏索龙Ⅱ线1029：宸轩小区、铁路16区、铁路26区、铁路33区、铁路17区、铁路24区、铁路25区
3.10千伏索塔Ⅰ线1015：电力局机关</t>
  </si>
  <si>
    <t>0996-8686040</t>
  </si>
  <si>
    <t>27</t>
  </si>
  <si>
    <t>李林晖</t>
  </si>
  <si>
    <t>1.10千伏索塔Ⅱ线1021： 电网_巴州金泰房地产开发有限公司（金泰大厦）#1专变配电变压器、电网_巴州金泰房地产开发有限公司（金泰大厦）#2专变配电变压器、电网_索塔Ⅱ线博斌健坤苑#2专变公用配电变压器、电网_索塔Ⅱ线博斌健坤苑#3专变公用配电变压器、电网_新疆昌达房地产开发有限公司（水轩名苑）2#配电变压器</t>
  </si>
  <si>
    <t>1.10千伏索塔Ⅱ线1021：金泰大厦、博斌健坤苑、水轩名苑</t>
  </si>
  <si>
    <t>0996-8686041</t>
  </si>
  <si>
    <t>28</t>
  </si>
  <si>
    <t>邵国玺</t>
  </si>
  <si>
    <t>1.10千伏索塔Ⅲ线1017： 电网_孔雀河一号小区二期1#变压器配电变压器、电网_孔雀河一号小区二期2#变压器备用配电变压器、电网_孔雀河一号小区二期3#变压器配电变压器、电网_孔雀河一号小区二期4#变压器配电变压器、电网_库尔勒城市建设（集团）有限责任公司配电变压器、电网_索塔Ⅳ线30号小区#1专变公用配电变压器、电网_索塔Ⅳ线30号小区1#专变公用配电变压器、电网_索塔Ⅳ线30号小区2#专变公用配电变压器、电网_10千伏索塔Ⅳ线#3清真寺公变
2.10千伏索塔Ⅳ线1023： 电网_北园居小区箱变配电变压器、电网_巴州柏香苑#1专变公用配电变压器、电网_靖祥名苑箱变配电变压器、电网_孔雀河1号小区箱变2#配电变压器、电网_孔雀河1号小区箱变3#配电变压器、电网_孔雀河1号小区箱变4#配电变压器、电网_孔雀河1号小区箱变配电变压器、电网_龙湾半岛箱变配电变压器、电网_中祥观景苑箱变配电变压器、电网_华茂铂金湾#1配电变压器、电网_华茂铂金湾#2配电变压器、电网_华茂铂金湾#3配电变压器、电网_水岸名都10千伏箱变2配电变压器、电网_水岸名都10千伏箱变3配电变压器、电网_水岸名都10千伏箱变配电变压器、电网_10千伏索塔Ⅳ线#1阿克塔什1#公变、电网_10千伏索塔Ⅳ线#2阿克塔什#2公变
3.10千伏索南Ⅰ线1011： 电网_国家税务总局巴音郭楞蒙古自治州税务局家属院配电变压器、电网_川亿银座箱变配电变压器、电网_佳晟置业箱变配电变压器、电网_雅园物业箱变配电变压器、电网_天河美镇间隔1配电变压器、电网_索石Ⅱ线中祥翠溪苑专变公用1号配电变压器、电网_天时人和房地产（天云大厦）箱变#1配电变压器、电网_天时人和房地产（天云大厦）箱变#2配电变压器、电网_新疆中博置业（金城花园）箱变配电变压器、电网_长福雅居配电室2配电变压器、 电网_长福雅居配电室配电变压器、
4.10千伏索南Ⅱ线1012：电网_规划局小区配电变压器</t>
  </si>
  <si>
    <t>1.10千伏索塔Ⅲ线1017：孔雀河一号小区二期、30号小区、清真寺
2.10千伏索塔Ⅳ线1023：北园居小区、柏香苑小区、靖祥名苑、孔雀河1号小区、龙湾半岛、中祥观景苑、华茂铂金湾、水岸名都、阿克塔什
3.10千伏索南Ⅰ线1011：国税局家属院、川亿银座、天河美苑、天河美镇、翠溪苑、天云大厦、金城花园、长福雅园
4.10千伏索南Ⅱ线1012：规划局小区</t>
  </si>
  <si>
    <t>0996-8686042</t>
  </si>
  <si>
    <t>29</t>
  </si>
  <si>
    <t>刘涛</t>
  </si>
  <si>
    <t>1.10千伏索石Ⅰ线1013：电网_巴州翔洲房地产开发有限公司#9箱式变配电变压器、电网_巴州市申计局#1专变公用配电变压器、电网_靖祥大厦配电变压器、电网_巴州圳坤房地产公司专变配电变压器电网_新上海花园万和大厦变压器配电变压器、电网_索石Ⅰ线万和大厦#1专变公用配电变压器、电网_人寿大厦1号变压器配电变压器、电网_库尔勒城市建设建业房地产开发有限责任公司(社保大厦)配电变压器、电网_索石Ⅰ线华誉怡景专变公用1号配电变压器、电网_索石Ⅰ线华誉怡景专变公用2号配电变压器、电网_索石Ⅰ线华誉怡景专变公用4号配电变压器、电网_索石Ⅰ线华誉怡景专变公用6号配电变压器、电网_索石Ⅰ线华誉怡景专变公用7号配电变压器、电网_10千伏索石Ⅰ线#1东方一号公变</t>
  </si>
  <si>
    <t>1.10千伏索石Ⅰ线1013：锦泰公寓、审计局、靖祥大厦、圳坤大厦、新上海花园、社保大厦、华誉怡景苑、万和大厦、东方一号</t>
  </si>
  <si>
    <t>0996-8686043</t>
  </si>
  <si>
    <t>30</t>
  </si>
  <si>
    <t>唐志杰</t>
  </si>
  <si>
    <t>1.10千伏建国I线1021：电网_10千伏中建II线农二师设计院配电变压器、电网_安宝江南城11号楼#2变压器配电变压器、电网_安宝江南城11号楼#3变压器配电变压器、电网_宝安江南城1#配电变压器、电网_宝安江南城2#配电变压器、电网_宝安江南城3#配电变压器、电网_水墨湾公寓高层#2专变配电变压器、电网_水墨湾公寓高层#3专变配电变压器、电网_新疆中博置业有限公司1#配电变压器、电网_新疆中博置业有限公司2#配电变压器、电网_新疆中博置业有限公司3#配电变压器、电网_新疆中博置业有限公司4#配电变压器
2.10千伏建国II线1033：电网_10千伏中建Ⅱ线#1农二师公安处公变、 电网_安宝江南城11号楼#1变压器配电变压器、电网_华山郡箱变1配电变压器、电网_华山郡箱变配电变压器、电网_警馨园配电变压器配电变压器、电网_新疆祥博房地产开发有限公司库尔勒分公司配电室3#配电变压器、电网_信达院邮电小区专变公用配电变压器、电网_杏花苑#1号专变公用配电变压器间隔配电变压器</t>
  </si>
  <si>
    <t>1.10千伏建国I线1021：农二师设计院、安宝江南城小区、水墨湾小区、孔雀蓝湾
2.10千伏建国II线1033：农二师公安处、安宝江南城、华山郡小区、警馨苑小区、邮电小区、杏花苑小区</t>
  </si>
  <si>
    <t>0996-8686044</t>
  </si>
  <si>
    <t>31</t>
  </si>
  <si>
    <t>赵天禄</t>
  </si>
  <si>
    <t xml:space="preserve">1.10千伏建团II线1034：电网_法之苑变压器配电变压器、电网_建宾Ⅰ线法之苑小区专变公用2号配电变压器、电网_巴州天源房地产开发有限公司(圣安家园)2配电变压器、电网_巴州天源房地产开发有限公司(圣安家园)3配电变压器、电网_九州蓝湾6、7号楼配电变压器、电网_九州蓝湾小区箱变1配电变压器、电网_九州蓝湾小区箱变配电变压器、电网_九洲奇乐望景理想家园#1专变公用配电变压器、电网_新疆九洲奇乐房地产开发有限公司配电变压器、电网_库尔勒市铁克其乡人民政府配电变压器、电网_理想家园箱变配电变压器、电网_桃园里01配电变压器、电网_10千伏新团线兴旺家园#1专变公用配电变压器、电网_建探Ⅱ线兴旺家园13号楼专变公用配电变压器、电网_凌爵房地产兴旺佳园箱变配电变压器、 电网_凌爵房地产开发有限责任公司箱变配电变压器、电网_凌爵房地产开发有限责任公司箱变1配电变压器、电网_新疆金圆房地产开发有限责任公司融通分公司（一品嘉园）2配电变压器、电网_新疆金圆房地产开发有限责任公司融通分公司（一品嘉园）配电变压器
2.10千伏建园I线1016： 电网_兰台府#1专变公用配电变压器、电网_兰台府#2专变公用配电变压器、电网_兰台府#3专变公用配电变压器、电网_兰台府2期高压配电室#1间隔630千伏安配电变压器、电网_兰台府2期高压配电室#1间隔800千伏安配电变压器、电网_兰台府2期高压配电室#2间隔500千伏安配电变压器、电网_兰台府2期高压配电室#2间隔500千伏安配电变压器#2、电网_新疆一盛置业发展有限公司#1配电变压器、电网_巴州万和置业发展有限公司#5配电变压器
3.10千伏建园IV线1015： 电网_建园Ⅳ线水云间小区#3专变公用配电变压器、电网_水云间小区箱变1#配电变压器、电网_水云佳苑#1专变公用配电变压器、电网_36号小区#1变压器配电变压器、电网_36号小区#3变压器配电变压器、电网_36号小区1#配电变压器、电网_36号小区2#配电变压器、电网_36号小区25#专变公用配电变压器、电网_建园Ⅳ线观邸中央花园专变公用配电变压器
</t>
  </si>
  <si>
    <t>1.10千伏建团I线1022： 40号小区、39号电力小区
2.10千伏建团II线1034：法之苑小区、圣安家园小区、望景家园小区、理想家园、铁克其乡人民政府、桃源里小区、兴旺家园小区、一品嘉园小区
3.10千伏建园I线1016：兰台府小区、观岚庭小区、一盛大厦、欢乐海岸
4.10千伏建园IV线1015：水云间小区、水云佳苑、36号小区、观邸中央花园</t>
  </si>
  <si>
    <t>0996-8686045</t>
  </si>
  <si>
    <t>32</t>
  </si>
  <si>
    <t>何渊文</t>
  </si>
  <si>
    <t xml:space="preserve">1.10千伏建探I线1020：电网_56号小区一期#2变压器配电变压器、电网_爱嘉丽都2#配电变压器、电网_爱嘉丽都3#配电变压器、电网_爱嘉丽都4#配电变压器、电网_爱嘉丽都配电变压器、电网_建探Ⅱ线华夏爱嘉丽都#5专变公用配电变压器、电网_建探Ⅱ线华夏爱嘉丽都#6专变公用配电变压器、电网_明祥高层1#箱变配电变压器、电网_明祥高层2#箱变配电变压器、电网_明祥高层3#箱变配电变压器、电网_明祥高层5#箱变配电变压器、电网_明祥高层6#箱变配电变压器、电网_10千伏建探I线明祥小区#10公变、电网_10千伏建探I线明祥小区#11公变、电网_10千伏建探I线明祥小区#12公变、电网_10千伏建探I线明祥小区#13公变、电网_10千伏建探I线明祥小区#14公变、电网_10千伏建探I线明祥小区#15公变、电网_10千伏建探I线明祥小区#16公变、电网_10千伏建探I线明祥小区#1公变、电网_10千伏建探I线明祥小区#2专变公用配电变压器、电网_10千伏建探I线明祥小区#3公变、电网_10千伏建探I线明祥小区#4公变、电网_10千伏建探I线明祥小区#5公变、电网_10千伏建探I线明祥小区#6公变、电网_10千伏建探I线明祥小区#7公变、电网_10千伏建探I线明祥小区#8公变、电网_10千伏建探I线明祥小区#9公变、电网_沙运司#1号配电变压器、电网_沙运司#2号配电变压器、电网_西部雅居10千伏箱变配电变压器、电网_10千伏西部雅居小区1#箱变配电变压器、电网_新疆安达房地产开发有限公司箱变配电变压器、电网_新疆安达房地产开发有限公司#2箱变配电变压器、电网_青蓝家园10千伏箱变配电变压器、电网_小城水岸箱变配电变压器、电网_沙南小区10千伏箱变配电变压器
2.10千伏建探II线1032：电网_春泽苑1#变压器配电变压器、电网_物探三处1号专变公用配电变压器、电网_物探三处2号专变公用配电变压器、电网_物探三处3号专变公用配电变压器、电网_建探Ⅱ线安达如苑专变公用1号配电变压器、电网_建探Ⅱ线安达如苑专变公用2号配电变压器
</t>
  </si>
  <si>
    <t>1.10千伏建探I线1020：56号小区一期、爱嘉丽都、明祥小区、沙运司、西部雅居、安达如苑、青蓝家园、小城水岸、沙南小区
2.10千伏建探II线1032：春泽苑、物探三处、安达如苑
3.10千伏建英Ⅲ线1018：其郎巴格一队、屠宰场
4.10千伏建英IV线1024：37号小区、馨警苑小区、警泰园小区、天月美郡、州一中</t>
  </si>
  <si>
    <t>0996-8686046</t>
  </si>
  <si>
    <t>33</t>
  </si>
  <si>
    <t>艾克拜尔·尔肯</t>
  </si>
  <si>
    <t xml:space="preserve">1.10千伏建安Ⅰ线1014：电网_库尔勒城市保障性住房投资建设管理有限公司（37号小区）2#配电变压器、电网_库尔勒城市保障性住房投资建设管理有限公司（37号小区）3#配电室2#配电变压器、电网_库尔勒城市保障性住房投资建设管理有限公司（37号小区）3#配电变压器、电网_库尔勒城市保障性住房投资建设管理有限公司（37号小区）1#配电变压器、电网_库尔勒城市保障性住房投资建设管理有限公司（37号小区）4#配电变压器、电网_库尔勒城市保障性住房投资建设管理有限公司（37号小区）21号楼#6配电室配电变压器、电网_库尔勒城市保障性住房投资建设管理有限公司（37号小区）1#配电室2#配电变压器、电网_库尔勒城市保障性住房投资建设管理有限公司（37号小区）3#配电室3#配电变压器
2.10千伏建安Ⅱ线1028：电网_库尔勒城市保障性住房投资建设管理有限公司（37号小区）5#配电变压器、电网_建国Ⅱ线城市保障性住房（37号小区）专变公用#1配电变压器配电变压器、电网_库尔勒城市保障性住房投资建设管理有限公司（37号小区）5#配电室2#配电变压器
3.电网_40号小区14#专变公用配电变压器、 电网_40号小区15#专变公用配电变压器、电网_40号小区23号楼配电变压器、电网_40号小区25#专变公用配电变压器、电网_40号小区26#专变公用配电变压器、电网_40号小区27#专变公用配电变压器、电网_库尔勒城市保障性住房投资建设管理有限公司（40#小区A区14#）配电变压器、电网_库尔勒城市保障性住房投资建设管理有限公司（40#小区A区6#）配电变压器、电网_索团Ⅰ线40号小区专变公用1号配电变压器、电网_索团Ⅰ线40号小区专变公用2号配电变压器、电网_索团Ⅰ线40号小区专变公用3号配电变压器、电网_索团Ⅰ线40号小区专变公用4号配电变压器、电网_索团Ⅰ线40号小区专变公用5号配电变压器、电网_索团Ⅰ线40号小区专变公用6号配电变压器、电网_39号电力小区配电变压器
4.10千伏建英Ⅲ线1018：电网_10千伏建英Ⅲ线其郎巴格一队公变、电网_10千伏建英Ⅲ线屠宰场公变
5.10千伏建英IV线1024：索团Ⅰ线37号小区专变公用1号配电变压器、电网_巴州公安局馨警苑小区箱变2#配电变压器、电网_巴州公安局馨警苑小区箱变配电变压器、电网_新疆库尔勒市公安局（警泰园）箱变配电变压器、电网_新疆天时人和房地产开发有限责任公司箱变配电变压器、电网_新疆天时人和房地产开发有限责任公司箱变2#配电变压器、电网_新疆天时人和房地产开发有限责任公司箱变3#配电变压器、电网_新疆天时人和房地产开发有限责任公司箱变4#配电变压器、电网_10千伏建英Ⅳ线#1州一中公变
</t>
  </si>
  <si>
    <t>1.10千伏建安Ⅰ线1014：37号小区
2.10千伏建安Ⅱ线1028：37号小区</t>
  </si>
  <si>
    <r>
      <rPr>
        <sz val="11"/>
        <color theme="1"/>
        <rFont val="宋体"/>
        <charset val="134"/>
      </rPr>
      <t>交通路
城区供电所
预留：060-065</t>
    </r>
    <r>
      <rPr>
        <b/>
        <sz val="11"/>
        <color theme="1"/>
        <rFont val="宋体"/>
        <charset val="134"/>
      </rPr>
      <t>（6个号段）</t>
    </r>
  </si>
  <si>
    <t>杨飞云
13699333570</t>
  </si>
  <si>
    <t>0996-8686053</t>
  </si>
  <si>
    <t>34</t>
  </si>
  <si>
    <t>杨振凯</t>
  </si>
  <si>
    <t>1.10千伏北环Ⅰ线1017：昌和房产公司（和润苑小区）、豪景房地产(金州公寓) 、宏基财富小区#1箱变配电变压器、宏基财富小区#2箱变配电变压器、宏基财富小区#3箱变配电变压器、华海尚品明小区配电变压器、金坤风采苑#1箱变配电变压器、京昱大厦配电变压器、梨城苑250千伏A箱式变电站配电变压器、萨依巴格2号专变公用、新疆绿原糖业有限公司绿园小区400千伏A箱式变电站配电变压器、银盛百家园配电室配电变压器、银盛百家园箱变配电变压器、驿站路东院邮政小区配电变压器
2.10千伏北环Ⅲ线1018：新矿佳苑北院配电变压器
3.10千伏西公Ⅱ线1024：无管辖台区</t>
  </si>
  <si>
    <t>1.10千伏北环Ⅰ线1017：和润苑小区、豪景房地产(金州公寓) 、宏基财富小区、华海尚品明小区、金坤风采苑、京昱大厦、梨城苑、萨依巴格2号小区、新疆绿原糖业有限公司绿园小区、银盛百家园、驿站路东院邮政小区；
2.10千伏北环Ⅲ线1019：新矿佳苑北院；</t>
  </si>
  <si>
    <t>0996-8686054</t>
  </si>
  <si>
    <t>35</t>
  </si>
  <si>
    <t>梁景超</t>
  </si>
  <si>
    <t>1.10千伏北环Ⅰ线1017：神宇梨城苑、 巴州锦达房地产26号小区、北园新村1#、北园新村2#；
2.10千伏北交Ⅱ线1026：海州小区、#4拆迁办公变、永兴大厦#1、永兴大厦#2、#2茶畜公变、#4工模具厂公变、驿站路
3.10千伏西开线1012：大二线1#公变、大二线2#公变、大二线廉租房小区</t>
  </si>
  <si>
    <t>1.10千伏北环Ⅰ线1017：神宇梨城苑、巴州锦达房地产26号小区；
2.10千伏北交Ⅱ线1026：海州小区、育才巷、永兴大厦、邮政小区、工模具小区、尚品名居小区（商铺）
3.10千伏西开线1012：大二线廉租房条楼区、平房区</t>
  </si>
  <si>
    <t>0996-8686055</t>
  </si>
  <si>
    <t>36</t>
  </si>
  <si>
    <t>吴启凡</t>
  </si>
  <si>
    <t>1.10千伏北环Ⅲ线1018：亿山万和居箱变2配电变压器、亿山万和居箱变3配电变压器、亿山万和居箱变配电变压器
2.10千伏北开Ⅰ线1025：#1五斗坡公变、#3开发区1#公变、靖祥名苑(民心佳园)#1箱变配电变压器、靖祥名苑(民心佳园)#2箱变配电变压器、靖祥名苑(民心佳园)#3箱变配电变压器、库尔勒永乐物业服务有限责任（城北名都）配电变压器、裕邦房地产（城北名都）2#箱变配电变压器、裕邦房地产（城北名都）箱变配电变压器
3.10千伏北开Ⅱ线1020：#1开发区2#公变、#2开发区3#公变；
4.10千伏北康Ⅰ线1027：梨城小区#4、#1兵站公变
5.10千伏西开线1012：无管辖台区</t>
  </si>
  <si>
    <t>1.10千伏北环Ⅲ线1018：亿山万和居
2.10千伏北开Ⅰ线1025：五斗坡、靖祥名苑(民心佳园)、裕邦房地产（城北名都）
3.10千伏北开Ⅱ线1020：323省道路边门面房（工厂）
4.10千伏北康Ⅰ线1027：梨城小区、兵站</t>
  </si>
  <si>
    <t>0996-8686056</t>
  </si>
  <si>
    <t>37</t>
  </si>
  <si>
    <t>辛亚涛</t>
  </si>
  <si>
    <t>1.10千伏北开Ⅰ线1025：#2北纺站公变
2.10千伏北交I线1011：#1老电力局公变、 #3鸿运楼公变、消防队专变公用
3.10千伏北交Ⅱ线1026：#5科汇箱变间隔配电变压器、#6工区箱变间隔配电变压器
4.10千伏北环Ⅱ线1029：鸿德园#1专变公用配电变压器、 天利北城#2配电箱配电变压器
5.10千伏北环Ⅲ线1018：昌河房地产(汇皇小区)配电变压器、鸿祥苑630千伏A箱式变电站变压器间隔配电变压器、首府花园专变公用配电变压器、天宇大厦箱变配电变压器、祥和大厦10千伏箱变配电变压器、新疆四运集团公司（四运司34号小区）配电变压器
6.10千伏西公线1015：无管辖台区</t>
  </si>
  <si>
    <t>1.10千伏北开Ⅰ线1025：北纺站
2.10千伏北交I线1011：老电力局、鸿运楼、消防队
3.10千伏北交Ⅱ线1026：科汇电力社区
4.10千伏北环Ⅱ线1029：鸿德园、 天利北城
5.10千伏北环Ⅲ线1018：昌河房地产(汇皇小区)、鸿祥苑、首府花园、天宇大厦、祥和大厦、新疆四运集团公司（四运司35号小区）</t>
  </si>
  <si>
    <t>0996-8686057</t>
  </si>
  <si>
    <t>38</t>
  </si>
  <si>
    <t>买热旦·铁力瓦地</t>
  </si>
  <si>
    <t>1.1029北环Ⅱ线间隔：无管辖台区
2.10千伏北环Ⅳ线1028：无管辖台区
3.10千伏中恰线1016：恰尔巴一队新村公变、罗先周公变、 #10博斯坦养殖小区公变、#11博斯坦三队公变、#12博斯坦条田公变、#13哈桑其三队新村公变、#14恰尔巴格一队1#公变、 #15恰尔巴格二队新村公变、#16沙依巴格五队公用变、#17沙依巴格三队公用变、#18上合什巴一队公变、 #19上合什巴一二队公变、#1哈桑其二队公变、#20恰尔巴格二队公变、#23下合什巴公变、 #24恰尔巴格二队2#公变、#24下合什巴公变、#25恰尔巴格一队2#公变、#26哈桑其二队2#公变</t>
  </si>
  <si>
    <t>1.10千伏中恰线1016：恰尔巴格乡哈赞其村、恰尔巴格村、上和什巴格村（一队、一二队）、博斯坦村、下和什巴格村、沙依巴格村</t>
  </si>
  <si>
    <t>0996-8686058</t>
  </si>
  <si>
    <t>39</t>
  </si>
  <si>
    <t>阿不拉江·孜比布拉</t>
  </si>
  <si>
    <t>1.10千伏中恰线1016：#2哈赞其三队公变、#3哈尔东一队新区公变、#4哈尔东一队公变、 #5哈尔东三队新村公变、#6哈尔东三队公变、#7哈尔东二队新村公变、#8哈尔东二队公变、#9汉族队公变、库尔勒市国芝家具厂公变、83#小区二期箱变配电变压器、83号小区3期#1专变公用配电变压器、83号小区箱变配电变压器、88号小区#1专变公用配电变压、上和什巴格3队2#公变、上和什巴格三队1#公变、上和什巴格三队3#公变、上和什巴格四队1#公变、上和什巴格四队2#公变、上和什巴格四队3#公变、190号小区</t>
  </si>
  <si>
    <t>1.10千伏中恰线1016：哈赞其村、哈尔东村、汉族队、库尔勒市国芝家具厂公变、83小区、88号小区、上和什巴格村（三队、四队）、190号小区；</t>
  </si>
  <si>
    <t>0996-8686059</t>
  </si>
  <si>
    <t>40</t>
  </si>
  <si>
    <t>许晓光</t>
  </si>
  <si>
    <t>1.10千伏北康Ⅰ线1027：铁门关景区1#变压器、 铁门关景区2#变压器、铁门关景区3#变压器、铁门关景区4#变压器、工三团公变、 梨城小区金坤物业#1变压器、铁门关家属院变压器、煌都花园小区1#箱式变电站间隔变压器配电变压器、煌都花园小区2#箱式变电站间隔变压器配电变压器、煌都花园小区3#箱式变电站变压器间隔配电变压器、煌都花园小区4#500千伏A箱式变电站变压器间隔配电变压器、梨城小区#1箱变配电变压器、梨城小区#2箱变配电变压器、阳光房产专变公用配电变压器、阳光绿岛2#2配电变压器、阳光绿岛2#配电变压器、阳光绿岛4#配电变压器
2.10千伏北康Ⅱ线1016：无管辖台区</t>
  </si>
  <si>
    <t>1.10千伏北康Ⅰ线1027：铁门关景区、铁门关电厂、梨城小区金坤物业、铁门关家属院、煌都花园小区、梨城小区、阳光绿岛小区</t>
  </si>
  <si>
    <r>
      <rPr>
        <sz val="11"/>
        <color theme="1"/>
        <rFont val="宋体"/>
        <charset val="134"/>
      </rPr>
      <t>库尔楚供电所
预留：073-077</t>
    </r>
    <r>
      <rPr>
        <b/>
        <sz val="11"/>
        <color theme="1"/>
        <rFont val="宋体"/>
        <charset val="134"/>
      </rPr>
      <t>（5个号段）</t>
    </r>
  </si>
  <si>
    <t>王楠          19909966161</t>
  </si>
  <si>
    <t>0996-8686066</t>
  </si>
  <si>
    <t>41</t>
  </si>
  <si>
    <t>孙继东</t>
  </si>
  <si>
    <t>1.10千伏楚泰线1021:无管辖台区</t>
  </si>
  <si>
    <t>1.10千伏楚泰线1021：石油石化园产业服务小镇</t>
  </si>
  <si>
    <t>0996-8686067</t>
  </si>
  <si>
    <t>42</t>
  </si>
  <si>
    <t>李杰</t>
  </si>
  <si>
    <t>1.10千伏楚东线1011：电网_10千伏楚东线云生农场居民区专转公变
2.10千伏楚西线1014：电网_10千伏楚西线绿宝一队居民区专转公变、电网_10千伏楚西线绿宝二队二居民区专转公变、电网_10千伏楚西线绿宝二队一居民区专转公变、电网_10千伏楚西线绿宝试验站居民区专转公变</t>
  </si>
  <si>
    <t>1.10千伏楚东线1011：云生农场
2.10千伏楚西线1014：绿宝一队、绿宝二队、楚绿宝二队一、绿宝试验站</t>
  </si>
  <si>
    <t>0996-8686068</t>
  </si>
  <si>
    <t>43</t>
  </si>
  <si>
    <t>周毅涛</t>
  </si>
  <si>
    <t>1.10千伏上库昆Ⅰ线1011：电网_中昆公寓2#配电变压器、电网_中昆公寓3#配电变压器、电网_中昆公寓1#配电变压器、电网_新疆民筑建筑科技有限公司配电变压器、电网_上和鑫源小区2#配电变压器、电网_上和鑫源小区配电变压器</t>
  </si>
  <si>
    <t>1.10千伏上库昆Ⅰ线1011：中昆公寓、上和鑫源小区、上库综合产业园</t>
  </si>
  <si>
    <t>0996-8686069</t>
  </si>
  <si>
    <t>44</t>
  </si>
  <si>
    <t>陈红</t>
  </si>
  <si>
    <t>1.10千伏楚东线1011：电网_10千伏楚东线#14五队一号公变、电网_10千伏楚东线#16五队二号公变、电网_10千伏楚东线#15五队三号公变、电网_10千伏楚东线#17六队一号公变、电网_10千伏楚东线#18六队二号公变、电网_10千伏楚东线#11七队一号公变、电网_10千伏楚东线#12七队二号公变</t>
  </si>
  <si>
    <t>1.10千伏楚东线1011：五队、六队、七队</t>
  </si>
  <si>
    <t>0996-8686070</t>
  </si>
  <si>
    <t>45</t>
  </si>
  <si>
    <t>李兆</t>
  </si>
  <si>
    <t>1.10千伏楚东线1011：电网_10千伏楚东线#8新市场公变、电网_10千伏楚东线#13七队三号公变
2.10千伏楚东Ⅱ线1023：电网_10千伏楚东Ⅱ线#4二队二号公变、电网_10千伏楚东Ⅱ线#6二队3#公变、电网_10千伏楚东Ⅱ线#5三队公变、电网_10千伏楚东Ⅱ线#3二队一号公变</t>
  </si>
  <si>
    <t>1.10千伏楚东线1011：新市场、七队
2.10千伏楚东Ⅱ线1023：二队、三队</t>
  </si>
  <si>
    <t>0996-8686071</t>
  </si>
  <si>
    <t>46</t>
  </si>
  <si>
    <t>古力尔·吐尔迪</t>
  </si>
  <si>
    <t>1.10千伏楚东线1011：电网_10千伏楚东线#7场部公变、电网_10千伏楚东线#9四队一号公变、电网_10千伏楚东线#10四队二号公变
2.10千伏楚北二线1024：电网_10千伏楚北二线#21冷库公变、电网_10千伏楚北二线#22安居公变、电网_10千伏楚北二线#23安居二号公变</t>
  </si>
  <si>
    <t>1.10千伏楚东线1011：场部、四队
2.10千伏楚北二线1024：冷库、安居</t>
  </si>
  <si>
    <t>0996-8686072</t>
  </si>
  <si>
    <t>47</t>
  </si>
  <si>
    <t>牙生·艾提</t>
  </si>
  <si>
    <t>1.10千伏楚东Ⅱ线1023：电网_10千伏楚东Ⅱ线#1一队一号公变、电网_10千伏楚东Ⅱ线#2一队二号公变
2.10千伏楚北一线1022：电网_10千伏楚北一线国道2#公变、电网_10千伏楚北一线#20国道公变、电网_10千伏楚北一线铁路北居民区专转公变</t>
  </si>
  <si>
    <t>1.10千伏楚东Ⅱ线1023：一队
2.10千伏楚北一线1022：国道、铁路北</t>
  </si>
  <si>
    <r>
      <rPr>
        <sz val="11"/>
        <color theme="1"/>
        <rFont val="宋体"/>
        <charset val="134"/>
      </rPr>
      <t>上户供电所
预留：088-092</t>
    </r>
    <r>
      <rPr>
        <b/>
        <sz val="11"/>
        <color theme="1"/>
        <rFont val="宋体"/>
        <charset val="134"/>
      </rPr>
      <t>（5个号段）</t>
    </r>
  </si>
  <si>
    <t>李喆
17709966661</t>
  </si>
  <si>
    <t>0996-8686078</t>
  </si>
  <si>
    <t>48</t>
  </si>
  <si>
    <t>吾买尔江·热合曼</t>
  </si>
  <si>
    <t>1.10千伏苏墩线（1014）：电网_10千伏大墩子一队公变、电网_10千伏大墩子一队1号公变、电网_10千伏#10大墩子二队公变 、电网_10千伏苏墩线大墩子二队1号公变、电网_10千伏#12大墩子三队公变、电网_10千伏#11大墩子四队公变 、电网_10千伏#13大墩子机耕队公变</t>
  </si>
  <si>
    <t>1.10千伏苏墩线（1014）：大墩子村</t>
  </si>
  <si>
    <t>0996-8686079</t>
  </si>
  <si>
    <t>49</t>
  </si>
  <si>
    <t>陈芳芳</t>
  </si>
  <si>
    <t>1.10千伏苏墩线（1014）：电网_10千伏#6哈拉苏三队公变、电网_10千伏哈拉苏村三队1号公变、电网_10千伏苏墩线哈拉苏三队2号公变、电网_10千伏#7哈拉苏四队公变、电网_10千伏#5哈拉苏五队公变、电网_10千伏#14哈拉苏六队公变、电网_10千伏苏敦线#4哈拉苏养殖小区公变、电网_10千伏苏敦线#9哈拉苏自来水公变</t>
  </si>
  <si>
    <t>1.10千伏苏墩线（1014）：哈拉苏村（三队、四队、五队、六队、养殖小区、自来水）</t>
  </si>
  <si>
    <t>0996-8686080</t>
  </si>
  <si>
    <t>50</t>
  </si>
  <si>
    <t>孔祥伟</t>
  </si>
  <si>
    <t xml:space="preserve">1.10千伏稻禾I线（1012）：无管辖台区
2.10千伏稻禾II线（1023）：无管辖台区
3.10千伏稻苏线(1013)：无管辖台区
</t>
  </si>
  <si>
    <t>1.10千伏稻禾I线（1012）：全线高压用户
2.10千伏稻禾II线（1023）：全线高压用户
3.10千伏稻苏线(1013)：全线高压用户</t>
  </si>
  <si>
    <t>0996-8686081</t>
  </si>
  <si>
    <t>51</t>
  </si>
  <si>
    <t>李富兵</t>
  </si>
  <si>
    <t>1.10千伏西户线（1025）：电网_10千伏#11沙依麦里一队公变、电网_10千伏#10沙依麦里二队公变、电网_10千伏西户线沙依麦里二队1号公变、电网_10千伏#19沙依麦里三队公变、电网_10千伏#4上户一队育肥区公变、电网_10千伏#13上户新二队公变、电网_10千伏 #12上户老二队公变、电网_10千伏#14上户三队公变 、电网_10千伏西户线上户三队1号公变、电网_10千伏#25上户三队育肥区公变 、电网_10千伏#17上户四队公变 、电网_上户四队1号公变、电网_10千伏#18上户五队公变、电网_10千伏西户线上户五队1号公变、电网_10千伏#5上户镇政府公变</t>
  </si>
  <si>
    <t>1.10千伏西户线(1025）:沙依麦里村、上户村</t>
  </si>
  <si>
    <t>0996-8686082</t>
  </si>
  <si>
    <t>52</t>
  </si>
  <si>
    <t>克依木·加帕尔</t>
  </si>
  <si>
    <t>1.10千伏西户线（1025）：电网_10千伏#10杜尔比一队公变、电网_10千伏#9杜尔比二队公变、电网_10千伏#8杜尔比三队公变电网_10千伏#7杜尔比新三队公变、电网_10千伏#6杜尔比四队公变
2.10千伏苏墩线（1014）：电网_10千伏#3哈拉苏一队公变、电网_10千伏哈拉苏村一队1号公变、电网_10千伏苏墩线哈拉苏村一队2号公变、电网_10千伏#2哈拉苏老二队公变、电网_10千伏#1哈拉苏新二队公变、电网_10千伏哈拉苏新二队1号公变、电网_10千伏苏墩线哈拉苏新二队2号公变
3.10千伏稻开I线（1021）：无管辖台区</t>
  </si>
  <si>
    <t>1.10千伏西户线(1025）:杜尔比村
2.10千伏苏墩线（1014）：哈拉苏村（一队、二队）
3.10千伏稻开I线（1021）</t>
  </si>
  <si>
    <t>0996-8686083</t>
  </si>
  <si>
    <t>53</t>
  </si>
  <si>
    <t>佘亚男</t>
  </si>
  <si>
    <t>1.10千伏西户线（1025）：电网_10千伏#1九中公变、电网_10千伏#2农机站公变、电网_10千伏西户线九中2号公变、电网_10千伏西户线农机站1号公变、电网_10千伏天山水泥塔里木分公司小区箱变间隔配电变压器</t>
  </si>
  <si>
    <t>1.10千伏西户线(1025）:九中、农机站、天山水泥</t>
  </si>
  <si>
    <t>0996-8686084</t>
  </si>
  <si>
    <t>54</t>
  </si>
  <si>
    <t>白林飞</t>
  </si>
  <si>
    <t>1.10千伏西户线（1025）：无管辖台区</t>
  </si>
  <si>
    <t>1.10千伏西户线（1025）：全线高压用户</t>
  </si>
  <si>
    <t>0996-8686085</t>
  </si>
  <si>
    <t>55</t>
  </si>
  <si>
    <t>王银年</t>
  </si>
  <si>
    <t>1.10千伏稻开I线（1011）：无管辖台区</t>
  </si>
  <si>
    <t>1.10千伏稻开I线（1011）：全线高压用户</t>
  </si>
  <si>
    <t>0996-8686086</t>
  </si>
  <si>
    <t>56</t>
  </si>
  <si>
    <t>白兴鲁</t>
  </si>
  <si>
    <t xml:space="preserve">1.10千伏苏农线（1021）：电网_10千伏#1哈拉苏农场公变 、电网_10千伏哈拉苏农场1号公变 、电网_10千伏#2哈拉苏农场四队公变 、电网_10千伏#3哈拉苏农场五队公变 、电网_10千伏哈拉苏农场五队1号公变 、电网_10千伏#4哈拉苏农场六队公变 </t>
  </si>
  <si>
    <t>1.10千伏苏农线（1021）：哈拉苏农场（一二三队、四队、五队、六队）</t>
  </si>
  <si>
    <t>0996-8686087</t>
  </si>
  <si>
    <t>57</t>
  </si>
  <si>
    <t>杨百川</t>
  </si>
  <si>
    <t>1.10千伏苏公线（1022）：无管辖台区</t>
  </si>
  <si>
    <t>1.10千伏苏公线（1022）：全线高压用户</t>
  </si>
  <si>
    <t>兰干供电所
预留：101-105（5个号段）</t>
  </si>
  <si>
    <t>刘扬
19999188881</t>
  </si>
  <si>
    <t>0996-8686093</t>
  </si>
  <si>
    <t>58</t>
  </si>
  <si>
    <t>刘庆国</t>
  </si>
  <si>
    <t>1、10千伏西兰线1026：电网_10千伏西兰线1026兰干三队4#公变、网_10千伏西兰线#1兰干三队新居民点公变、电网_10千伏西兰线#2兰干三队公变、电网_10千伏西兰线#3兰干三队水井公变、电网_10千伏西兰线下户一队3#公变、电网_10千伏西兰线#4下户一队公变、电网_10千伏西兰线#5下户一队2#公变</t>
  </si>
  <si>
    <t>1、10千伏西兰线（1026）： 兰干村、夏库尔村</t>
  </si>
  <si>
    <t>0996-8686094</t>
  </si>
  <si>
    <t>59</t>
  </si>
  <si>
    <t>乌买尔·吐尔迪</t>
  </si>
  <si>
    <t>1、10千伏西兰线1026：电网_10千伏西兰线#6下户二队公变、电网_10千伏西兰线#7下户四队公变、电网_10千伏西兰线#9安置小区公变、电网_10千伏西兰线#8下户三队扬水站公变、电网_10千伏西兰线#10下户三队新居民点公变、电网_10千伏西兰线#11下户三队公变</t>
  </si>
  <si>
    <t>1、10千伏西兰线（1026）：下户村</t>
  </si>
  <si>
    <t>0996-8686095</t>
  </si>
  <si>
    <t>60</t>
  </si>
  <si>
    <t>周会敏</t>
  </si>
  <si>
    <t>1、10千伏中兰线1015：电网_10千伏中兰线#30粮种场公变、电网_10千伏中兰线#18英买里一队公变、电网_10千伏中兰线#21结帕二队1#公变、电网_10千伏中兰线#22结帕二队2#公变、电网_10千伏中兰线#23结帕一队公变、电网_10千伏中兰线#24结帕一队新居民点公变</t>
  </si>
  <si>
    <t>1、10千伏中兰线（1015）：粮种场 、英买里一队、结帕二队、结帕一队</t>
  </si>
  <si>
    <t>0996-8686096</t>
  </si>
  <si>
    <t>61</t>
  </si>
  <si>
    <t>艾合买提·艾依提</t>
  </si>
  <si>
    <t>1、10千伏中兰线1015：电网_10千伏中兰线#1哈尔墩三队3#公变、电网_10千伏中兰线#2旧货市场1#公变、电网_10千伏中兰线#3旧货市场2#公变、电网_10千伏中兰线#5文拉提二队1#公变、电网_10千伏中兰线#6文拉提二队2#公变、电网_10千伏中兰线#8文拉提二队新居民点公变、</t>
  </si>
  <si>
    <t>1、10千伏中兰线（1015）：哈尔东三队、文拉提二队</t>
  </si>
  <si>
    <t>0996-8686097</t>
  </si>
  <si>
    <t>62</t>
  </si>
  <si>
    <t>王玲</t>
  </si>
  <si>
    <t>1、10千伏中兰线1015：电网_10千伏中兰线#25英麦里汉族队1#公变、电网_英麦里汉族队3#公变、电网_10千伏中兰线#26英麦里汉族队2#公变、电网_10千伏中兰线#4太阳岛公变、电网_太阳岛2#公变、电网_10千伏中兰线#7文拉提一队新居民点公变、</t>
  </si>
  <si>
    <t>1、10千伏中兰线（1015）：文拉提一队、英麦里汉族队</t>
  </si>
  <si>
    <t>0996-8686098</t>
  </si>
  <si>
    <t>63</t>
  </si>
  <si>
    <t>刘芮</t>
  </si>
  <si>
    <t>1、10千伏中兰线1015：电网_10千伏中兰线#10文拉提三队2#公变、电网_10千伏中兰线文拉提三队3#公变、电网_10千伏中兰线#28兰干二队居民点1#公变、电网_10千伏中兰线#29兰干二队2#公变、电网_10千伏中兰线#31兰干二队居民点2#公变、电网_10千伏中兰线#9文拉提三队1#公变</t>
  </si>
  <si>
    <t>1、10千伏中兰线（1015）：文拉提三队、兰干二队</t>
  </si>
  <si>
    <t>0996-8686099</t>
  </si>
  <si>
    <t>64</t>
  </si>
  <si>
    <t>阿那尔古力·克依木</t>
  </si>
  <si>
    <t>1、10千伏中兰线1015：电网_10千伏中兰线#11文拉提四队1#公变、电网_10千伏中兰线#12文拉提四队2#公变、电网_10千伏中兰线#13英麦里二队1#公变、电网_10千伏中兰线#14英麦里二队2#公变、电网_10千伏中兰线#32英麦里二队3#公变</t>
  </si>
  <si>
    <t>1、10千伏中兰线（1015）：文拉提四队、英麦里二队</t>
  </si>
  <si>
    <t>0996-8686100</t>
  </si>
  <si>
    <t>65</t>
  </si>
  <si>
    <t>孔逸文</t>
  </si>
  <si>
    <t>1、10千伏中兰线1015：电网_10千伏中兰线#16兰干一队1#公变、电网_兰干一队4#公变柱上变、电网_10千伏中兰线兰干一队3#公变、电网_10千伏中兰线#17兰干一队2#公变、电网_10千伏中兰线#27兰干二队1#公变、电网_10千伏中兰线#19兰干乡派出所公变、电网_10千伏中兰线#20兰干乡政府公变、电网_10千伏中兰线#15兰干一队水井公变</t>
  </si>
  <si>
    <t>1、10千伏中兰线（1015）：兰干一队，兰干二组</t>
  </si>
  <si>
    <t>0996-8686101</t>
  </si>
  <si>
    <t>66</t>
  </si>
  <si>
    <t>艾克热木江·班海提</t>
  </si>
  <si>
    <t>1、10千伏中兰线1026：电网_10千伏西兰线#1兰干三队新居民点公变，电网_10千伏西兰线#2兰干三队公变，电网_10千伏西兰线#3兰干三队水井公变，电网_10千伏西兰线1026兰干三队4#公变</t>
  </si>
  <si>
    <t>1、10千伏西兰线（1026）：兰干三队</t>
  </si>
  <si>
    <t>新增台区</t>
  </si>
  <si>
    <t>沙依东供电所
预留：111-115（5个号段）</t>
  </si>
  <si>
    <t>于海翔
13565008666</t>
  </si>
  <si>
    <t>0996-8686106</t>
  </si>
  <si>
    <t>67</t>
  </si>
  <si>
    <t>白松平</t>
  </si>
  <si>
    <t>1.10千伏沙英Ⅰ线1013：电网_10千伏沙英Ⅰ线#12英下二队2#公变、电网_10千伏沙英Ⅰ线#7哈尔巴格一队公变、电网_10千伏沙英Ⅰ线#13英下一队公变、电网_10千伏沙英Ⅰ线#6哈尔巴格二队1#公变、电网_10千伏沙英Ⅰ线#8哈尔巴格新一队公变、电网_10千伏沙英Ⅰ线#4哈尔巴格三队公变、电网_10千伏沙英Ⅰ线#16英下三队公变、电网_五分场二号公变、电网_10千伏沙英Ⅰ线#9英下汉族队公变、电网_10千伏沙英Ⅰ线#10英下水井公变、电网_10千伏沙英Ⅰ线#2哈尔巴格新三队公变、电网_10千伏沙英Ⅰ线#3哈尔巴格新二队公变、电网_10千伏沙英Ⅰ线#1养殖小区公变、电网_10千伏沙英I线#5哈尔巴格二队2#公变、电网_10千伏沙英Ⅰ线#14加气站公变、电网_10千伏沙英Ⅰ线#15派出所公变、电网_五分场三号公变、电网_英下二队三号公变、电网_94号小区配电变压器、电网_哈尔巴克一号公租房箱式变电站间隔配电变压器、电网_沙英Ⅰ线94号小区#1专变公用配电变压器、电网_沙英Ⅰ线94号小区#2专变公用配电变压器、电网_94号小区配电室1配电变压器、电网_94号小区配电室2配电变压器、电网_94号小区配电室3配电变压器、电网_94号小区配电室#4配电变压器、电网_10千伏沙英Ⅰ线哈尔巴格一队2号公变</t>
  </si>
  <si>
    <t>1.10千伏沙英Ⅰ线1013：哈尔巴格村、英下村、94号小区、其郎巴格家园</t>
  </si>
  <si>
    <t>0996-8686107</t>
  </si>
  <si>
    <t>68</t>
  </si>
  <si>
    <t>艾尼克尔·艾尔肯</t>
  </si>
  <si>
    <t>1.10千伏沙英Ⅱ线1023：电网_10千伏沙英II线汉族队新村公变、电网_10千伏沙英Ⅱ线#1五分场公变、电网_10千伏沙英Ⅱ线#9阿克东村公变、电网_10千伏沙英Ⅱ线#10牧业队公变、电网_10千伏沙Ⅱ线#11十五分场公变、电网_10千伏沙英Ⅱ线#6哈尔巴格四队2#公变、电网_10千伏沙英Ⅱ线#7其郎巴格新三队公变、电网_10千伏沙英Ⅱ线#2英下牧场公变、电网_10千伏沙英Ⅱ线#5哈尔巴格四队1#公变、电网_10千伏沙Ⅱ线#12二十一分场公变、电网_10千伏沙英Ⅱ线#3七条田公变、电网_10千伏沙英Ⅱ线#12哈尔巴格新一队公变、电网_十五分场二号公变                                                       2.10千伏建英Ⅳ线1024:电网_10千伏建英Ⅲ线其郎巴格公变、电网_10千伏建国Ⅰ线其郎巴格三队变
3.10千伏建英Ⅲ线1018:电网_10千伏建国Ⅰ线1021农科所公变</t>
  </si>
  <si>
    <t>1.10千伏沙英Ⅱ线1023：英下汉族队、阿克东村、英下牧业队、沙依东园艺场二十一分场、沙依东园艺场十五分场、沙依东园艺场五分场
2.10千伏建英Ⅳ线1024:其郎巴格村
3.10千伏建英Ⅲ线1018:其郎巴格村</t>
  </si>
  <si>
    <t>0996-8686108</t>
  </si>
  <si>
    <t>69</t>
  </si>
  <si>
    <t>玉苏普·伊马木</t>
  </si>
  <si>
    <t>1.10千伏沙Ⅰ线1022：电网_10千伏沙Ⅰ线#6十分场公变、电网_10千伏沙Ⅰ线#10八分场2#公变、电网_10千伏沙Ⅰ线#5六分场公变、电网_10千伏沙Ⅰ线#7十六分场公变、电网_10千伏沙Ⅰ线#11六分场2#公变、电网_10千伏沙Ⅰ线#1二十分场1#公变、电网_10千伏沙Ⅰ线#4十八分场公变、电网_十分场2#公变、电网_10千伏沙Ⅰ线#3二十四分场公变、电网_10千伏沙Ⅰ线#2二十分场2#公变、电网_二十四分场2#公、电网_10千伏沙Ⅰ线#9八分场1#公变、电网_十八分场2#变、电网_八分场三号公变、电网_10千伏沙Ⅰ线#8十九分场公变、电网_二十四分场三号公变、电网_二十分场三号公变、电网_十六分场二号公变、电网_十分场三号公变、电网_10千伏托下线#14上牙二队新居民点公变、电网_10千伏托下线#16上牙一队公变、电网_10千伏托下线#8上牙二队公变、电网_10千伏托下线#9上牙村三队公变、电网_10千伏托下线上牙二队1号公变、电网_10千伏托下线上牙二队2号公变、电网_10千伏托下线上牙一队牧羊场公变</t>
  </si>
  <si>
    <t xml:space="preserve">1.10千伏沙Ⅰ线1022：沙依东园艺场六分场、沙依东园艺场八分场、沙依东园艺场十分场、沙依东园艺场十六分场、沙依东园艺场二十分场、沙依东园艺场二十四分场、上牙村             </t>
  </si>
  <si>
    <t>0996-8686109</t>
  </si>
  <si>
    <t>70</t>
  </si>
  <si>
    <t>李毅斌</t>
  </si>
  <si>
    <t>1.10千伏沙Ⅱ线1012：电网_10千伏沙II线#9十二分场二号公变、电网_10千伏沙Ⅱ线#8四分场1#公变、电网_四分场三号公变、电网_10千伏沙Ⅱ线#10三分场公变、电网_10千伏沙Ⅱ线#1一分场公变、电网_10千伏沙Ⅱ线#4二分场1#公变、电网_10千伏沙Ⅱ线#7基建队公变、电网_三分场二号公变、电网_一分场二号公变、电网_10千伏沙二线1012二分场四号公变、电网_10千伏沙Ⅱ线沙依东公租房#1专变公用、电网_巴州祥和房地产（专转公）、电网_10千伏沙Ⅱ线#2场部公变、电网_二分场三号公变、电网_基建队二号公变、电网_10千伏沙Ⅱ线#9十二分场公变、电网_10千伏沙Ⅱ线1012十二分场3#公变、电网_10千伏沙Ⅱ线#3二楼公变、电网_10千伏沙Ⅱ线#5二分场2#公变、电网_10千伏沙Ⅱ线#6四分场2#公变、电网_一分场三号公变，电网_沙Ⅱ线安居小区（别墅)专变公用配电变压器、电网_沙依东危房改造二期箱变配电变压器、电网_沙依东园艺场安居小区1#配电变压器配电变压器</t>
  </si>
  <si>
    <t>1.10千伏沙Ⅱ线1012：沙依东园艺场场部、沙依东园艺场一分场、沙依东园艺场二分场、沙依东三分场、沙依东园艺场四分场、沙依东园艺场十二分场、基建队</t>
  </si>
  <si>
    <t>0996-8686110</t>
  </si>
  <si>
    <t>71</t>
  </si>
  <si>
    <t>曾毅</t>
  </si>
  <si>
    <t>1.10千伏沙Ⅲ线1024：电网_10千伏沙III线#6九分场公变、电网_10千伏沙III线七分场1#公变、电网_10千伏沙Ⅲ线#1十三分场公变、电网_10千伏沙III线十七分场公变、电网_10千伏沙III线七分场2#公变、电网_10千伏沙III线#2十四分场公变、电网_10千伏沙Ⅲ线十三分场2#公变</t>
  </si>
  <si>
    <t>1.10千伏沙Ⅲ线1024：沙依东园艺场七分场、沙依东园艺场九分场、沙依东园艺场十三分场、沙依东园艺场十四分场、依东园艺场十七分场</t>
  </si>
  <si>
    <t>普惠供电所
预留：124-128（5个号段）</t>
  </si>
  <si>
    <t>王帆
18699633766</t>
  </si>
  <si>
    <t>0996-8686116</t>
  </si>
  <si>
    <t>72</t>
  </si>
  <si>
    <t>阿里木·吐拉</t>
  </si>
  <si>
    <t xml:space="preserve">1.10千伏普开线1023：电网_10千伏#10雅其克公变、电网_10千伏#5哈萨克公变
2.10千伏普乡线1024：电网_10千伏#3普惠乡二大队二小队公变、电网_10千伏#4库伦达西公变、电网_10千伏#1经济牧场学校公变 、电网_10千伏#5弓坝子公变、电网_10千伏#6榜首农场公变、
3.10千伏古经线1024：电网_10千伏#6经济牧场养殖场公变、1024电网_10千伏#经济牧场居民点公变、电网_10千伏#14汉族二队公变、电网_10千伏#1经济牧场学校公变、电网_10千伏#1经济牧场场部公变 、电网_10千伏#1经济牧场学校公变 </t>
  </si>
  <si>
    <t>1.10千伏普开线1023：雅其克村
2.10千伏普乡线1013：邦首农场
3.10千伏古经线1024：经济牧场</t>
  </si>
  <si>
    <t>0996-8686117</t>
  </si>
  <si>
    <t>73</t>
  </si>
  <si>
    <t>金友祥</t>
  </si>
  <si>
    <t>1.10千伏普农Ⅳ线1021：电网_10千伏#2农场二队公变、电网_10千伏三斗地专变公用、电网_10千伏#1牧业队公变 、电网_10千伏普惠农场综合楼公变、电网、10普农Ⅳ线老学、#9牧业队、二斗地专变公变
2.10千伏普开线1023：电网_10千伏#1小康村公变
3.10千伏普乡线1024：电网_10千伏#7农场一队1#公变
4.10千伏棉丰线1023：无管辖台区
5.10千伏干丰线1024：无管辖台区</t>
  </si>
  <si>
    <t>1.10千伏普农Ⅳ线1021：牧业队一队、普惠农场综合楼、老学校、高台地、普惠农场二队
2.10千伏棉丰线1023：普惠牧场三队
3.10千伏干丰线1024：哈拉玉宫开发三队</t>
  </si>
  <si>
    <t>0996-8686118</t>
  </si>
  <si>
    <t>74</t>
  </si>
  <si>
    <t>杨卫东</t>
  </si>
  <si>
    <t>1.10千伏牧三线1013：无管辖台区
2.10千伏普农Ⅳ线#1农场新二队公变、10千伏牧夏线#4农场六队公变、10千伏牧三线#2六队一号公变、10千伏牧夏线#2富民新村公变、10千伏牧三线#3富民新村2#公变</t>
  </si>
  <si>
    <t>1.10千伏牧三线1013：普惠农场三队</t>
  </si>
  <si>
    <t>0996-8686119</t>
  </si>
  <si>
    <t>75</t>
  </si>
  <si>
    <t>赵涛</t>
  </si>
  <si>
    <t>1.10千伏干惠线1025：无管辖台区
2.10千伏普农Ⅱ线1021：无管辖台区
3.10千伏普农线1014：电网_10千伏#7七队公变、电网_10千伏#3场部公变 、#5桥东公变、电网_10千伏#8治安点公变、电网_10千伏#6小康新村公变、电网_10千伏小康新村2专变公用、 
4.10千伏普开线1023：电网_10千伏#13老麦场公变、
5.10千伏普乡线1024：电网_10千伏#7农场一队1#公变、电网_10千伏#10农场建材市场公变、电网_10千伏#2农场一队公变</t>
  </si>
  <si>
    <t>1.10千伏普农线1014：普惠农场场部、普惠农场老七队、小康新村
2.10千伏普开线1023：农场一队、老麦场
3.10千伏普乡线1024：农场一队、建材市场</t>
  </si>
  <si>
    <t>0996-8686120</t>
  </si>
  <si>
    <t>76</t>
  </si>
  <si>
    <t>王进</t>
  </si>
  <si>
    <t xml:space="preserve">1.10千伏牧经线1025：电网_10千伏#4牧场二队公变、电网_10千伏#11农场五队公变、电网_10千伏#10农场新五队公变
2.10千伏牧开线1024：电网_10千伏#12普惠村四组公变、电网_10千伏普惠牧场五队公变  
3.10千伏牧乡线1023：电网_10千伏#4库米什阔坦村公变、电网_10千伏#3库米什阔坦村三组公变                             </t>
  </si>
  <si>
    <t>1.10千伏牧经线1025：牧场二队、农场五队
2.10千伏牧开线1024：农场三队、普惠乡二队
3.10千伏牧乡线1023：普惠牧场二队、普惠乡库米什阔坦村、普惠乡库米什阔坦村二队</t>
  </si>
  <si>
    <t>0996-8686121</t>
  </si>
  <si>
    <t>77</t>
  </si>
  <si>
    <t>祖力卡尔·艾合麦提</t>
  </si>
  <si>
    <t>1.10千伏牧六线1011：无管辖台区
2.10千伏牧农线1014：无管辖台区
3.10千伏牧夏线1015：电网_10千伏牧夏线#5农场三队1#公变、10千伏牧夏线#3农场三队公变、10千伏牧夏线农场三队4#公变、10千伏牧夏线农场三队3#公变</t>
  </si>
  <si>
    <t>1.10千伏牧六线1011：普惠农场三分场
2.10千伏牧农线1014：富民新村
3.10千伏牧夏线1015：农场三队</t>
  </si>
  <si>
    <t>0996-8686122</t>
  </si>
  <si>
    <t>78</t>
  </si>
  <si>
    <t>王宇宁</t>
  </si>
  <si>
    <t>1.10千伏普开线1023：电网_10千伏#15普惠乡新居民点公变、电网_10千伏#16普惠乡政府2#公变、电网_10千伏#14普惠乡一大队2#公变、电网_10千伏#17普开线政府#3公变、电网_10千伏#18普开线政府#4公变
2.10千伏普乡线1024：电网_10千伏#1普惠乡一大队公变、电网_10千伏#2普惠乡政府公变、电网_10千伏#3普惠乡一大队二小队公变、</t>
  </si>
  <si>
    <t>1.10千伏普开线1023：普惠乡乡政府
2.10千伏普乡线1013：普惠乡一队</t>
  </si>
  <si>
    <t>0996-8686123</t>
  </si>
  <si>
    <t>79</t>
  </si>
  <si>
    <t>阿布力孜·哈司木</t>
  </si>
  <si>
    <t>1.10千伏牧六线1011：10千伏牧六线#3农场二分场公变、电网_牧六线#2普惠乡开发二队公变、电网_电网_10千伏牧六线#4博湖灾民点公变、电网_10千伏牧六线#1普惠乡开发一队公变
2.10千伏牧坝线：电网_10千伏牧坝线#3普惠乡一道坝公变、电网_10千伏牧坝线#1农场四队公变
3.10千伏牧二线：电网_10千伏牧二线#1农场四队一号公变、电网_10千伏牧二线#2门外公变、电网_10千伏牧二线#2普惠乡三队公变
4.10千伏普开线1023：电网_10千伏普惠牧场一队3#公变、 电网_10千伏#7牧场一队1#公变、电网_10千伏#8普惠牧场公变、电网_10千伏#9牧场一队2#公变、电网_10千伏#7牧场一队1#公变、电网_10千伏#6普惠牧场一队公变</t>
  </si>
  <si>
    <t>1.10千伏牧六线1011：普惠乡开发区一队、普惠乡开发区二队、普惠乡开发区三队、普惠乡开发区一队
2.10千伏牧坝线：普惠乡一道坝，农场四队
3.10千伏牧二线：农场四队一号、普惠乡三队
4.10千伏普开线1023：普惠牧场</t>
  </si>
  <si>
    <t>0996-8686124</t>
  </si>
  <si>
    <t>阿迪力·牙生</t>
  </si>
  <si>
    <t xml:space="preserve">1.10千伏普乡线1024：电网_10千伏普乡线#5弓坝子公变 电网_10千伏普乡线#3普惠乡二大队二小队公变 电网_10千伏普乡线#6榜首农场公变  电网_10千伏普乡线#4库伦达西公变    2.10千伏普开线1023：电网_10千伏普开线#5哈萨克公变 电网_10千伏普开线#10雅其克公变 电网_10千伏普开线#4普惠乡二大队一小队公变 电网_10千伏普开线#10雅其克公变   10伏普开线#6普惠牧场一队公变  电网_10千伏普开线#7牧场一队1#公变  电网_10千伏普开线#9牧场一队2#公变  电网_10千伏普开线#8普惠牧场公变  电网_牧场一队3#公变 
</t>
  </si>
  <si>
    <t xml:space="preserve">1.10千伏普乡线1024：二大队二小队 榜首农场 库伦达西公变  2.10千伏普开线1023：哈萨克村 雅其克村 牧场一队 二大队一小队 普惠牧场
</t>
  </si>
  <si>
    <t xml:space="preserve">阿瓦提
供电所
预留：138-142（5个号段）
</t>
  </si>
  <si>
    <t>梁坤
15809961860</t>
  </si>
  <si>
    <t>0996-8686129</t>
  </si>
  <si>
    <t>078</t>
  </si>
  <si>
    <t>艾尔盼·阿力木</t>
  </si>
  <si>
    <t>1、10千伏南阿I线（1016）：电网_10千伏南阿Ⅰ线#12一大队一队新居民点#2公变、电网_10千伏南阿I线14#一大队二、三队公变、电网_10千伏南阿Ⅰ线#26一大队三队养殖小区公变、电网_10千伏南阿Ⅰ线#26一大队三队新居民点公变、电网_10千伏南阿Ⅰ线#25一大队二队新居民点公变、电网_10千伏南阿Ⅰ线#17一大队三队公变、电网_10千伏南阿Ⅰ线#15一大队二队养殖小区公变、电网_10千伏南阿Ⅰ线#14一大队二、三队#2公变、电网_南阿I线二大队二队一号公变、电网_南阿I线二大队二队二号公变、电网_10千伏南阿I线2#二大队一队公变、电网_10千伏南阿Ⅰ线#5二大队二队公变、电网_10千伏南阿Ⅰ线#1二大队三队公变、电网_10千伏南阿Ⅰ线#1二大队三队#2公变、电网_10千伏南阿Ⅰ线二大队三队三号公变、电网_10千伏南阿Ⅰ线二大队三队四号公变、电网_10千伏南阿Ⅰ线#28派出所公变、电网_10千伏南阿I线派出所二号公变、电网_10千伏南阿Ⅰ线#23二大队二队新居民点公变、电网_10千伏南阿Ⅰ线#3闸口公变
2、电网_35千伏雅特玛斯变电站10千伏雅阿线（1023）专变</t>
  </si>
  <si>
    <t>1、10千伏南阿Ⅰ线（1016）：阿瓦提乡阿瓦提村（一大队）、阿瓦提乡阿克艾日克村（二大队）
2、35千伏雅特玛斯变电站10千伏雅阿线（1023）：雅特玛斯地区</t>
  </si>
  <si>
    <t>0996-8686130</t>
  </si>
  <si>
    <t>079</t>
  </si>
  <si>
    <t>马超</t>
  </si>
  <si>
    <t>1、电网_10千伏南农线（1021）：电网_10千伏南农线四栋房二号公变、电网_10千伏南农线四栋房二号公变、电网_10千伏南农线#12渠东公变、电网_10千伏南农线#15机场居民点公变、电网_10千伏南农线#25机场居民点2#公变、电网_10千伏南农线#3老井房公变、电网_10千伏南农线#13分校公变、电网_10千伏南农线16#沙场公变、电网_10千伏南农线14#拘留所公变、电网_10千伏南农线#9三十三栋房公变
2、电网_35千伏雅特玛斯变电站10千伏雅玉线（1022）专变
3、电网_110千伏棉田变电站10千伏棉玉线（1022）专变</t>
  </si>
  <si>
    <t>1、10千伏南农线（1021）：阿瓦提农场二分厂
2、35千伏雅特玛斯变电站10千伏雅玉线（1022）：普惠牧场
3、110千伏棉田变电站10千伏棉玉线（1022）：普惠牧场</t>
  </si>
  <si>
    <t>0996-8686131</t>
  </si>
  <si>
    <t>080</t>
  </si>
  <si>
    <t>王宇</t>
  </si>
  <si>
    <t>1、10千伏南阿Ⅱ线（1024）：电网_10千伏南阿Ⅱ线#24开发一队新井公变、电网_10千伏南阿Ⅱ线22#开发一队公变、电网_10千伏南阿Ⅱ线#5开发二队公变、电网_10千伏南阿Ⅱ线#4开发区三队公变、电网_10千伏南阿II线3#宏达养殖场公变、电网_10千伏南阿Ⅱ线6#汉族队公变、
2、10千伏南阿I线（1016）：电网_10千伏南阿Ⅰ线#19青年队公变
3、电网_110kV市南变电站10kV南场Ⅰ线1017专变</t>
  </si>
  <si>
    <t>1、10千伏南阿Ⅱ线（1024）：阿瓦提开发队、宏达养殖场、阿瓦提乡汉族队
2、10千伏南阿Ⅰ线（1016）：阿瓦提乡青年队 
3、10千伏南场Ⅰ线（1017）：阿瓦提农场</t>
  </si>
  <si>
    <t>0996-8686132</t>
  </si>
  <si>
    <t>081</t>
  </si>
  <si>
    <t>库尔班·艾尔肯</t>
  </si>
  <si>
    <t>1、10千伏南阿Ⅱ线（1024）：电网_10千伏南阿Ⅱ线六大队四队#3公变
2、10千伏环阿线（1021）：电网_10千伏环阿线1021#7六大队一队1#公变、电网_10千伏环阿线1021#8六大队一队2#公变、电网_10千伏环阿线1021#9六大队一队3#公变、电网_10千伏环阿线1021#10六大队一队4#公变、电网_六大队一队五号公变、电网_10千伏环阿线1021#10六大队二、三队公变、电网_10千伏环阿线1021#26六大队二、三队2#公变、电网_10千伏环阿线1021六大队二三队3#公变、电网_10千伏环阿线1021#11六大队四队1#公变、电网_10千伏环阿线1021#12六大队四队2#公变、电网_10千伏环阿线1021六大队四队4#公变
3、10千伏环雅线（1011）：电网_10千伏环雅线1011#14六大队五队1#公变、电网_10千伏环雅线1011#15六大队五队2#公变、电网_10千伏环雅线1011#16六大队五队3#公变、电网_10千伏环雅线1011#17六大队五队4#公变
4、电网_110千伏市南变电站10千伏南阿Ⅱ线（1024）专变</t>
  </si>
  <si>
    <t xml:space="preserve">
1、10千伏环阿线（1021）：阿瓦提乡喀拉亚尕奇村（六大队）
2、10千伏南阿Ⅱ线（1024）：阿瓦提乡喀拉亚尕奇村（六大队）
3、10千伏环雅线（1011）：阿瓦提乡喀拉亚尕奇村（六大队）
4、110千伏市南变电站10千伏南阿Ⅱ线（1024）：阿瓦提乡</t>
  </si>
  <si>
    <t>0996-8686133</t>
  </si>
  <si>
    <t>082</t>
  </si>
  <si>
    <t>刘川江</t>
  </si>
  <si>
    <t>1、电网_10千伏南农线（1021）：电网_10千伏南农线#18水塔公变、电网_10千伏南阿一线水塔二号公变、电网_10千伏南农线#20预制场公变、电网_10千伏南农线#21预制场西公变、电网_10千伏南农线#13学校公变、电网_10千伏南农线#23八栋房公变、电网_10千伏南农线#22老厂部公变
2、电网_35千伏雅特玛斯变电站10千伏雅玛线（1013）专变</t>
  </si>
  <si>
    <t xml:space="preserve">1、10千伏南农线（1021）：阿瓦提农场一分厂
2、35千伏雅特玛斯变电站10千伏雅玛线（1013）：雅特玛斯地区          </t>
  </si>
  <si>
    <t>0996-8686134</t>
  </si>
  <si>
    <t>083</t>
  </si>
  <si>
    <t>崔向阳</t>
  </si>
  <si>
    <t>1、电网_10千伏南农线（1021）：电网_新疆扬帆房地产集团有限公司1#配电变压器、电网_新疆巴音郭楞蒙古自治州阿瓦提农场（800千伏安安置小区）配电变压器
2、电网_110千伏市南变电站10千伏南农线（1021）专变
3、电网_110kV市南变电站10kV南场Ⅱ线（1018）专变</t>
  </si>
  <si>
    <t>1、10千伏南农线（1021）：阿瓦提农场二分厂
2、110千伏市南变电站10千伏南农线（1021）：阿瓦提农场
3、电网_110kV市南变电站10kV南场Ⅱ线（1018）：阿瓦提农场</t>
  </si>
  <si>
    <t>0996-8686135</t>
  </si>
  <si>
    <t>084</t>
  </si>
  <si>
    <t>张峰</t>
  </si>
  <si>
    <t xml:space="preserve">1、10千伏南阿I线（1016）：电网_库尔勒城建惠居物业管理有限公司（500千伏安阿瓦提2号公租房1-4号楼）间隔配电变压器、电网_10千伏南阿Ⅰ线#20渔场1#公变、电网_10千伏南阿I线21#渔场办#2公变、电网_10千伏南阿Ⅰ线#27渔场3#公变、电网_10千伏南阿Ⅰ线渔场4#公变
2、电网_10千伏南农线（1021）：电网_10千伏南农线#17市场公变、电网_10千伏南场I线市场2#公变、电网_10千伏南农线10#老砖厂公变、电网_10千伏南农线#11中环路2#公变、电网_10千伏南农线14#中环路#1公变、电网_南场一线老砖厂二号公变、电网_10千伏南农线#1罐头厂公变、电网_10千伏南农线#2种子队公变、电网_10千伏南农线6#农场三队居民点公变、电网_10千伏南农线#7农场三队1#井公变、电网_10千伏南农线#8农场三队2#井公变
3、电网_110千伏铁斯干变电站10千伏干阳线（1023）专变
4、电网_110千伏铁斯干变电站10千伏干特线（1013）专变
</t>
  </si>
  <si>
    <t xml:space="preserve">1、10千伏南阿Ⅰ线（1016）：阿瓦提乡渔场
2、10千伏南农线（1021）：阿瓦提农场二分厂
3、110千伏铁斯干变电站10千伏干阳线（1023）：哈拉玉宫开发区
4、110千伏铁斯干变电站10千伏干特线（1013）：哈拉玉宫开发区
</t>
  </si>
  <si>
    <t>0996-8686136</t>
  </si>
  <si>
    <t>085</t>
  </si>
  <si>
    <t>吐尔洪·阿不力孜</t>
  </si>
  <si>
    <t>1、10千伏南阿Ⅱ线（1024）：电网_10千伏南阿Ⅱ线#1三大队三队公变、电网_10千伏南阿Ⅱ线2#三大队二三队#1公变、电网_10千伏南阿Ⅱ线1024三大队二、三队2#公变、电网_10千伏南阿Ⅱ线1024三大队二，三队3#公变、电网_南阿二线三大队二三队四号公变、电网_南阿二线三大队二三队五号公变、电网_10千伏南阿Ⅱ线#17七大队一队公变、电网_10千伏南阿Ⅱ线#23七大队一队新居民点公变、电网_10千伏南阿Ⅱ线#18七大队一二队公变、电网_10千伏南阿Ⅱ线1024七大队一，二队2#公变、电网_10千伏南阿Ⅱ线#19七大队二队公变、电网_10千伏南阿Ⅱ线#20七大队二队2#公变
2、电网_10千伏环雅线（1011）专变
3、电网_10千伏环阿线（1021）专变</t>
  </si>
  <si>
    <t>1、10千伏南阿Ⅱ线（1024）：阿瓦提乡明昆格尔村（三大队）、阿瓦提乡强布勒村（七大队）
2、10千伏环雅线（1011）：阿瓦提乡
3、10千伏环阿线（1021）：阿瓦提乡</t>
  </si>
  <si>
    <t>0996-8686137</t>
  </si>
  <si>
    <t>086</t>
  </si>
  <si>
    <t>艾海提·白克日</t>
  </si>
  <si>
    <t xml:space="preserve">1、10千伏南阿I线（1016）：电网_10千伏南阿I线#11五大队一队公变、电网_10千伏南阿I线10#五大队二、三队公变、电网_10千伏南阿Ⅰ线#29五大队二、三队2#公变、电网_五大队二三队三号公变、电网_10千伏南阿Ⅰ线#6四大队一队公变、电网_电网_10千伏南阿Ⅰ线#6四大队一队#2公变、电网_10千伏南阿Ⅰ线#7四大队二队公变、电网_电网_10千伏南阿Ⅰ线#7四大队二队#2公变、电网_10千伏南阿Ⅰ线#8四大队三队1#公变、电网_10千伏南阿Ⅰ线#9四大队三队2#公变、电网_10千伏南阿Ⅰ线#9四大队三队3#公变、电网_10千伏南阿I线4#老乡政府#1公变、电网_10千伏南阿Ⅰ线#22老乡政府#2公变、电网_10千伏南阿I线18#老渔场公变
2、电网_110千伏市南变电站10千伏南阿Ⅰ线（1016）专变
</t>
  </si>
  <si>
    <t xml:space="preserve">1、10千伏南阿Ⅰ线（1016）：阿瓦提乡小兰干村（五大队）、阿瓦提乡吾夏克铁热克村（四大队）、阿瓦提乡渔场
2、10千伏市南变电站10千伏南阿Ⅰ线（1016）：阿瓦提乡
</t>
  </si>
  <si>
    <t>哈拉玉宫供电所
预留：150-154（5个号段）</t>
  </si>
  <si>
    <t>李云骐
15099243921</t>
  </si>
  <si>
    <t>0996-8686143</t>
  </si>
  <si>
    <t>087</t>
  </si>
  <si>
    <t>吴英俊</t>
  </si>
  <si>
    <t>1.10千伏环玉线(1012):电网_10千伏环玉线#6中道干一队公变、电网_10千伏环玉线中道干一队2#公变
2.10千伏南玉线(1022)：无管辖台区</t>
  </si>
  <si>
    <t>1.10千伏环玉线(1012):哈拉玉宫乡中道干村</t>
  </si>
  <si>
    <t>0996-8686144</t>
  </si>
  <si>
    <t>088</t>
  </si>
  <si>
    <t>雷建军</t>
  </si>
  <si>
    <t>1.10千伏南玉线（1022）：电网_10千伏南玉线#18哈拉玉宫二队公变，电网_10千伏南玉线#19哈拉玉宫乡二、三队公变，电网_10千伏南玉线#1三大队一队公变，电网_10千伏南玉线#20哈拉玉宫一队新居民点公变，电网_10千伏南玉线#26哈拉玉宫一队三号公变，电网_10千伏南玉线#3哈拉玉宫一队2#公变，电网_10千伏南玉线#4巴格其代一队公变，电网_10千伏南玉线三大队一队新居民点公变，电网_南玉线哈拉玉宫一队一号公变
2.10千伏提玉一线(1012)：无管辖台区
3.10千伏提玉二线(1013)：无管辖台区
4.10千伏提东线(1022)：无管辖台区
5.10千伏环玉线(1012):不管辖线路，仅管辖线路下所带台区。</t>
  </si>
  <si>
    <t>1.10千伏环玉线(1012):哈拉玉宫乡哈拉玉宫村、阿瓦提农场</t>
  </si>
  <si>
    <t>0996-8686145</t>
  </si>
  <si>
    <t>089</t>
  </si>
  <si>
    <t>刘帅</t>
  </si>
  <si>
    <t>1、10千伏环特线（1022）：电网_10千伏环特线#1阿克图一队公变，电网_10千伏环特线阿克图二队1#公变，电网_10千伏环特线阿克图二队2#公变，电网_10千伏环特线阿克图二队水井公变，电网_10千伏环特线阿克图一队2#公变，电网_10千伏环特线阿克图一队水井公变
2、10千伏平开线（1026）：无管辖台区
3、10千伏平场线（1011）：无管辖台区
4、10千伏平良线（1013）：无管辖台区
5、10千伏干下线（1021）：电网_10千伏干下线#4阿克图三队1#公变、电网_10千伏干下线#5阿克图三队2#公变、电网_10千伏干下线#6阿克图三队水井公变</t>
  </si>
  <si>
    <t xml:space="preserve">1.10千伏环特线（1022）：哈拉玉宫乡阿克图村
2.10千伏干下线（1021）：哈拉玉宫乡阿克图村
</t>
  </si>
  <si>
    <t>0996-8686146</t>
  </si>
  <si>
    <t>090</t>
  </si>
  <si>
    <t>艾尔肯·依布拉音</t>
  </si>
  <si>
    <t>1.10千伏哈下线（1013）：电网_10千伏哈下线#1五七干校公变、电网_10千伏哈下线#2下道杆一队1#公变、电网_10千伏哈下线#3供销社公变，电网_10千伏哈下线#4下道杆四队公变、电网_10千伏哈下线#5下道杆五队公变、电网_10千伏哈下线#6下道杆六队公变、电网_10千伏哈下线#7下道杆五队2#公变、电网_10千伏哈下线下道杆一队2号公变
2.10千伏干下线（1021）：电网_10千伏干下线#1下道杆二队1#公变、电网_10千伏干下线#2下道杆二队2#公变、电网_10千伏干下线#3下道干三队公变
3.10千伏干阿线（1022）：无管辖台区
4.10千伏哈开线（1012）：无管辖台区</t>
  </si>
  <si>
    <t>1.10千伏哈下线（1013）：哈拉玉宫乡下道干村一队、下道干村四队、下道干村五队、下道干村六队
2.10千伏干下线（1021）：哈拉玉宫乡下道干村二队、下道干村三队</t>
  </si>
  <si>
    <t>0996-8686147</t>
  </si>
  <si>
    <t>091</t>
  </si>
  <si>
    <t>艾尼完儿·艾白</t>
  </si>
  <si>
    <t>1.10千伏干阿线（1022）:电网_10千伏干阿线#6铁斯干三队公变、电网_10千伏干阿线#8铁斯干三队新居民点公变
2.10千伏环玉线（1012）：电网_10千伏环玉线#13草场公变、电网_10千伏环玉线#14面粉厂公变、电网_10千伏环玉线#1供电所公变、电网_10千伏环玉线#2乡政府公变
3.10千伏干发线（1012）：无管辖台区
4.10千伏干良线（1011）：无管辖台区
5.10千伏干彩线（1026）：无管辖台区
6.10千伏干场线（1016）：无管辖台区</t>
  </si>
  <si>
    <t>1.10千伏干阿线（1022）:哈拉玉宫乡铁斯干村
2.10千伏平良线（1011）：哈拉玉宫乡开发区</t>
  </si>
  <si>
    <t>0996-8686148</t>
  </si>
  <si>
    <t>092</t>
  </si>
  <si>
    <t>努尔麦麦提·热合曼</t>
  </si>
  <si>
    <t>1、10千伏环特线（1022）：无管辖台区
2、10千伏环玉线（1012）：电网_10千伏环玉线巴格其代二三队公变、电网_环玉线巴格其代二三队二号公变、电网_10千伏环玉线巴格其代三队公变、电网_环玉线巴格其代四队二号公变、电网_环玉线巴格其代四队三号公变、电网_环玉线巴格其代四队一号公变、电网_10千伏环玉线#14面粉厂公变、电网_环玉线巴格其代新居民点公变
3.10千伏南玉线（1022）：电网_10千伏南玉线#4巴格其代一队公变
3、10千伏哈发线（1011）：无管辖台区
4、10千伏哈良线（1014）：无管辖台区</t>
  </si>
  <si>
    <t>1.10千伏环玉线（1012）：巴格其代村</t>
  </si>
  <si>
    <t>0996-8686149</t>
  </si>
  <si>
    <t>093</t>
  </si>
  <si>
    <t>吴冬梅</t>
  </si>
  <si>
    <t>1.10千伏提南线（1023）：无管辖台区</t>
  </si>
  <si>
    <t>1.10千伏提南线（1023）：南部开发区阿瓦提农场新居民点</t>
  </si>
  <si>
    <t xml:space="preserve">托布里其供电所
预留：166-170（5个号段）
</t>
  </si>
  <si>
    <t>阿马古力·阿布都热依木13579003440</t>
  </si>
  <si>
    <t>0996-8686155</t>
  </si>
  <si>
    <t>094</t>
  </si>
  <si>
    <t>玉山·艾力</t>
  </si>
  <si>
    <t>1.10千伏包社线1011：无管辖台区
2.10千伏包团线1024：无管辖台区</t>
  </si>
  <si>
    <t>1.10千伏包社线1011：全线高压用户（包头湖农场）
2.10千伏包团线1024：全线高压用户（包头湖农场）</t>
  </si>
  <si>
    <t>0996-8686156</t>
  </si>
  <si>
    <t>095</t>
  </si>
  <si>
    <t>阿布来提·克来木</t>
  </si>
  <si>
    <t xml:space="preserve">1.10千伏托湖线1013：无管辖台区
2.10千伏托下线（1016）： 电网_10千伏托下线#1托布力其一队公变、 电网_10千伏托下线#18托布力其一队2#公变、电网_10千伏托下线#3托布力其二队公变、电网_10千伏托下线#6托布力其三队公变、电网_10千伏托下线#17托布力其三队新居民点公变、电网_10千伏托下线5号托布力其四队公变      </t>
  </si>
  <si>
    <t>1.10千伏托湖线（1013）：铁克其乡乔格开发区
2.10千伏托下线（1016）：托布力其乡托布力其村一队、二队、三队、四队</t>
  </si>
  <si>
    <t>0996-8686157</t>
  </si>
  <si>
    <t>096</t>
  </si>
  <si>
    <t>买买提·艾白布拉</t>
  </si>
  <si>
    <t xml:space="preserve">1.10千伏棉八线（1016）：无管辖台区
2.10千伏托下线（1016）：电网_10千伏托下线#13下牙二队公变、电网_10千伏托下线#19下牙二队新居民点公变、电网_10千伏托下线#11下牙三队公变、电网_10千伏托下线12号下牙村三队新居民点公变     </t>
  </si>
  <si>
    <t>1.10千伏棉八线（1016）：包头湖农场棉八线全线高压用户
2.10千伏托下线（1016）：托布力其乡下牙村一队、二队、二队新居民点、三队、三队新居民点</t>
  </si>
  <si>
    <t>0996-8686158</t>
  </si>
  <si>
    <t>097</t>
  </si>
  <si>
    <t>车亮</t>
  </si>
  <si>
    <t xml:space="preserve">1.10千伏棉普Ⅰ线（1012） ：无管辖台区          
2.10千伏托人线（1012）：电网_10千伏托人线3号下牙一队新居民点公变
3.10千伏托下线（1016）：电网_10千伏托下线12号托乡政府公变        
4.10千伏托和线（1014）：电网_上和牧业队新居民点公变、电网_10千伏托和线1014上和牧业队2号公变、电网_10千伏托和线1014上和牧业队3号公变、电网_10千伏托和线1014上和牧业队4号公变、电网_10千伏托和线#9下和二队新居民点公变、电网_10千伏托和线2号下和二队开发区公变、电网_10千伏托和线3号汉族队开发区公变、电网_10千伏托和线5号东碱沟公变、电网_10千伏托和线#4上和四队开发区公变  </t>
  </si>
  <si>
    <t>1.10千伏棉普Ⅰ线（1012）：包头湖农场全线高压用户
2.10千伏托人线（1012）：托布力其乡下牙村一队新居民点
3.10千伏托下线（1016）：托布力其乡乡政府各个商铺
4.10千伏托和线（1014）：和什力克乡上和牧业队、和什力克乡汉族队、和什力克乡东碱沟村、下和二队开发区、上和四队开发区</t>
  </si>
  <si>
    <t>0996-8686159</t>
  </si>
  <si>
    <t>098</t>
  </si>
  <si>
    <t>王明</t>
  </si>
  <si>
    <t xml:space="preserve">1.10千伏棉场一线（1024）：无管辖台区      
2.10千伏包环线（1023）：无管辖台区          
3.10千伏包社线（1011）：电网_10千伏包社线8号上牧业队公变、电网_10千伏包社线9号下牧业队公变、电网_10千伏包社线#7沙依里克牧业队公变、电网_10千伏包社线#5团结一队公变、电网_10千伏包社线#10团结一队新居民点公变、电网_10千伏包社线#6团结二队新居民点公变、电网_10千伏包社线1号包头湖二队公变、电网_10千伏包社线2号包头湖四队公变    </t>
  </si>
  <si>
    <t>1.10千伏棉场一线（1024）：包头湖农场全线高压用户
2.10千伏包环线（1023）：包头湖农场全线高压用户
3.10千伏包社线（1011）：和什力克乡牧业队、和什力克乡团结村（一队、二队）、包头湖（二队、四队）</t>
  </si>
  <si>
    <t>0996-8686160</t>
  </si>
  <si>
    <t>099</t>
  </si>
  <si>
    <t>况茂</t>
  </si>
  <si>
    <t xml:space="preserve">1.10千伏棉普Ⅱ线（1013) ：无管辖台区          
2.10千伏棉场二线（1025） ：无管辖台区        
3.10千伏棉环线（1015）：电网_10千伏棉环线#1包头湖三队公变、电网_10千伏棉环线#2包头湖六队公变、电网_10千伏棉环线3号包头湖七队公变、             
4.10千伏包环线（1013）： 电网_10千伏包环线#4包头湖渔场公变、电网_10千伏包环线#2坎土曼三队公变、 电网_10千伏包环线3号包头湖五队公变、电网_10千伏包环线4号包头湖场部一区公变、电网_10千伏包环线5号包头湖场部二区公变、电网_10千伏包环线6号棉麻站公变、 电网_10千伏包环线包头湖农贸市场公变   </t>
  </si>
  <si>
    <t>1.10千伏棉普Ⅱ线（1013)：包头湖农场全线高压用户
2.10千伏棉场二线（1025）：包头湖农场全线高压用户
3.10千伏棉环线（1015）：包头湖农场（三队、六队、七队）
4.10千伏包环线（1013）：包头湖五队、托布力其乡艾力坎土曼村、包头湖场部二区、包头湖场部一区、包头湖农贸市场</t>
  </si>
  <si>
    <t>0996-8686161</t>
  </si>
  <si>
    <t>100</t>
  </si>
  <si>
    <t>如孜·巴吾东</t>
  </si>
  <si>
    <t>1.10千伏棉环线（1015）：无管辖台区
2.10千伏托和线（1014）：电网_10千伏托和线#16上和一队公变、电网_10千伏托和线#13上和二队公变、电网_10千伏托和线15号上和二队新居民点公变、 电网_10千伏托和线上和村二队新居民点2号公变、电网_10千伏托和线#14上和四队公变、 电网_10千伏托和线#35沙三队新居民点公变、 电网_10千伏托和线#25乡政府公变、电网_10千伏托和线#26下和一队公变、电网_10千伏托和线#12上和三队公变、 10千伏托和线1014上和村三队新居民点公变</t>
  </si>
  <si>
    <t>1.10千伏棉环线（1015）：包头湖农场全线高压用户
2.10千伏托和线（1014）：和什力克乡上和什力克村、和什力克乡沙依里克村（三队）</t>
  </si>
  <si>
    <t>0996-8686162</t>
  </si>
  <si>
    <t>101</t>
  </si>
  <si>
    <t>卡比努尔·托乎提</t>
  </si>
  <si>
    <t>1.10千伏托和线（1014）：电网_10千伏托和线#27沙依里克一队公变、电网_10千伏托和线#28沙一队新居民点公变、电网_10千伏托和线#30沙二队新居民点2号公变、电网_10千伏托和线#31沙三队养殖场公变、电网_10千伏托和线#32沙三队新居民点二号公变、电网_10千伏托和线#33沙三四队公变、电网_10千伏托和线#34沙依里克二队公变、电网_10千伏托和线29号沙二队养殖场公变、电网_10千伏托和线沙依里克四队新居民点公变
3.10千伏托下线（1016）：电网_10千伏托下线15号沙子地公变
4.10千伏包团线（1024）：电网_10千伏包团线#19沙五队新居民点公变、电网_10千伏包团线#21沙依里克五队公变、电网_10千伏包团线#7沙依里克五队新居民点2#公变</t>
  </si>
  <si>
    <t>1.10千伏托和线（1014）：沙依里克一队、沙依里克一队新居民点、沙依里克二队新居民点、沙依里克三队养殖场、沙依里克三队新居民点、沙依里克三队、四队、沙依里克二队、沙依里克二队养殖场、沙依里克沙依里克四队新居民点
3.10千伏托下线（1016）：沙依里克村
4.10千伏包团线（1024）：沙依里克五队新居民点、沙依里克五队、沙依里克五队新居民点</t>
  </si>
  <si>
    <t>0996-8686163</t>
  </si>
  <si>
    <t>102</t>
  </si>
  <si>
    <t>刘昕鹏</t>
  </si>
  <si>
    <t xml:space="preserve">1.10千伏托和线（1014）：电网_10千伏托和线#1坎土曼一队公变
2.10千伏包环线（1013）：电网_10千伏包环线1013#1坎土曼二队公变
3.10千伏托下线（1016）：电网_10千伏托下线15号沙子地公变、电网_10千伏托下线坎土曼四队1公变、电网_10千伏托下线#4坎土曼四队2号公变、电网_10千伏托下线#4坎土曼四队公变      
4.10千伏托人线（1012）：电网_10千伏托人线#4下牙四队公变、电网_10千伏托人线2号下牙一队公变       </t>
  </si>
  <si>
    <t>1.10千伏托和线（1014）：托布力其乡艾力坎土曼村一队
2.10千伏包环线（1013）：托布力其乡艾力坎土曼村二队
3.10千伏托下线（1016）：托布力其乡坎土曼村四队
4.10千伏托人线（1012）：托布力其乡下牙村一队</t>
  </si>
  <si>
    <t>0996-8686164</t>
  </si>
  <si>
    <t>103</t>
  </si>
  <si>
    <t>古丽孜热·吾买尔</t>
  </si>
  <si>
    <t xml:space="preserve">1.10千伏包农线（1012）：无管辖台区           
2.10千伏包团线（1014）：电网_10千伏包团线17号下和二三队公变、电网_10千伏包团线1014#18下和四五队公变、电网_10千伏包团线#20下和六队公变、电网_10千伏包团线22号下和七队公变
3.10千伏托人线（1012）：电网_10千伏托人线#1新村一组公变        
4.10千伏托下线（1016）：电网_10千伏托下线#10托乡机耕队公变
5.10千伏托和线（1014）：电网_10千伏托和线6号下和七队开发区公变、电网_10千伏托和线7号下和五队开发区公变     </t>
  </si>
  <si>
    <t>1.10千伏包农线（1012）：包头湖农场全线高压用户
2.10千伏包团线（1014）：和什力克乡下和什力克村（下和二、三、四、五、六、七队）
3.10千伏托人线（1012）：托布力其乡新村（一组）
4.10千伏托下线（1016）：托布力其乡机耕队
5.10千伏托和线（1014）：和什力克乡下和什力克村（下和五队、七队开发区）</t>
  </si>
  <si>
    <t>0996-8686165</t>
  </si>
  <si>
    <t>104</t>
  </si>
  <si>
    <t>曹培炎</t>
  </si>
  <si>
    <t>1.10千伏包社线（1011）：电网_10千伏包社线#4团结二队公变、电网_10千伏包社线#3包头湖一队公变
2.10千伏包团线（1014）：电网_10千伏包团线#8团结三队新居民点公变、电网_10千伏包团线#23团结三队公变、电网_10千伏包团线#24柳林村公变、电网_10千伏包团线下和七队2#公变
3.10千伏托和线（1014）：电网_10千伏托和线#10上和五队公变、电网_10千伏托和线#11上和五队新居民点公变</t>
  </si>
  <si>
    <t>1.10千伏包社线（1011）：和什力克乡团结村（二队）、包头湖农场（一队）
2.10千伏包团线（1014）：和什力克乡团结村（三队）、下和什力克村（七队）
3.10千伏托和线（1014）：和什力克乡上和村（五队）</t>
  </si>
  <si>
    <t>塔什店供电所
预留：176-180（5个号段）</t>
  </si>
  <si>
    <t>程梅
18999625290</t>
  </si>
  <si>
    <t>0996-8686171</t>
  </si>
  <si>
    <t>105</t>
  </si>
  <si>
    <t>地力夏提·艾山</t>
  </si>
  <si>
    <t>1.10千伏塔城Ⅰ线1014：水泥厂1号公变、水泥厂2号公变、药业三分厂1号公变、药业三分厂2号公变、药业三分厂3号公变、土管所公变、水泥厂家属区1号公变、技校公变 、三十团付业连公变                                                                                                           2.10千伏塔城II线1015：桥北砖厂1号公变、桥北砖厂2号公变、预制厂公变、税务所公变、廉租房公变                                                                                 
3.10千伏塔哈线：南岸社区公变
4.10千伏材城Ⅱ线1012：天力社区苇场公变                  
5.10千伏材城Ⅰ线1011：水泥厂家属区2号公变
6.10千伏塔煤线：落霞湾社区公变、陶瓷厂2区公变</t>
  </si>
  <si>
    <t>1.10千伏塔城Ⅰ线1014：文化社区东西片区、三十团付业连
2.10千伏塔城II线1015：矿山社区以北片区
3.10千伏塔哈线：南岸社区
4.10千伏材城Ⅱ线1012：天力社区苇场
5.10千伏塔煤线：落霞湾社区1号、落霞湾社区2号、陶瓷厂2号</t>
  </si>
  <si>
    <t>0996-8686172</t>
  </si>
  <si>
    <t>106</t>
  </si>
  <si>
    <t>亚森·吐尔荪</t>
  </si>
  <si>
    <t xml:space="preserve">1.10千伏塔阿Ⅰ线1025：神宇一连2#公变、神宇一连3#公变、神宇一连4#公变、神宇一连5#公变、神宇一连6#公变、神宇一连7#公变、神宇一连8#公变、莲花湖公变     </t>
  </si>
  <si>
    <t>10千伏塔阿I、II线1025：莲花社区以东片区</t>
  </si>
  <si>
    <t>0996-8686173</t>
  </si>
  <si>
    <t>107</t>
  </si>
  <si>
    <t>阿不都沙拉木·热合曼</t>
  </si>
  <si>
    <t>1.10千伏塔城II线1015：机关社区1号公变、机关社区2号公变、造纸厂公变
2.10千伏塔阿II线1026：中联新运公变、社区二队公变
3.10千伏塔阿Ⅰ线1025：社区一队公变
4.10千伏材城II线1012：天力纸业1号公变、 天力纸业2号公变、天力纸业3号公变、天力纸业4号公变
5.10千伏塔城I线1014：水泥厂公变、泰安家园小区、泰安家院2号公变
6.10千伏塔哈线1012 :陶瓷厂公变
7.10千伏塔阿II线1026：微波公变</t>
  </si>
  <si>
    <t>1.10千伏塔城Ⅰ、II线、材城I、II线：文化社区南北片区
2.10千伏塔哈线、10千伏塔城Ⅰ、II线、塔煤线：矿山社区东西片区
3.10千伏塔城I线：泰安家园小区
4.10千伏塔阿II线:莲花社区以南片区</t>
  </si>
  <si>
    <t>原定人员临近退休，调整新员工接替。</t>
  </si>
  <si>
    <t>0996-8686174</t>
  </si>
  <si>
    <t>108</t>
  </si>
  <si>
    <t>闫俊杰</t>
  </si>
  <si>
    <t xml:space="preserve">1.10千伏塔阿I线1025：神宇二连公变、神宇六连公变、神宇三连公变、神宇五连1#公变、神宇五连2#公变、神宇五连鸡厂公变、神宇一连1#公变、火电厂家属区1号公变、火电厂家属区2号公变    </t>
  </si>
  <si>
    <t>1.10千伏塔阿I线1025：神宇社区片区、火电厂家属区</t>
  </si>
  <si>
    <t>0996-8686175</t>
  </si>
  <si>
    <t>109</t>
  </si>
  <si>
    <t>麦麦提·艾萨</t>
  </si>
  <si>
    <t>1.10kV塔城Ⅰ线（1014）：水泥厂3号公变、水泥厂4号公变</t>
  </si>
  <si>
    <t>1.10kV塔城Ⅰ线1014：文化社区东西片区</t>
  </si>
  <si>
    <t>供电所新增人员，根据工作需要变更台区划分</t>
  </si>
  <si>
    <t>西尼尔供电所
预留：188-192（5个号段）</t>
  </si>
  <si>
    <t>倪志浩
15609969950</t>
  </si>
  <si>
    <t>0996-8686181</t>
  </si>
  <si>
    <t>110</t>
  </si>
  <si>
    <t>张馨月</t>
  </si>
  <si>
    <t>1.10千伏尼公I线(1016)：#4镇路C区公变
2.10千伏尼公III线(1025)：#1北支干公变
3.10千伏横尼I线(1011)：无管辖台区</t>
  </si>
  <si>
    <t>1.10千伏尼公I线（1016)：西尼尔镇西尼尔社区第二居民点。
2.10千伏尼公III线(1025)：西尼尔镇中国石化加油站以南。</t>
  </si>
  <si>
    <t>0996-8686182</t>
  </si>
  <si>
    <t>111</t>
  </si>
  <si>
    <t>何宏江</t>
  </si>
  <si>
    <t xml:space="preserve">1.10千伏尼公III线(1025)：#12巴西额子3#公变、库尔勒经济技术开发区建设开发中心（红旗机械厂棚户区改造工程）商业台区2#公变、库尔勒经济技术开发区建设开发中心（红旗机械厂棚户区改造工程）照明公变、#1北支干公变                                          </t>
  </si>
  <si>
    <t>1.10千伏尼公I线（1016)：西尼尔镇巴西额子村委会以西。
2.10千伏尼公III线(1025)：西尼尔镇红旗小区1-27号楼。</t>
  </si>
  <si>
    <t>0996-8686183</t>
  </si>
  <si>
    <t>112</t>
  </si>
  <si>
    <t>克得来提·努尔力</t>
  </si>
  <si>
    <t>1.10千伏尼公III线(1025)：库尔勒经济技术开发区建设开发中心（红旗机械厂棚户区改造工程）商业公变
2.10千伏尼公II线（1022）：#2巴西额子#1公变</t>
  </si>
  <si>
    <t>1.10千伏尼公III线(1025)：西尼尔镇红旗小区前排门面房。
2.10千伏尼公II线（1022）：西尼尔镇巴西额子村村委会以南。</t>
  </si>
  <si>
    <t>0996-8686184</t>
  </si>
  <si>
    <t>113</t>
  </si>
  <si>
    <t>古丽孜然·艾合买提</t>
  </si>
  <si>
    <t>1.10千伏尼公II线（1022）：#3巴西额子#2公变、#5巴西额子#4公变、#6巴西额子5#公变
2.10千伏横湖II线(1023)：无管辖台区
3.10千伏横泰II线(1022)：无管辖台区</t>
  </si>
  <si>
    <t>1.10千伏尼公II线（1022）：西尼尔镇巴西额子村村委会以北。</t>
  </si>
  <si>
    <t>0996-8686185</t>
  </si>
  <si>
    <t>114</t>
  </si>
  <si>
    <t>麦麦提艾力·牙生江</t>
  </si>
  <si>
    <t>1.10千伏尼公II线（1022）：#1第一居民点2#公变、第一居民点公变、北侧居民点公变
2.10千伏横湖II线(1023)：无管辖台区
3.10千伏横泰II线(1022)：无管辖台区</t>
  </si>
  <si>
    <t>1.10千伏尼公II线（1022）：西尼尔镇西尼尔社区第一居民点、北侧居民点。</t>
  </si>
  <si>
    <t>0996-8686186</t>
  </si>
  <si>
    <t>115</t>
  </si>
  <si>
    <t>米尔扎提·艾合买提</t>
  </si>
  <si>
    <t>1.10千伏尼航线(1023)：无管辖台区
2.10千伏横湖I线(1013)：无管辖台区
3.10千伏横泰I线(1012) ：无管辖台区
4.10千伏尼公II线(1022)：南侧居民点1#公变、第三居民点一号公变、#10西尼尔村#1公变、#8团结村#2公变</t>
  </si>
  <si>
    <t>1.10千伏尼公II线(1022)：西尼尔镇西尼尔团结村以东、第三居民点。</t>
  </si>
  <si>
    <t>0996-8686187</t>
  </si>
  <si>
    <t>116</t>
  </si>
  <si>
    <t>古丽尼尕.买买提</t>
  </si>
  <si>
    <t>1.10千伏尼公II线(1022)：#11西尼尔村#2公变、#9团结村#3公变、#7团结村#1公变</t>
  </si>
  <si>
    <t>1.10千伏尼公II线(1022)：西尼尔镇西尼尔村、西尼尔镇团结村以南。</t>
  </si>
  <si>
    <t>因工作调整，更换人员，台区无变化</t>
  </si>
  <si>
    <t>经济技术
开发区供电所
预留：203-207（5个号段）</t>
  </si>
  <si>
    <t>刘光焰
13119965990</t>
  </si>
  <si>
    <t>0996-8686193</t>
  </si>
  <si>
    <t>117</t>
  </si>
  <si>
    <t>石天宇</t>
  </si>
  <si>
    <t>1.110千伏市东变10千伏东一公用线1011：电网_10千伏东一公用线1011鹭东苑小区#1箱变配电变压器、电网_鹭东苑2#箱变配电变压器</t>
  </si>
  <si>
    <t>1、10千伏东一公用线1011：鹭东苑小区</t>
  </si>
  <si>
    <t>0996-8686194</t>
  </si>
  <si>
    <t>118</t>
  </si>
  <si>
    <t>任炳瑞</t>
  </si>
  <si>
    <t>1.110千伏市东变10千伏东二公用线1012：电网_10千伏东二公用线1012昊坤房产专变配电变压器、电网_翰林东苑小区配电变压器、电网_开发区管委会职工小区1#箱变配电变压器、电网_库尔勒中正物业服务有限责任公司1配电变压器、电网_梧桐人家1号箱变配电变压器、电网_新疆七星双雄房产开发公司（晶水苑）配电变压器、电网_职工小区变压器配电变压器、电网_中兴家园箱变2配电变压器、电网_中兴家园箱变配电变压器</t>
  </si>
  <si>
    <t>1.10千伏东二公用线1012：天赐良园小区、翰林东苑小区、职工小区、金地花园小区、梧桐人家小区、晶水苑小区、中兴家园小区</t>
  </si>
  <si>
    <t>0996-8686195</t>
  </si>
  <si>
    <t>119</t>
  </si>
  <si>
    <t>梁伟</t>
  </si>
  <si>
    <t xml:space="preserve">1、110千伏市东变电站10千伏东三公用线1013：电网_巴州昌和房产配电变压器、电网_巴州恒信置业有限责任公司配电变压器、电网_大成实业未来域1#变压器配电室配电变压器、电网_大成实业未来域2#变压器配电室配电变压器、电网_大成实业未来域4#变压器配电室配电变压器、电网_大成未来域#3配电变压器、电网_万方经典名苑箱变配电变压器、电网_新疆巴州华景房地产开发有限责任公司水木清华配电变压器、电网_新兴花园配电室配电变压器、电网_愿景东岭国际1#专转公箱变配电变压器                                                             </t>
  </si>
  <si>
    <t>1.10千伏东三线1013线：大成实业未来域、万方经典名苑、小楼大院、水木清华、新兴花园、水岸丽舍小区、愿景东岭国际小区</t>
  </si>
  <si>
    <t>0996-8686196</t>
  </si>
  <si>
    <t>120</t>
  </si>
  <si>
    <t>王希</t>
  </si>
  <si>
    <t>1.110千伏市东变10千伏东二公用线1012：电网_10千伏东二线巴东苑23号楼专变公用配电变压器、电网_10千伏东二线巴东苑小区专变公用#2箱变配电变压器、电网_10千伏东二线黄金海岸2#专转公箱变配电变压器、电网_10千伏东二线黄金海岸小区1#专变公用配电变压器、电网_辰兴生活大师箱变配电变压器、电网_黄金海岸小区1250千伏A商业配电变压器、电网_库尔勒家博爱家房地产开发有限责任公司巴东苑小区配电室配电变压器、电网_新疆成功房产开发公司配电变压器、电网_新疆成功房地产开发有限公司配电变压器、电网_鑫天河房地产专变公用配电变压器
2.110千伏市东变电站10千伏东铁Ⅰ线1020：电网_库尔勒铁路供电段12区（500千伏A变）配电变压器
3.110千伏市东变10千伏东铁III线1032：电网_铁路10区2号箱变配电变压器、电网_铁路10区箱变配电变压器、电网_铁路11区箱变配电变压器、电网_铁路20区专转公1号配电变压器、电网_铁路21区专转公1号配电变压器、电网_铁路28区专转公1号配电变压器</t>
  </si>
  <si>
    <t>1.10千伏东二公用线1012：巴东苑小区、黄金海岸小区、成功百信苑小区、翠湖名苑小区
2.10千伏东铁Ⅰ线1020：铁路12号小区
3.10千伏东铁III线1032：铁路10号小区、铁路11号小区、铁路20号小区、铁路21号小区、铁路28号小区</t>
  </si>
  <si>
    <t>0996-8686197</t>
  </si>
  <si>
    <t>121</t>
  </si>
  <si>
    <t>丁伟</t>
  </si>
  <si>
    <t xml:space="preserve">1、110千伏市东变10千伏东铁III线1032：电网_10千伏东铁III线1032铁路39区1#配电变压器、电网_铁路27区专转公1#配电变压器、电网_铁路39区专转公2号配电变压器、电网_铁路42小区1号箱变配电变压器、电网_铁路42小区2号箱变配电变压器、电网_铁路42小区3号箱变配电变压器、电网_铁路45小区箱变配电变压器、电网_铁路27区箱变配电变压器、电网_铁路42区地下车库1#配电变压器、电网_铁路42区地下车库2#配电变压器                                                                                   </t>
  </si>
  <si>
    <t>1、10千伏东铁III线1032：铁路39号小区、铁路27号小区、铁路42号小区、铁路45号小区</t>
  </si>
  <si>
    <t>0996-8686198</t>
  </si>
  <si>
    <t>122</t>
  </si>
  <si>
    <t>王群</t>
  </si>
  <si>
    <t>1.110千伏开发区变电站10千伏发尼Ⅰ线1013：电网_开发区织造家纺园公租房#1变压器专变公用配电变压器、电网_开发区织造家纺园公租房#2变压器专变公用配电变压器
2.110千伏市东变10千伏东苇II线1022：电网_大成实业未来域5#配电变压器、电网_华景清华园#1配电室2配电变压器 、电网_华景清华园#2配电室配电变压器
3.110千伏市东变电站10千伏东七线1023：电网_新疆三生房地产开发有限公司库尔勒分公司#1箱变配电变压器
4.110千伏市东变电站10千伏东三公用线1013：电网_小楼大院1号箱变配电变压器、电网_新疆三生房地产开发有限公司库尔勒分公司#2箱变配电变压器</t>
  </si>
  <si>
    <t>1.10千伏发尼Ⅰ线1013：织造家园小区
2.10千伏东苇II线1022：大成未来域小区
3.10千伏东七线1023：秦淮人家小区
4.10千伏东三公用线1013：小楼大院小区</t>
  </si>
  <si>
    <t>0996-8686199</t>
  </si>
  <si>
    <t>123</t>
  </si>
  <si>
    <t>黄范</t>
  </si>
  <si>
    <t xml:space="preserve">1.110千伏市东变电站10千伏东苇Ⅰ线1021：电网_城和家园2期配电变压器、电网_春和景园1号箱变间隔配电变压器、电网_福星房产公司（福乐苑）10千伏箱变配电变压器、电网_光华尚品小区10千伏箱变2配电变压器、电网_华生家园#1配电变压器、电网_解放军69089部队家属院箱变配电变压器、电网_金华家园#1配电室配电变压器、电网_库尔勒华州置业（42号小区变）配电变压器、电网_圣马雅苑小区箱变配电变压器、电网_新疆博斯腾有限责任公司#1专变配电变压器、电网_新疆德顺房地产开发有限公司库尔勒分公司（红光小区施工）#1专变配电变压器     </t>
  </si>
  <si>
    <t>1.10千伏东苇Ⅰ线1021线：城和家园、春和景园、福乐苑、光华尚品小区、华生家园、解放军69089部队家属、金华家园、苇业大厦、圣马雅苑小区</t>
  </si>
  <si>
    <t>0996-8686200</t>
  </si>
  <si>
    <t>124</t>
  </si>
  <si>
    <t>杜杰</t>
  </si>
  <si>
    <t>1.110千伏市东变电站10千伏东苇Ⅰ线1021：电网_车城美居2配电变压器、电网_车城美居3配电变压器、电网_车城美居4配电变压器、电网_车城美居配电变压器、 电网_广油水景舫#2专变配电变压器、电网_广油水景舫小区1号箱变配电变压器、电网_广油水景舫小区8，9号楼配电室1号配电变压器、电网_广油水景舫小区8，9号楼配电室2号配电变压器
2.110千伏市东变10千伏东苇II线1022：电网_博书苑1号配电变压器
3.110千伏市东变电站10千伏东四公用线1024：电网_10千伏东四线阳光小镇小区专转公4#箱变配电变压器、电网_辰兴自然家配电室配电变压器、电网_辰兴自然家小区配电室1配电变压器、电网_鸿运天成#1变用户站配电变压器、电网_鸿运天成2#变配电变压器、电网_天乐房地产配电变压器、电网_天乐美景3号箱变配电变压器、电网_天乐美景配电变压器</t>
  </si>
  <si>
    <t>1.10千伏东苇Ⅰ线1021：车城美居小区、广油水景舫小区
2.10千伏东苇II线1022：博书苑小区 
3.10千伏东四公用线1024：阳光小镇小区、辰兴自然家小区、鸿运天成小区、天乐美景小区</t>
  </si>
  <si>
    <t>0996-8686201</t>
  </si>
  <si>
    <t>125</t>
  </si>
  <si>
    <t>艾科拜尔·色提瓦力迪</t>
  </si>
  <si>
    <t>1.110千伏市东变电站10千伏东七线1023：电网_10千伏东七线新疆星凯房产公司专变公用2#配电变压器、电网_辰兴生活家箱变配电变压器、电网_翰唐锦城1#配电变压器、电网_翰唐锦城2#配电变压器、电网_梦想家配电变压器、电网_新疆金徕房地产投资有限责任公司配电变压器、电网_新疆康达实业集团有限公司1#配电变压器、电网_左邻右舍二期配电室配电变压器、电网_左邻右舍配电室1#配电变压器、电网_鹭洲雅居#1配电变压器</t>
  </si>
  <si>
    <t>1.10千伏东七线1023：星凯城、辰兴生活家小区、翰唐锦城小区、梦想家小区、康博花园小区、左邻右舍小区、鹭洲雅居小区</t>
  </si>
  <si>
    <t>0996-8686202</t>
  </si>
  <si>
    <t>126</t>
  </si>
  <si>
    <t>吾拉木·艾比布拉</t>
  </si>
  <si>
    <t xml:space="preserve">1.110千伏市东变电站10千伏东苇Ⅰ线1021：电网_10千伏新苇I线红光小区专变公用箱变配电变压器、电网_10千伏新苇Ⅰ线64号小区专变公用箱变2#配电变压器、电网_10千伏东苇I线#1博湖苇业小区1#公变、电网_10千伏东苇I线#2博湖苇业小区2#公变、电网_10千伏东苇I线#3博湖苇业小区3#公变、电网_10千伏东苇I线#4血战公变、电网_10千伏东苇I线#5部队公变、电网_巴州广油房地产开发有限公司#2专变配电变压器
2.110千伏市东变电站10千伏东四公用线1024：电网_10千伏东四公用线映象佳园专变公用箱变配电变压器、电网_10千伏东四线家合房产阳光小镇小区3#箱变专转公配电变压器、电网_10千伏东四线家合房产阳光小镇小区专变公用2#配电变压器、电网_10千伏东四线繁华里1#箱变配电变压器、电网_10千伏东四线繁华里2#箱变配电变压器、电网_10千伏东四线家合房产阳光小镇小区1#专变公用配电变压器、电网_10千伏东四线三千城小区专变公用#2箱变配电变压器、电网_10千伏东四线三千城小区专变公用1#箱变配电变压器、电网_10千伏东四线阳光小镇商业箱变配电变压器配电变压器  </t>
  </si>
  <si>
    <t xml:space="preserve">1.10千伏东苇Ⅰ线1021：红光小区、博湖苇业小区、部队、广油文轩阁小区
2.10千伏东四公用线1024：映象佳园小区、阳光小镇小区、繁华里小区、三千城小区  </t>
  </si>
  <si>
    <t>城区供电中心预留号段：208-300（93个号段）</t>
  </si>
  <si>
    <t>尉犁县供电公司</t>
  </si>
  <si>
    <t>0996-2535323</t>
  </si>
  <si>
    <t>城区供电所
预留：309，310，311</t>
  </si>
  <si>
    <t>刘冰13909963328</t>
  </si>
  <si>
    <t>0996-8686301</t>
  </si>
  <si>
    <t>郭振超</t>
  </si>
  <si>
    <t>10千伏纺棉线（1023）：电网_纺织工业园小区箱变间隔配电变压器</t>
  </si>
  <si>
    <t>10千伏纺棉线1023：纺织工业园小区。</t>
  </si>
  <si>
    <t>0996-8686302</t>
  </si>
  <si>
    <t>玉山江·艾克白尔</t>
  </si>
  <si>
    <t>10千伏达源Ⅱ线（1013）：电网_光明小区箱变间隔配电变压器、电网_银华小区A区箱变间隔配电变压器、电网_银华小区B区箱变间隔配电变压器、电网_银华小区C区箱变间隔配电变压器、电网_银华小区D区箱变间隔配电变压器、电网_银华小区F区箱变间隔配电变压器、电网_10千伏纺棉三线18号小区二期箱变间隔配电变压器</t>
  </si>
  <si>
    <t>10千伏达源Ⅱ线1013：银华小区、18号小区二期、光明小区、教苑一号小区3号楼、4号楼。</t>
  </si>
  <si>
    <t>王招玉辞职，将王招玉改为玉山江·艾克白尔</t>
  </si>
  <si>
    <t>0996-8686303</t>
  </si>
  <si>
    <t>胡世伟</t>
  </si>
  <si>
    <t>10千伏达城Ⅱ线（1011）：电网_10千伏达城Ⅱ线（1011）2号建设北路公变、电网_10千伏纺卫线（1021）39号努尔巴格新村（B）公用变、电网_10千伏达城II线（1011）38号努尔巴格新村（A）公用变、电网_10千伏达城Ⅱ线（1011）17号努尔巴格新村（B）公用变、电网_尉犁县平安物业管理有限责任公司-1000千伏A配电变压器、电网_四号小区箱变间隔配电变压器、电网_10千伏达城II线19号小区箱变X001间隔配电变压器、电网_10千伏达城II线19号小区箱变X002间隔配电变压器、电网_10千伏达城II线（1011）16号小区1号公变、电网_惠民苑小区1号公用变、电网_惠民苑小区2号、电网_水榭雅居小区箱变间隔01配电变压器、电网_10千达城II线（1011）16号小区2号公、电网_10千伏达城二线10号公变、10千伏达城二线和谐幸福家园01号、10千伏达城二线和谐幸福家园02号</t>
  </si>
  <si>
    <t>10千伏达城Ⅱ线（1011）：3号小区1号楼、住建局家属楼2号楼、住建局家属楼1号楼、3号小区4号楼、公安局家属楼、老干局家属楼努尔巴格新村、泰丰大厦、四号小区、19号小区器、16号小区、锦地水岸小区、水榭雅居小区、县医院家属楼、和谐幸福家园、教苑一号小区1号楼、2号楼。</t>
  </si>
  <si>
    <t>0996-8686304</t>
  </si>
  <si>
    <t>樊贵财</t>
  </si>
  <si>
    <t>10千伏达城线（1024）：电网_10千伏达城线（1024）7号团结东路公用变、电网_10千伏达城线（1024）5号团结西路公变、电网_万和广场小区箱变间隔配电变压器、电网_万和置业幸福路步行街9号小区箱变间隔02配电变压器、电网_兴尉广场小区箱变间隔配电变压器、电网_公路局养路段2号小区箱变间隔01配电变压器、电网_巴州万和置业五号小区箱变间隔01配电变压器、电网_巴州万和置业五号小区小箱变间隔配电变压器、电网_10千伏达城线（1024）万和银座公变、电网_尉犁县3号小区廉租房小区箱变间隔配电变压器。</t>
  </si>
  <si>
    <t>10千伏达城线（1024）：棉麻公司家属楼、自来水公司家属楼、万和广场小、万和置业幸福路步行街9号小区、兴尉广场小区、公路局养路段2号小区、五号小区、万和银座、3号小区1-10号楼。</t>
  </si>
  <si>
    <t>0996-8686305</t>
  </si>
  <si>
    <t>10千伏达城线（1024）：电网_十号小区1号箱变间隔配电变压器、电网_十号小区1号箱变间隔2配电变压器、电网_10千伏达城线1024电视台公变、电网_十号小区3号箱变间隔配电变压器、电网_十号小区4号箱变间隔配电变压器、电网_十号小区2号箱变间隔配电变压器、电网_九号小区A区2号箱变间隔配电变压器、电网_九号小区A区4号箱变间隔配电变压器、电网_九号小区A区3号箱变间隔配电变压器、电网_安居9号A区小区箱变间隔配电变压器、电网_万和银座2号公用变、电网_邮电小区公用变、电网_10千伏达城线（1024）公路小区公用变、电网_10千伏达城线（1024）康达小区公用变</t>
  </si>
  <si>
    <t>十号小区、3号小区、九号小区、邮电小区、团结西路沿街商铺、团结东路沿街商铺、孔雀南路沿街商铺、孔雀北路沿街商铺、公路小区、康达小区。</t>
  </si>
  <si>
    <t>0996-8686306</t>
  </si>
  <si>
    <t>比拉力·买买提</t>
  </si>
  <si>
    <t>1、10千伏达昆线（1014）：供电公司2号公变；
 2、10千伏达棉线(1023)：电网_10千伏达棉线(1023)1号和平东路公用变、电网_10千伏达棉线（1023）6号巴源公司西路公变、电网_10千伏达棉线（1023）3号和平西路公变、电网_10千伏达棉线（1023）4号孔雀南路公用变、电网_10千伏达棉线（1023）8号友谊西路公用变、电网_10千伏达孔线（1012）35号达西村新二队公变、电网_滨河小区箱变间隔配电变压器、电网_安居9号B区箱变间隔配电变压器、电网_10千伏达棉线1023尉犁县宏业物业公变、电网_安居5号小区A区1号箱变间隔配电变压器、电网_安居5号小区A区2号箱变间隔配电变压器、</t>
  </si>
  <si>
    <t>1、10千伏达昆线（1014）：供电公司家属楼、办公楼、食堂、宿舍；                                                            2、10千伏达棉线(1023)；和平社区散户、博物馆、民政局、供销大厦、和平东路沿街商铺；巴源公司家属区、巴源公司商业楼、团结综合市场沿街商铺；和平西路沿街商铺、二轻局家属楼；粮食局家属楼、孔雀南路沿街商铺；友谊路沿街商铺；达西村风情园一条街；滨河小区；安居9号小区B区、安居5号小区A区</t>
  </si>
  <si>
    <t>0996-8686307</t>
  </si>
  <si>
    <t>10千伏达棉线(1023)：电网_巴州伟明物业服务有限公司尉犁县分公司（老客运站）-800千伏A配电变压器、电网_安居18号小区箱变间隔配电变压器、电网_尉犁县第八小区家属院小区箱变间隔配电变压器、电网_安居五号小区B区1号箱变间隔配电变压器、电网_安居五号小区B区2号箱变间隔配电变压器、电网_10千伏达棉线1023水利局家属院公变</t>
  </si>
  <si>
    <t>和谐广场、电网_安居18号小区箱变间隔配电变压器、电网_尉犁县第八小区家属院小区；安居5号小区B区；水利局家属院。</t>
  </si>
  <si>
    <t>0996-8686308</t>
  </si>
  <si>
    <t>毛继亮</t>
  </si>
  <si>
    <t>10千伏纺农线（1012）：电网_10千伏纺农线（1012）45号养殖小区（A）公用变1、电网_10千伏纺农线（1012）46号养殖小区（B）公用变、电网_10千伏纺农线（1012）47号养殖小区（c）公用变</t>
  </si>
  <si>
    <t>10千伏纺农线（1012）：尉北养殖小区</t>
  </si>
  <si>
    <t>墩阔坦供电所
预留：319，320，321</t>
  </si>
  <si>
    <t>李亚东 13399969861</t>
  </si>
  <si>
    <t>0996-8686312</t>
  </si>
  <si>
    <t>边召溪</t>
  </si>
  <si>
    <t>1.10千伏墩东I线（1012） ：10千伏墩东I线36号东河滩乡(B)公用变、10千伏墩东I线71号阿吉村公用变、10千伏墩东I线72号种畜厂公用变、10千伏墩东I线91号琼库勒村公用变、10千伏墩东I线阿吉村48号公用变、10千伏墩东I线阿吉村5号公用变、10千伏墩东I线大毛拉9#公用变、10千伏墩东I线二牧场10号公用变、10千伏墩东I线二牧场13号公用变、10千伏墩东I线琼库勒牧场50号公用变、10千伏墩东I线群克牧场31#公用变、10千伏墩东I线群克牧场47号公用变、10千伏墩东I线种畜场26#公用变.                                             
2.10千伏墩东III线（1013）：（罗布人村寨38号公用变）</t>
  </si>
  <si>
    <t xml:space="preserve">
1.10千伏墩东I线（1012）：墩阔坦乡琼库勒村   
2.10千伏墩东III线（1013）：墩阔坦乡琼库勒村</t>
  </si>
  <si>
    <t>0996-8686313</t>
  </si>
  <si>
    <t>肖开宁</t>
  </si>
  <si>
    <t>1.10千伏特东线（1011）：（该无台区）      
2.10千伏尕瓦线（1012）：10千伏尕瓦线阿瓦提村2号公变、10千伏尕瓦线喀尔曲尕6号公用变、10千伏尕瓦线阿瓦提8号公用变</t>
  </si>
  <si>
    <t xml:space="preserve">1.10千伏尕瓦线（1012）：喀尔曲尕乡阿瓦提村
       </t>
  </si>
  <si>
    <t>0996-8686314</t>
  </si>
  <si>
    <t>凯萨尔江·吐尔逊</t>
  </si>
  <si>
    <t>1.10千伏墩南线（1021）：10千伏墩南线70号琼库勒村公用变                                              2..10千伏墩吉线（1023）：10千伏墩吉线（1023）43号米尔沙里村（B）公用变、10千伏墩吉线（1023）88号墩阔坦村公用变、10千伏墩吉线（1023）93号米尔沙里村公用变</t>
  </si>
  <si>
    <t>1.10千伏墩吉线（1023）：墩阔坦乡墩阔坦村</t>
  </si>
  <si>
    <t>0996-8686315</t>
  </si>
  <si>
    <t>刘亚威</t>
  </si>
  <si>
    <t>1.10千伏墩西线（1011）：10千伏墩西线23号米尔沙里村公变、10千伏墩西线米尔沙里1号公用变、10千伏墩西线米尔沙里2号公用变、10千伏墩西线34号公用变、10千伏墩西线东河滩乡4号公用变、10千伏墩西线米尔沙里村46号公用变、10千伏墩西线83号米尔沙里村公用变、10千伏墩西线81号米尔沙里村公用变、10千伏墩西线82号米尔沙里村公用变、10千伏墩西线80号米尔沙力村公用变、10千伏墩西线78号米尔沙力村公用变、10千伏墩西线76号米尔沙里公用变、10千伏墩西线77号米尔沙里公用变、10千伏墩西线92号米尔沙里村公用变、10千伏墩西线94号米尔沙里村公用变、10千伏墩西线95号墩阔坦村公用变、10千伏墩西线（1011）墩阔坦村16号公用变、10千伏墩西线（1011）墩阔坦村17号公用变、10千伏墩西线（1011）库木巴格村53号公用变、10千伏墩西线（1011）库木巴格村52号公用变</t>
  </si>
  <si>
    <t xml:space="preserve">1.10千伏墩西线（1011）：墩阔坦乡库木巴格村 </t>
  </si>
  <si>
    <t>0996-8686316</t>
  </si>
  <si>
    <t>艾尔帕江·艾尼玩</t>
  </si>
  <si>
    <t>1.10千伏特西线（1012）：塔特里克村18号公用变       
2.10千伏尕巴线（1011）：10千伏尕巴线琼买里村3号公用变、10千伏尕巴线阿瓦提村1号公用变、10千伏尕巴线学校4号公用变、10千伏尕巴线乡政府5号公用变、10千伏尕巴线清真寺7号公用变、10千伏尕巴线54号喀尔曲尕村公用变、10千伏尕巴线55号喀尔曲尕村公用变、10千伏尕巴线56号喀尔曲尕村公用变B、10千伏尕巴线57号琼买里公用变B</t>
  </si>
  <si>
    <t xml:space="preserve">1.10千伏尕巴线（1011）：喀尔曲尕乡喀尔曲尕村， 喀尔曲尕乡琼买里村    
             </t>
  </si>
  <si>
    <t>0996-8686317</t>
  </si>
  <si>
    <t>王亚文 </t>
  </si>
  <si>
    <t>1.10千伏墩东II线（1022）：10千伏墩东II线一牧场8号公用变、10千伏墩东II线一牧场7号公用变、10千伏墩东II线墩阔滩供电所45号公用变、10千伏墩东II线65号霍尔加村公用变、10千伏墩东II线69号霍尔加村公用变、10千伏墩东II线68号霍尔加村公用变、10千伏墩东II线67号霍尔加村公用变、10千伏墩东II线66号霍尔加村公用变、10千伏墩东二线（1022）墩阔坦村15号公用变、10千伏墩东二线1022霍尔加村51号公用变</t>
  </si>
  <si>
    <t xml:space="preserve">
1.10千伏墩东II线（1022）：墩阔坦乡霍尔加村</t>
  </si>
  <si>
    <t>0996-8686318</t>
  </si>
  <si>
    <t xml:space="preserve">1.10千伏特南线（1013）：10千伏特南线塔特里克村39号公用变、10千伏特南线塔特里克村44号公用变、10千伏特南线（1013）塔特里克村19号公用变、10千伏特南线（1013）塔特里克村41号公用变、10千伏特南线（1013）塔特里克村40号公用变
</t>
  </si>
  <si>
    <t>1. 10千伏特南线（1013）：墩阔坦乡塔特里克村</t>
  </si>
  <si>
    <t xml:space="preserve">兴平供电所
预留：327，328，329
</t>
  </si>
  <si>
    <t>张允楠14799642888</t>
  </si>
  <si>
    <t>0996-8686322</t>
  </si>
  <si>
    <t>艾肯江·买合木提</t>
  </si>
  <si>
    <t>1.10千伏达统线（1015）：24号二大队五小队公用变、24区新增公用变、25区新增公用变、26区新增公用变、阿亚克村2号公用变、阿亚克村3号公用变、25号统其克村四小队公变、26号统其克村五小队公变、27号统其克村八小队公变、28号统其克村七小队公变、29号统其克六小队公变、31号昆其村七小队公变、37号统其克村三小队公变、兴平6号鸡场公用变、司迪克综合楼公用变、38号阿亚克村公变、罗布小区公变间隔配电变压器、兴平8号派出所公用变、兴平9号公用变、统其克新增3号公用变、兴平53号阿牙克村公用变、国家税务局小区公变</t>
  </si>
  <si>
    <t>1.10千伏达统线（1015）：兴平乡统其克村、阿亚克村、罗布小区门面，1栋、2栋、3栋、4栋、5栋、6栋、7栋、8栋、9栋。国家税务局小区，司迪克综合楼</t>
  </si>
  <si>
    <t>0996-8686323</t>
  </si>
  <si>
    <t>刘洪</t>
  </si>
  <si>
    <t xml:space="preserve">1.10千伏达昆线（1014）：32号昆其村拖拉机站公变、51号昆其村四小队公用变、兴平10号昆其村四小队公用变、兴平11号昆其村四小队公用变、兴平52号昆其村八小队公用变、21号昆其村四小队1公变、22号昆其村四小队2公变、23号昆其村二八小队1公变、30号昆其村古树大院公变、33号昆其村三小队1公变、34号昆其村三小队2公变、35号昆其村二小队公变、36号蛭石矿农场公变、18号二八小队2号公用变、19号昆其村二八小队公变、50号公用变                                    
2. 10千伏依东II线1016：（该无台区）    
3.10千伏依东线（1011）：（该无台区）     
4.10千伏依东III线(1017)：（该无台区）                  
</t>
  </si>
  <si>
    <t xml:space="preserve">1.10千伏达昆线（1014）：兴平乡昆其村                  
2.10千伏依东II线1016：无用户 
3.10千伏依东线（1011）：尉东工业园、光伏电厂
4.10千伏依东III线（1017）：尉东工业园、蛭石矿                 </t>
  </si>
  <si>
    <t>0996-8686324</t>
  </si>
  <si>
    <t>阿不力孜·热依木</t>
  </si>
  <si>
    <t>1.10千伏依喀线（1012）：阿克苏甫乡喀尔喀提村2号公用变、喀尔喀提村3号公变、41号汉族队公变、胜利48号公变
2.10千伏阿依线（1021）：3号公用变、43号新增公用变、44号新增公用变
3.10千伏阿喀线（1012）：44号阿乡公变、1号吉格代巴格公用变、吉格代巴格村2号公变、吉格代巴格村3号公变、吉格代巴格1号公用变</t>
  </si>
  <si>
    <t>1.10千伏依喀线（1012）：阿克苏普乡喀尔喀提村          
2.10千伏阿依线（1021）：阿克苏普乡汉族队            
3.10千伏阿喀线（1012）：阿克苏普乡吉格代巴格村</t>
  </si>
  <si>
    <t>0996-8686325</t>
  </si>
  <si>
    <t>于吉祥</t>
  </si>
  <si>
    <t xml:space="preserve">1.10千伏阿五Ⅰ线（1013）：43号阿乡政府公用变、46号阿乡五大队公变、47号阿乡牧业队公用变、42号阿乡一大队公用变、42号公用变新增台区、42号新增3号公变、42号养殖小区公变、46区新增2号公变、阿克苏甫乡派出所公变、阿克苏甫乡三村村委会公用变、阿乡46号新增公变                                
</t>
  </si>
  <si>
    <t xml:space="preserve">1.10千伏阿五Ⅰ线（1013）：阿克苏普乡英巴格村                         
                            </t>
  </si>
  <si>
    <t>0996-8686326</t>
  </si>
  <si>
    <t xml:space="preserve">
1.10千伏阿五II线（1022）：3号公变、2号公用变、45号新增2号公变、1号公用变、阿乡五大队2号公变、45号新增3号公变            
</t>
  </si>
  <si>
    <t xml:space="preserve">1.10千伏阿五II线（1022）：阿克苏普乡英阿瓦提村        
</t>
  </si>
  <si>
    <t>达西供电所
预留：335，336，337</t>
  </si>
  <si>
    <t>马晓燕 13565056008</t>
  </si>
  <si>
    <t>0996-8686330</t>
  </si>
  <si>
    <t>刘光雷</t>
  </si>
  <si>
    <t>1电网_10千伏达鸿线（1012）56号达西二队公用变                 
2.电网_10千伏达鸿线（1012）14号达西二队清真寺公变                               
3.电网_10千伏达鸿线（1012）4号达西村二五队公变                                    
4.电网_10千伏达鸿线(1012)36号达西村新五队公变                                   
5.电网_10千伏达鸿线1012#71达西二五队新公变                          
6.电网_10千伏达鸿线（1012）33号达西村西环路公用变                                 
7.电网_10千伏达鸿线（1012）42号好夏利克公用变                                     
8.电网_10千伏达鸿线（1012）29号奶牛场公变                                                                                                                                                            
9.电网_10千伏达鸿线（1012）3号达西村二五队公变
10.电网_10千伏达鸿线（1012）13号达西村二五队公变（无管辖）                                                                                                                                                                     11.10KV达鸿线（1012）11号达西村二五队公变  12.10KV达鸿线（1012）12号达西村二五队公变 13.10KV达鸿线（1012）42号达西村二五队公用变</t>
  </si>
  <si>
    <t>1电网_10千伏达鸿线（1012）：兴平乡达西村二小队、达西村五小队、</t>
  </si>
  <si>
    <t>0996-8686331</t>
  </si>
  <si>
    <t>谭龙 </t>
  </si>
  <si>
    <t>1.电网_10千伏达鸿线1012#69达西四队公变                                                                                                                                                       2.电网_10千伏达鸿线（1012）2号达西村四队公变                                                                                                                                                       3.电网_10千伏达鸿线（1012）15号达西砖厂公变                                     
4.电网_10千伏达鸿线（1012）52号达西一队公用变                                       
5. 电网_10千伏达鸿线（1012）53号达西四队公用变                                      
6.电网_10千伏达鸿线1012#70达西四队公变                                                                                                                7.电网_10千伏达鸿线（1012）1号达西村三队公变                                     
8.电网_110千伏达西变10千伏达鸿线（1012）达西2号所用变                                                                                9. 10千伏达鸿线（1012）10号二十五连公用变                                                                                                                                                                10.电网_10千伏达鸿线（1012）28号达西村六队（B）公用变                                                                                              11. 电网_10千伏达鸿线（1012）5号达西村六队（A）公用变                                                                                                                                                12.电网_10千伏达鸿线（1012）74号达西村六队公用变     （无管辖）                                                                                                                                                      13.电网_10千伏达鸿线（1012）16号达西砖厂公变</t>
  </si>
  <si>
    <t>1.电网_10千伏达鸿线（1012）：兴平乡达西村四队、达西村三队、达西村一队、达西村六队、达西村砖厂</t>
  </si>
  <si>
    <t>0996-8686332</t>
  </si>
  <si>
    <t>李伊</t>
  </si>
  <si>
    <t>1.10千伏纺卫线1021：电网_10千伏纺卫线（1021）20号园艺场（B）公用变、电网_10千伏纺卫线（1021）21号哈拉洪（A）公用变、电网_10千伏纺卫线（1021）22号哈拉洪（B）公用变、电网_10千伏纺卫线（1021）41号哈拉洪富民安居公用变、电网_10千伏纺卫线（1021）43园艺场新居民点（A）公用变、 电网_10千伏纺卫线（1021）57号哈拉洪公用变、电网_10千伏纺卫线（1021）58号哈拉洪公用变、电网_10千伏纺卫线（1021）63号园艺村公用变、电网_10千伏纺卫线（1021）64号园艺村公用变、电网_10千伏纺卫线（1021）44号园艺村公用变                                                                        
2.10千伏平北二线（1025）：（无台区）                                     
3.10千伏洪南Ⅱ线1023：（电网_10千伏洪南二线（1023）24号哈拉洪公用变（原纺洪24号哈拉洪公变））                                         
4.10千伏纺洪线1011：电网_10千伏纺洪线（1011）23号哈拉洪汉族队公用变                                                                                                                                                           5.10千伏平东二线1021：（无台区）  
6.10千伏平东一线1016：（无台区）</t>
  </si>
  <si>
    <t xml:space="preserve">1.10千伏纺卫线1021：兴平乡哈拉洪村、兴平乡园艺村                      
2.10千伏平北二线（1025）：阿西木和田                         
3.10千伏洪南Ⅱ线1023： 三北四期                  
4.10千伏纺洪线1011：哈拉洪村                                                    5.10千伏平东一线1016：阿西木和田                                                        6.10千伏平东二线1021：阿西木和田                                                        </t>
  </si>
  <si>
    <t>0996-8686333</t>
  </si>
  <si>
    <t>肖开鹏</t>
  </si>
  <si>
    <t>1.10千伏横尼二线1021：电网_10千伏横尼II线59号喀尔曲尕新村公变、电网_10千伏横尼II线60号喀尔曲尕新村公变、电网_10千伏横尼II线61号喀尔曲尕新村公变、电网_10千伏横尼II线62号喀尔曲尕新村中压公变                                                                                                                                                                              2.10千伏横服二线1024：（无台区）                                        
3. 10千伏洪东线1011：（无台区）                                            
4.10千伏洪东Ⅱ线1022 ：（无台区）                                  
5.10千伏洪南线1013：（无台区）                                                                         
6.电网_10千伏达鸿线（1012）51号良种场一队公用变                                    
7.电网_10千伏达鸿线（1012）7号良种场一二队（A）公用变</t>
  </si>
  <si>
    <t xml:space="preserve">1.10千伏横尼二线1021：喀尔曲尕乡英买里村                                                 
2.兴平乡巴西阿瓦提村                 
</t>
  </si>
  <si>
    <t>0996-8686334</t>
  </si>
  <si>
    <t>李豫</t>
  </si>
  <si>
    <t xml:space="preserve">1.10千伏纺北线1013：（无台区）                                           
2.10千伏洪北线1012：（无台区）                                            
3.10千伏横服一线1014：（无台区）                                         
4.10千伏依峡线1013：（无台区）                                                                                
5.10千伏依军线1018：（无台区）                                         
6.电网_1021洪苇线单元：（无台区）                                             
7.电网_10千伏达鸿线（1012）9号向阳村二组公用变、34号向阳村居民点（C）公用变、6号良种场三队公用变、49号孔三队公用变、8号良种场四队公变、37号巴西阿瓦提富民安居公变、电网_10千伏达鸿线1012#68良种场三队公、电网_10千伏达鸿线1012#48良种场三队公变                                                                                                
8.电网_10千伏平北一线（1023）：26号直属农场公用变、直属农村25号杆公变、直属农村27号杆公变                                 
9.电网_10千伏洪南Ⅱ线（1023）65号老荒地公用变                                           </t>
  </si>
  <si>
    <t xml:space="preserve">                                     
1.电网_1021洪苇线单元：开发区二期                 
2.兴平乡向阳村二组、兴平乡园艺村直属农场、兴平镇巴西阿瓦提村、             </t>
  </si>
  <si>
    <t>塔里木供电所
预留：342，343，344</t>
  </si>
  <si>
    <t>袁江13119965815</t>
  </si>
  <si>
    <t>0996-8686338</t>
  </si>
  <si>
    <t>努尔艾力·买买提</t>
  </si>
  <si>
    <t>1.10千伏达塔线1021：电网_10千伏达塔线4号团结乡孔畔村一队公变、电网_10千伏达塔线3号团结乡东海子村（C)公变、电网_10千伏达塔线18号塔乡南海子村公变、电网_10千伏达塔线12号塔乡拜海提村维族队公变、电网_10千伏达塔线20号团结乡公变、电网_10千伏达塔线21号塔乡库万库勒村(A)公变、电网_10千伏达塔线32号塔乡库万库勒村（D）公变、电网_10千伏达塔线33号塔乡库万库勒村（E）公变、电网_10千伏达塔线9号塔乡英库勒村公变、电网_10千伏达塔线9号团结乡基建队公变、电网_10千伏达塔线团结乡24号公用变、电网_10千伏达塔线22号塔乡库万库勒村(B)公变、电网_10千伏达塔线31号塔乡库万库勒村(C)公变、电网_10千伏达塔线22号团结乡孔畔村一队（B）公用变、电网_10千伏达塔线13号团结乡综合厂公变、电网_10千伏达塔线11号团结乡西海子维族队公用变、电网_10千伏达塔线10号团结乡西海子汉族队公用变 
2.10千伏琼III线（1021）
3.10千伏琼IV线（1022)：无公变台区</t>
  </si>
  <si>
    <t xml:space="preserve">1.10千伏达塔线（1021）：孔畔村一队、团结乡东海子村、塔乡南海子村、塔乡拜海提村维族队、团结乡库万库勒村、团结乡孔畔村一队、塔乡库万库勒村一组、三组、四组、塔乡英库勒村、团结乡基建队、团结乡西海子维族队、团结乡西海子汉族队        
</t>
  </si>
  <si>
    <t>0996-8686339</t>
  </si>
  <si>
    <t>王继诚</t>
  </si>
  <si>
    <t>1.电网_10千伏达塔线：11号塔乡拜海提汉族队公变、电网_10千伏达塔线12号团结乡修理一条街公变、电网_10千伏达塔线13号塔乡英努尔村公变、电网_10千伏达塔线15号塔乡博斯坦村公变、电网_10千伏达塔线25号塔乡库万库勒村公变、电网_10千伏达塔线4号塔乡东海子（A）公变、 电网_10千伏达塔线38号塔乡东海子公变、电网_10千伏达塔线39号塔乡东海子公变、电网_10千伏达塔线40号塔乡东海子公变、电网_10千伏达塔线6号塔乡政府公用变、 电网_10千伏达塔线15号团结乡西海子维族队公用变、  电网_10千伏达塔线16号团结乡西海子维族队公用变、 电网_10千伏达塔线19号塔乡园艺村公用变、  电网_10千伏达塔线20号塔乡园艺村公用变、                                                                          
2.10千伏达塔线（1021）、10千伏琼II线（1012)：无公变台区</t>
  </si>
  <si>
    <t xml:space="preserve">1.10千伏达塔线（1021）：塔乡塔里木村一组、塔乡拜海提汉族队、团结乡富强社区商业街、塔乡英努尔村（一组、二组），塔乡博斯坦村、塔乡库万库勒村二组、塔乡东海子村（一组、二组）， 塔乡园艺村、团结西海子（一号院、二队）        
                        </t>
  </si>
  <si>
    <t>0996-8686340</t>
  </si>
  <si>
    <t>李佳轩</t>
  </si>
  <si>
    <t>1.10千伏达塔线1021：电网_10千伏达塔线塔乡14号东海子(B)公用变、电网_10千伏达塔线17号团结乡孔湾村（C）公用变、电网_10千伏达塔线1号团结乡东海子（A)公用变、电网_10千伏达塔线团结乡14号政府公变、电网_10千伏达塔线6号团结乡孔畔村三队公变、电网_10千伏达塔线8号团结乡孔湾村（A）公变、电网_10千伏达塔线21号团结孔畔村四队（B）公变、电网_10千伏达塔线7号团结乡孔畔村四队公变、电网_10千伏达塔线8号塔乡塔里木村公变、电网_10千伏达塔线19号团结乡修理一条街公变、电网_10千伏达塔线23号塔乡商业一条街公变、电网_10千伏达塔线2号团结乡东海子公变、 电网_10千伏达塔线8号塔乡塔里木村公变、电网_10千伏琼I线5号塔乡七大队汉族队公变、电网_10千伏琼I线16号库木库勒村公用变、电网_10千伏琼I线27号塔乡幸福村公变、电网_10千伏琼I线1号塔六大队公变、电网_10千伏琼I线3号塔乡琼库勒村公用变、电网_10千伏琼I线26号塔乡幸福村公变、电网_10千伏琼Ⅰ线（1011）17号塔乡六大队汉族队公变 、电网_10千伏琼Ⅰ线（1011）2号塔乡琼库勒村公变、电网_10千伏琼Ⅰ线（1011）30号塔乡琼库勒村（D）公用变、电网_10千伏达塔线（1021）23号团结小区公变、电网_10千伏达塔线9号解放社区公变 
2.电网_10千伏琼I线（1011）</t>
  </si>
  <si>
    <t xml:space="preserve">1.10千伏达塔线（1021）：塔乡东海子村、团结乡孔湾村、团结乡东海子村、团结乡综合厂公变、团结乡西海子村、团结乡修理一条街公变、团结镇孔畔村四队、塔乡商业一条街、团结乡东海子村、团结乡孔畔村二队、团结乡孔畔村四队、塔乡七大队汉族队、库木库勒村、塔乡幸福村、塔六大队、塔乡琼库勒村、罗布小区棉麻公司3、4号楼                              
</t>
  </si>
  <si>
    <t>0996-8686341</t>
  </si>
  <si>
    <t>司坎德·玉素甫</t>
  </si>
  <si>
    <t>1.10千伏达塔线1021：电网_10千伏达塔线7号塔乡塔里木村（A）公用变、电网_10千伏达塔线24号塔乡塔里木村（C）公用变、电网_10千伏达塔线28号塔乡公用变、电网_10千伏达塔线29号塔乡塔里木村(D)公变、电网_10千伏达塔线35号塔乡塔里木村（C）公用变、电网_10千伏达塔线36号塔乡塔里木村（D）公用变、电网_10千伏达塔线37号塔乡塔里木村（E）公用变、电网_10千伏达塔线10号塔乡三分厂公变</t>
  </si>
  <si>
    <t>1.10千伏达塔线（1021）：塔里木村、拜海提村、英努尔村</t>
  </si>
  <si>
    <t>古勒巴格供电所
预留：350，351，352</t>
  </si>
  <si>
    <t>贺勇18509968080</t>
  </si>
  <si>
    <t>0996-8686345</t>
  </si>
  <si>
    <t>库尔班·哈斯木</t>
  </si>
  <si>
    <t>10千伏平团线（1015）：注：无公变台区                                                                            10千伏古团II线（1012）：54号团结农场三队公用变、1号公用变、30号公用变、31号公用变、10千伏古团线（1011）：团结荒地居民点65号公用变、73号团结新三队公用变</t>
  </si>
  <si>
    <t>10千伏平团线（1015）：1.团结荒地中粮棉业居民点                                                      10千伏古团II线（1012）：1.尉犁县团结乡团结农场                                                          10千伏古团线（1011）：1.团结新村</t>
  </si>
  <si>
    <t>0996-8686346</t>
  </si>
  <si>
    <t xml:space="preserve">1.10千伏古团线（1011）：13号孔雀村二组公用变、12号孔雀村一组公用变、孔雀村3号公用变、孔雀村2号公用变、孔雀村1号公用变                                                             2.10千伏古团II线（1012） ： 10号向阳村一组公用变、11号向阳村居民点公用变、50号向阳村养殖小区公用变、72号向阳村养殖小区公用变、32号向阳村养殖小区公变            </t>
  </si>
  <si>
    <t xml:space="preserve">10千伏古团线（1011）：1.尉犁县团结乡孔雀村                                                             10千伏古团II线（1012）：1.尉犁县向阳村          </t>
  </si>
  <si>
    <t>0996-8686347</t>
  </si>
  <si>
    <t>1.10千伏达古线（1022）：1号巴西买力村（A）公用变、2号巴西买力村（B）公用变  、3号巴西买力村（C）公用变、4号阿克其克村（A）公用变 、52号巴西买力村公用变、58号阿克其开村公用变、5号阿克其克村（B）公用变、6号阿克其克村（C）公用变 、7号阿克其克村（D）公用变、9号阿克其开村公用变  、4号巴西买力村公用变、 5号巴西买力村公用变、10号阿克其克村公用变、60号食品公司公用变、40号团结新村公用变、19号水利队公用变、59号奥曼库勒村公用变、奥曼库勒村2号公用变、奥曼库勒村1号公用变、37号牧民定居点公用变、41号塔乡砖厂公用变、18号甘草霜厂公用变</t>
  </si>
  <si>
    <t xml:space="preserve">1.10千伏达古线（1022）：      
尉犁县古勒巴格乡巴西买里村
尉犁县古勒巴格乡阿克其开村
尉犁县古勒巴格乡奥曼库勒村
</t>
  </si>
  <si>
    <t>0996-8686348</t>
  </si>
  <si>
    <t>再努热·牙生</t>
  </si>
  <si>
    <t>1.10千伏古哈线（1021）、10千伏古团II线（1012）：64号库那木村公用变、古勒巴格所用变2 、18号库那木（B）公用变、63号库那木村公用变、35号库那木（C）公用变、17号库那木（A）公用变 、</t>
  </si>
  <si>
    <t xml:space="preserve">
10千伏古团II线（1012）：尉犁县古勒巴格乡库那木村</t>
  </si>
  <si>
    <t>0996-8686349</t>
  </si>
  <si>
    <t>裴勇</t>
  </si>
  <si>
    <t xml:space="preserve">1.10千伏古哈线（1021）：13号红光村公用变、15号淀粉村（B）公用变 、16号乡牧场公用变 、53号淀粉村公用变  、62号红光村公用变、20号哈达墩村公用变、11号哈达墩（A）公用变、51号古勒巴格村公用变 、10号古勒巴村（A）公用变、73号古勒巴格村公用变 、12号哈达墩公用变、42号哈达墩公用变、61号哈达墩公用变、14号淀粉村公用变、49号淀粉村公用变、53号淀粉村公用变                                                                          2.10kV达古线（1022）9号古勒巴格公用变
</t>
  </si>
  <si>
    <t xml:space="preserve">1.10千伏古哈线（1021）： 尉犁县古勒巴格乡哈达墩村 、淀粉村、红光村、古勒巴格村 
</t>
  </si>
  <si>
    <t>县供预留：353-360</t>
  </si>
  <si>
    <t>焉耆县供电公司</t>
  </si>
  <si>
    <t>0996-2535828</t>
  </si>
  <si>
    <t>城区供电所
预留号：369，370，371</t>
  </si>
  <si>
    <t>吉力力·热依木18083980283</t>
  </si>
  <si>
    <t>0996-8686361</t>
  </si>
  <si>
    <t>001</t>
  </si>
  <si>
    <t>高波</t>
  </si>
  <si>
    <t>18196408056</t>
  </si>
  <si>
    <t xml:space="preserve">1.10千伏思城Ⅲ线（1029）：电网_10kV思城Ⅲ线1029#6商贸城公变、电网_10千伏思城Ⅲ线（1029）焉耆县新城路邮电小区1号箱变间隔配电变压器、电网_10千伏思城Ⅲ线1029老糖厂家属楼专变公用、电网_10千伏思城Ⅲ线7号四号渠村公变、电网_10千伏思城Ⅲ线满园春公变、电网_10千伏思城III线（1029）7号交警队公变、电网_10千伏思城III线（1029）9号焉博路公变、电网_焉耆县回民小吃街箱变配电变压器、电网_中粮屯河股份有限公司焉糖业分公司#1箱变配电变压器
</t>
  </si>
  <si>
    <t>1.10千伏思城Ⅲ线（1029）：张赵楼、古城花园邮电小区</t>
  </si>
  <si>
    <t>该台区经理前期已经变更信息，网格信息台账为最新人员，对外宣传为新台区经理信息。</t>
  </si>
  <si>
    <t>0996-8686362</t>
  </si>
  <si>
    <t>002</t>
  </si>
  <si>
    <t>王智豪</t>
  </si>
  <si>
    <t>17690818709</t>
  </si>
  <si>
    <t>1.10千伏思城Ⅲ线（1029）：电网_10千伏思城Ⅲ线#8苗苗幼儿园公变、电网_10千伏思城Ⅲ线1029新泰11号楼小区公变、电网_10千伏思城Ⅲ线1029星州花园公变、电网_10千伏思城Ⅲ线三鑫民居小区公变、电网_10千伏思城III线（1029）5号大市场公变、电网_10千伏思城III线养路费征收站专变公用、电网_新疆天山宏基房地产开发有限公司星州分公司1号箱变配电变压器、电网_新疆天山宏基房地产开发有限公司星州分公司2号箱变间隔配电变压器、</t>
  </si>
  <si>
    <t>1.10千伏思城Ⅲ线（1029）：新桥路工商局家属院、新桥路星州花苑小区、新桥路三鑫民居小区、新桥路新泰11号楼小区</t>
  </si>
  <si>
    <t>0996-8686363</t>
  </si>
  <si>
    <t>003</t>
  </si>
  <si>
    <t>马明</t>
  </si>
  <si>
    <t>19999462211</t>
  </si>
  <si>
    <t>1.10千伏思城Ⅲ线（1029）：电网_10kV思城Ⅲ线1029扶贫楼公变、电网_10千伏思城Ⅲ线(1029)10号皮子市场公变、电网_10千伏思城Ⅲ线1029#34老五号渠公变、电网_10千伏思城Ⅲ线1029老糖厂家属楼箱变间隔配电变压器、电网_10千伏思城Ⅲ线1029头号渠二六组新公变、电网_10千伏思城Ⅲ线19号头号渠2.6组公变、电网_10千伏思城Ⅲ线35号头号渠1.3组新公变、电网_10千伏思城Ⅲ线手扶厂家属院公变、电网_10千伏思城Ⅲ线新桥花园箱变配电变压器、电网_10千伏思城Ⅲ线榨油厂家属院公变、电网_巴州新安房地产开发有限责任公司箱变配电变压器、电网_巴州新安佳苑房地产责任有限公司2号箱变间隔配电变压器、电网_国网焉耆县供电公司家属楼箱变配电变压器、电网_新疆巴州鑫都房地产汇鑫佳苑母变间隔配电变压器、电网_新疆汇豪房地产开发有限公司箱变间隔配电变压器、电网_焉耆盛大花园箱变配电变压器、电网_焉耆县汇豪房地产箱变间隔配电变压器</t>
  </si>
  <si>
    <t>1.10千伏思城Ⅲ线（1029）：焉耆县解放路手扶厂家属院、解放路供电局家属楼、新桥路金桥小区、新桥路汇鑫佳苑小区、新桥路星州花苑小区、新桥路盛大花园小区</t>
  </si>
  <si>
    <t>0996-8686364</t>
  </si>
  <si>
    <t>004</t>
  </si>
  <si>
    <t>贾长逢</t>
  </si>
  <si>
    <t>13899058556</t>
  </si>
  <si>
    <t xml:space="preserve">1.10千伏思城Ⅰ线（1020）：电网_10kV思城Ⅰ线1020#13新城路公变、电网_10kV思城Ⅰ线1020手扶厂公变、电网_10kV思城Ⅰ线1020新华路公变、电网_10kV欣鑫物业箱变间隔配电变压器、电网_10千伏思城Ⅰ线（1020）5号和平路公变、电网_10千伏思城Ⅰ线九洲集团专变公用、电网_10千伏思城Ⅰ线马生福公变、电网_10千伏思城Ⅰ线土管局住宅楼专变公用、电网_10千伏思城Ⅰ线焉耆新华路社区居委会公变、电网_10千伏思城I线（1020）1号北寺公变、电网_10千伏思城I线（1020）2号财政局公变、电网_10千伏思城I线3号防疫站公变、电网_国税局变压器配电变压器、电网_天勤房地产开发有限责任公司焉耆分公司箱变配电变压器。
</t>
  </si>
  <si>
    <t>1.10千伏思城Ⅰ线（1020）：焉耆县和平路颐景苑小区、焉耆县新城路国税局小区、焉耆县新城路诚信小区、焉耆县金粮路佳和上城</t>
  </si>
  <si>
    <t>0996-8686365</t>
  </si>
  <si>
    <t>005</t>
  </si>
  <si>
    <t>张红星</t>
  </si>
  <si>
    <t>13239064870</t>
  </si>
  <si>
    <t>1.10千伏思城V线（1013）：电网_10kV思城Ⅲ线1029消防队公变、电网_10kV思城V线焉耆县安康物业服务有限公司箱变间隔配电变压器、电网_10千伏思城Ⅴ线（1013）1号金露公变、电网_10千伏思城III线（1029）2号迎宾路公变、电网_10千伏思城III线（1029）3号火车站公变、电网_10千伏思城五线铁路公司公变、电网_巴州荣润房地产开发有限公司焉耆分公司箱变配电变压器、电网_新疆巨泰房地产开发有限责任公司焉耆分公司2号箱变间隔配电变压器、电网_新疆巨泰房地产开发有限责任公司焉耆分公司箱变间隔配电变压器、电网_新疆宇翔房地产（江南丽苑）箱变配电变压器、电网_新疆宇翔房地产开发有限公司焉耆县分公司2号箱变配电变压器。</t>
  </si>
  <si>
    <t>1、10千伏思城V线（1013）：新城路江南丽苑小区、迎宾路团结小区、解放西路鹭岛国际小区、焉耆镇和平社区居委会鹭岛国际门面房、和平路警苑世嘉、和平路老公安局家属楼
2、10千伏思城Ⅲ线（1029）：迎宾路康怡家园小区、</t>
  </si>
  <si>
    <t>0996-8686366</t>
  </si>
  <si>
    <t>006</t>
  </si>
  <si>
    <t>阿地力江·阿不都</t>
  </si>
  <si>
    <t>13239855544</t>
  </si>
  <si>
    <t xml:space="preserve">1.10千伏思工Ⅰ线（1027）：电网_10千伏思工Ⅰ线工业园区公变、电网_焉耆明大商贸有限责任公司箱变配电变压器、电网_10千伏思工Ⅰ线（1027）焉耆县广厦城市保障性住房投资建设管理有限公司箱变间隔配电变压器；
</t>
  </si>
  <si>
    <t xml:space="preserve">1.10千伏思工Ⅰ线（1027）：工业园区、汽配城；
</t>
  </si>
  <si>
    <t>0996-8686367</t>
  </si>
  <si>
    <t>007</t>
  </si>
  <si>
    <t>倪长明</t>
  </si>
  <si>
    <t>13565002444</t>
  </si>
  <si>
    <t>1.10千伏思城Ⅳ线（1022）：电网_10千伏思城Ⅳ线东支干线中心加油站公变、电网_10千伏思城Ⅳ线建工团桥头公变、电网_10千伏思城Ⅳ线织布厂小区专变公用、电网_10千伏思城IV线园林处公变、电网_新疆正昊房地产开发有限公司#1箱变配电变压器；
2.10千伏思永线（1024）：电网_焉耆回族自治县司法局箱变专变公用间隔配电变压器。</t>
  </si>
  <si>
    <t>1.10千伏思城Ⅳ线（1022）：织布厂小区、11#工一团、园林处、中心加油站附近、焉耆县解放路佳和上城2-3号楼；2.10千伏思永线（1024）：司法局。</t>
  </si>
  <si>
    <t>0996-8686368</t>
  </si>
  <si>
    <t>008</t>
  </si>
  <si>
    <t>艾孜买提·艾尼瓦尔</t>
  </si>
  <si>
    <t>13201372517</t>
  </si>
  <si>
    <t>1.10千伏思城Ⅱ线（1027）：电网_10千伏思城Ⅱ线焉耆回族自治县教育和科学技术局专变公用、电网_10kV思城Ⅱ线1011喀什巷子公变、电网_10千伏思城Ⅱ（1011）焉耆县一中家属楼箱变间隔配电变压器、电网_10千伏思城Ⅱ线（1011）邮电小区1号箱变间隔配电变压器、电网_10千伏思城Ⅱ线中国工商银行股份有限公司焉耆回族自治县支行专变公用、电网_10千伏思城II线（1011）1号武装部公变、电网_10千伏思城II线（1011）3号工行公变、电网_10千伏思城II线（1011）4号啤酒广场公变、电网_巴州齐家物业服务有限责任公司箱变配电变压器、电网_焉耆正昊房地产开发有限公司#3箱变配电变压器、电网_焉耆正昊房地产开发有限公司#4箱变配电变压器、电网_思城Ⅱ线龙苑公馆4号配变（4、7、10）、电网_思城Ⅱ线龙苑公馆3号配变(8、9、11号楼)；</t>
  </si>
  <si>
    <t xml:space="preserve">1.10千伏思城Ⅱ线（1027）：焉耆县解放路佳和上城16-17号楼、焉耆县金粮路佳和上城9-12号楼、焉耆县解放路焉耆镇一中家属楼、焉耆县团结路邮电局家属院、解放路龙苑公馆小区；
</t>
  </si>
  <si>
    <t>永宁供电所
预留号：377，378，379</t>
  </si>
  <si>
    <t>刑洪涛13699232858</t>
  </si>
  <si>
    <t>0996-8686372</t>
  </si>
  <si>
    <t>011</t>
  </si>
  <si>
    <t>1.10千伏思永Ⅱ线（1015）：电网_10kV思永Ⅱ线（1015）上岔河二、六队新公变、电网_10kV思永II线（1015）上岔河3组公变、、电网_10kV思永II线（1015）西大渠牧业组公变、电网_10kV思永II线（1015）西大渠四组新公变、电网_10千伏10kV思永II线（1015）西大渠新2、6组公变、电网_10千伏思永II线（1015）西大渠新二队2号公变\电网_10千伏思永II线（1015）西大渠三、七队公变、电网_10kV思永II线（1015）#15西大渠二、六队公变、电网_110kV思永II线（1015）#16西大渠一、五队公变、电网_110kV思永II线（1015）#17西大渠四队公变、电网_10kV思永II线（1015）#18西大渠新二队公变、电网_10kV思永II线（1015）#20西大渠新一、五队公变、电网_10kV思永II线（1015）#22上岔河一、四队公变、电网_10kV思永II线（1015）#23上岔河二、六队公变、电网_10kV思永II线（1015）#24上岔河三队公变、电网_10kV思永II线（1015）,电网_10kV思永II线（1015）上岔河村一、四组新公变、电网_10kV思永II线（1015）西大渠二队富民安居点公变、电网_10kV思永II线（1015）西大渠牧业组#19公变、电网_10kV思永II线（1015）上岔河牧业队二公变、电网_10kV思永II线（1015）上岔河四队养殖小区公变</t>
  </si>
  <si>
    <t>1.10千伏思永Ⅱ线（1015）：上岔河村、西大渠村</t>
  </si>
  <si>
    <t>0996-8686373</t>
  </si>
  <si>
    <t>012</t>
  </si>
  <si>
    <t>雷梁</t>
  </si>
  <si>
    <t>13667565430</t>
  </si>
  <si>
    <t>1.10千伏诺新线（1023）：电网_10kV诺新线（1023）新户村二组新居民点公变、电网_10kV诺新线（1023）新户村三组新公变、电网_10千伏诺新线1023九号渠5组公变、电网_10千伏诺新线33号九号渠六、七队公变、电网_10千伏诺新线34号九号渠三、四队公变、电网_10千伏诺新线35号九号渠一、二队公变、电网_10千伏诺新线36号九号渠市场公变、电网_10千伏诺新线37号九号渠五队公变、电网_10千伏诺新线39号新户二、三队公变、电网_10千伏诺新线40号新户村一四组公变、电网_10千伏诺新线42号新户牧业队公变、电网_10千伏诺新线九号渠1.2组新公变、电网_10千伏诺新线九号渠牧业队38号公变、电网_10千伏诺新线九号渠新6.7组公变、电网_10千伏诺新线新户二队新公变。</t>
  </si>
  <si>
    <t xml:space="preserve">1.10千伏诺新线（1023）：九号渠村、新户村。
</t>
  </si>
  <si>
    <t>0996-8686374</t>
  </si>
  <si>
    <t>013</t>
  </si>
  <si>
    <t>马生云</t>
  </si>
  <si>
    <t>13899095497</t>
  </si>
  <si>
    <t>1.10千伏思永Ⅱ线（1015）：电网_10kV思永线黑疙瘩2.3组新公变、电网_10千伏思永II线1015黑疙瘩村公变、电网_10千伏思永线#27黑疙瘩二、三队公变、电网_10千伏思永线#28黑疙瘩一、五队公变、电网_10千伏思永线#29黑疙瘩四、七队公变、电网_10千伏思永线#41黑疙瘩新二队公变、电网_10千伏思永线#43黑疙瘩三队公变。电网_10千伏思永线黑疙瘩富民安居点公变、电网_10千伏思永线黑疙瘩一、五队新公变、
2.10千伏诺新线（1023）：电网_10千伏诺新线（1023）新居户村村委会公变、电网_10千伏诺新线30号新居户三队公变、电网_10千伏诺新线（1023）新居户一、五队公变、电网_10千伏诺新线32号新居户二、四队公变、电网_10千伏诺新线新居户新三队公变。</t>
  </si>
  <si>
    <t>1.10千伏思永Ⅱ线（1015）：黑疙瘩村
2.10千伏诺新线（1023）：新居户村。</t>
  </si>
  <si>
    <t>0996-8686375</t>
  </si>
  <si>
    <t>014</t>
  </si>
  <si>
    <t>萨达木·斯迪克</t>
  </si>
  <si>
    <t>17690926258</t>
  </si>
  <si>
    <t>1.10千伏思城Ⅳ线（1022）：电网_10千伏思城Ⅳ线#8老修造厂公变、电网_10千伏思城Ⅳ线（1022）5号水文站公变、电网_10千伏思城Ⅳ线（1022）7号压缩板厂公变、电网_10千伏思城Ⅳ线（1022）马莲滩养殖小区公变、电网_10千伏思城Ⅳ线4号马莲滩1.6队2号公变、电网_10千伏思城Ⅳ线4号马莲滩1.6队公变、电网_10千伏思城Ⅳ线6号南和路公变、电网_10千伏思城Ⅳ线二师医院公变、电网_焉耆天运物业服务有限公司#1箱变配电变压器；电网_10kV思永线1024武装部公变、电网_10千伏思永线#21水管所公变、电网_10千伏思永线#26上岔河五队公变</t>
  </si>
  <si>
    <t>1.10千伏思城Ⅳ线（1022）：老修造厂、压缩板厂、马莲滩村养殖小区、马莲滩村、农二师医院、永兴路花乡美居小区；上岔河村五队；</t>
  </si>
  <si>
    <t>0996-8686376</t>
  </si>
  <si>
    <t>015</t>
  </si>
  <si>
    <t>阿布力米提·阿不力孜</t>
  </si>
  <si>
    <t>13119967833</t>
  </si>
  <si>
    <t>1.10千伏思永线（1015）：电网_10千伏思永II线（1015）#5马莲滩二、七队公变、电网_10kV思永II线（1015）马莲滩新二、七队公变、电网_10kV思永II线（1015）下岔河三七组11号公变、电网_10kV思永II线（1015）马莲滩新四组8号公变、电网_10kV思永II线（1015）马莲滩新3－4组公变、电网_10kV思永II线（1015）#6马莲滩三、四队公变、电网_10kV思永II线（1015）#7马莲滩五队公变；电网_10kV思永II线（1015）下岔河2－6组公变、电网_10kV思永II线（1015）#10下岔河二、六队公变、电网_10kV思永II线（1015）#12下岔河八队公变、电网_10kV思永II线（1015）#9号下岔河一、五队公变、电网_10kV思永II线（1015）#13下岔河牧业队公变、电网_10千伏思永II线（1015）#1镇直公变、电网_中石油焉耆家属区200kVA间隔配电变压器、电网_10kV思永线老糖厂分支线莫合村5组公变</t>
  </si>
  <si>
    <t>1.10千伏思永II线（1015）：下岔河村、马莲滩村、中石油焉耆家属区。
2.10千伏思永线（1015）；莫合村5组</t>
  </si>
  <si>
    <t>五号渠供电所
预留号：385，386，387</t>
  </si>
  <si>
    <t>闫龙15739809938</t>
  </si>
  <si>
    <t>0996-8686380</t>
  </si>
  <si>
    <t>016</t>
  </si>
  <si>
    <t>舍新民</t>
  </si>
  <si>
    <t>1.10千伏户中线（1013）：10千伏户中线1013上五号1组公变，10kV户中线1013#2上五号3组公变，10千伏户中线1013上五号1组新居民点公变，10千伏户中线1013上五号4组2号公变，10kV户中线1013#4上五号五组公变，10kV户中线1013#1上五号1.2组公变，10千伏户中线（1013）上五号3组2号公变，10千伏户中线1013上五号4组3号公变，10kV户中线1013#3上五号4组公变，10千伏户中线1013上五号5组2号公变，10千伏户中线43号八家户村4组公变，10kV户中线1013中五号1.2.4组新公变，10kV户中线1013#5中五号3组公变，10kV户中线1013#6中五号1.2.4组公变。</t>
  </si>
  <si>
    <t>1.10千伏户中线（1013）：上五号村、中五号村、八家户村4组。</t>
  </si>
  <si>
    <t>0996-8686381</t>
  </si>
  <si>
    <t>017</t>
  </si>
  <si>
    <t>凯赛尔·阿力木</t>
  </si>
  <si>
    <t>16699667123</t>
  </si>
  <si>
    <t>1.10千伏户中线（1013）：10kV户中线1013#13下三号4组公变，10千伏户中线1013下三号5组新公变，10kV户中线1013下3号5组公变，10千伏户中线下三号四组新公变，10kV户中线1013#7下五号1.2.5组公变，10千伏户中线（1013）8号下五号三组公变，10千伏户中线9号下五号四组公变，10kV户中线1013下五号1.2.5组新公变。</t>
  </si>
  <si>
    <t>1.10千伏户中线（1013）：下五号村、下三号4组、下三号5组。</t>
  </si>
  <si>
    <t>0996-8686382</t>
  </si>
  <si>
    <t>018</t>
  </si>
  <si>
    <t>阿不都完尔·阿不都力</t>
  </si>
  <si>
    <t>13201351231</t>
  </si>
  <si>
    <t>1.10千伏思五线（1016）：10千伏思五线（1016）查汗2.3组新公变，10千伏思五线#31查汗养殖场公变，10千伏思五线（1016）查汗1组2号公变，10千伏思五线1016查汗4组新公变，10千伏思五线#22查汗4组公变，10千伏思五线#21查汗2.3组公变，10千伏思五线20号查汗1组公变，10千伏思五线18号阿伦4组1号公变，10千伏思五线（1016）阿伦4.5组新公变，10kV思五线1016阿伦2.3组新公变，10千伏思五线17号阿伦1组公变，10千伏思五线（1016）阿伦4组2号公变，10千伏思五线（1016）阿伦2.3组公变，10千伏思五线阿伦村一组新公变，10千伏思五线（1016）阿伦4组3号公变，10千伏思五线15号农牧场公变。</t>
  </si>
  <si>
    <t>1.10千伏思五线（1016）：阿伦渠村、查汗渠村。</t>
  </si>
  <si>
    <t>0996-8686383</t>
  </si>
  <si>
    <t>019</t>
  </si>
  <si>
    <t>马旭</t>
  </si>
  <si>
    <t>13150316776</t>
  </si>
  <si>
    <t>1.10千伏思五线（1016）：10千伏思五线11号下三号1.2组公变，10千伏思五线1016下三号养殖区2号公变，10千伏思五线10号下三号1组公变，10千伏思五线1016下三号养殖区公变，10千伏思五线#下三号一组新居民点公变，10千伏思五线12号下三号3组公变，10千伏思五线27号头号渠4组公变，10千伏思五线28号头号渠5组公变，10千伏思五线五号渠供电所公变，10千伏思五线下三号三组新公变。</t>
  </si>
  <si>
    <t>1.10千伏思五线（1016）：下三号1.2组、下三号3组、头号渠。</t>
  </si>
  <si>
    <t>0996-8686384</t>
  </si>
  <si>
    <t>020</t>
  </si>
  <si>
    <t>买尔丹·艾海提</t>
  </si>
  <si>
    <t>17590533821</t>
  </si>
  <si>
    <t>1.10千伏思五线（1016）：10千伏思五线32号四号渠牧业组公变，10千伏思五线四号渠4组3号公变，10千伏思五线（1016）四号渠4组2号公变，10千伏思五线#24四号渠3组公变，10千伏思五线（1016）四号渠牧业队新居点公变，10千伏思五线23号四号渠1.2组公变，10千伏思五线1016四号渠1.2组新公变，10千伏思五线（1016）四号渠4组1号公变，10千伏思五线（1016）市场管理中心公变，10千伏思五线1016#五号渠路灯公变，10千伏思五线26号原1号线公变。</t>
  </si>
  <si>
    <t>1.10千伏思五线（1016）：四号渠村。</t>
  </si>
  <si>
    <t>北大渠供电所
预留号：391，392，393，394</t>
  </si>
  <si>
    <t>张宏杰18999629223</t>
  </si>
  <si>
    <t>0996-8686388</t>
  </si>
  <si>
    <t>021</t>
  </si>
  <si>
    <t>艾尼娃·巴拉提</t>
  </si>
  <si>
    <t>13565043225</t>
  </si>
  <si>
    <t>1.10千伏户六线（1016）：电网_10kV户六线1016八家户1.4组新公变、电网_10kV户六线1016八家户村2组公变、电网_10kV户六线1016八家户村3组公变、电网_10kV户六线1016八家户村7组公变、电网_10kV户六线1016八家户村9组公变、电网_10kV户六线1016八家户村部公变、电网_10kV户六线1016八家户新二组公变、电网_10kV户六线1016北渠1.2.3组4号公变、电网_10kV户六线1016北渠1.2.3组5号公变、电网_10kV户六线1016北渠1.2.3组新公变、电网_10kV户六线1016北渠1组公变、电网_10kV户六线1016北渠4组公变、电网_10kV户六线1016北渠5组3号公变、电网_10kV户六线1016北渠5组新公变、电网_10kV户六线1016北渠村1、2、3组公变、电网_10kV户六线1016北渠村4组新公变、电网_10kV户六线1016六十户1组公变、电网_10kV户六线1016六十户村2、3组公变、电网_10kV户六线1016六十户村4、5组公变、电网_10kV户六线1016六十户村6组公变、电网_10kV户六线1016六十户村部公变、电网_10kV户六线1016六十户二三组3号公变、电网_10kV户六线1016六十户二三组新公变、电网_10kV户六线1016六十户六组3号公变、电网_10kV户六线1016六十户六组新公变、电网_10kV户六线1016六十户五组新公变、电网_10千伏户六线1016六十户村部新公变、电网_10千伏户六线1016六十户新一组公变、电网_10千伏户六线1016六十户一组1号公变、电网_10千伏户六线23号八家户1.4组公变、电网_10千伏户六线八家户3组新公变、电网_10千伏户六线北渠123组3号公变、电网_10千伏户六线北渠五组公变、电网_10千伏户六线烘干房1号公变、电网_10千伏户六线烘干房2号公变、电网_10千伏户六线六十户道班公变、电网_10kV户六线1016北渠5组4号公变、电网_10千伏户六线八家户1.4组3号公变。</t>
  </si>
  <si>
    <t>1.10千伏户六线(1016）：八家户村1、2、3、4、7、9组、北渠村1、2、3、4、5组、六十户村1、2、3、4、5、6组。</t>
  </si>
  <si>
    <t>0996-8686389</t>
  </si>
  <si>
    <t>022</t>
  </si>
  <si>
    <t>木拉地·吐逊</t>
  </si>
  <si>
    <t>18609962816</t>
  </si>
  <si>
    <t>1.10千伏思北线（1026）：电网_10千伏思北线#57十号渠村4组草场公变、电网_10千伏思北线006号杆十号渠村3、4组公变、电网_10千伏思北线02号太平渠村3、4组公变、电网_10千伏思北线07号十号渠村5组公变、电网_10千伏思北线3号太平渠村5、6组公变、电网_10千伏思北线5号杆十号渠2组公变、电网_10千伏思北线十号渠5组二公变、电网_10千伏思北线十号渠5组三公变、电网_10千伏思北线十号渠二组新公变、电网_10千伏思北线十号渠三四组新公变、电网_10千伏思北线太平渠村三四组新公变、电网_10千伏思北线太平渠新五组公变、10kV思北线1026太平渠村5、6组新公变</t>
  </si>
  <si>
    <t>1.10千伏思北线（1026）：十号渠村2、3、4、5组、太平渠村3、4、5、6组。</t>
  </si>
  <si>
    <t>0996-8686390</t>
  </si>
  <si>
    <t>023</t>
  </si>
  <si>
    <t>马若尘</t>
  </si>
  <si>
    <t>18196259009</t>
  </si>
  <si>
    <t>1.10千伏户渠线（1014）：电网_10kV户渠线1014#10北大渠村6组公变、电网_10kV户渠线1014#11北大渠村5组公变、电网_10kV户渠线1014#12北大渠村4组公变、电网_10kV户渠线1014#13北大渠村2组公变、电网_10kV户渠线1014#14北大渠村1组公变、电网_10kV户渠线1014#15一农牧场公变、电网_10kV户渠线1014#17八家户村8组公变、电网_10kV户渠线1014#1太平渠村1.2组公变、电网_10kV户渠线1014#20八家户村5组公变、电网_10kV户渠线1014#4十号渠1组公变、电网_10kV户渠线1014北大渠3.7组新公变、电网_10kV户渠线1014北大渠村3﹑7组公变、电网_10kV户渠线1014北大渠村9组公变、电网_10kV户渠线1014北大渠村新九组公变、电网_10kV户渠线1014十号渠一组新公变、电网_10kV户渠线1014思北新2组公变、电网_10kV户渠线八家户8组新公变、电网_10千伏户渠线1014八家户5组新公变、电网_10千伏户渠线1014北大渠八组公变、电网_10千伏户渠线八家户6组公变、电网_10千伏户渠线北大渠1组新公变、电网_10千伏户渠线北大渠4组3号公变、电网_10千伏户渠线北大渠4组新公变、电网_10千伏户渠线北大渠村5组新公变、电网_10千伏户渠线北大渠村6组新公变、电网_10千伏户渠线北大渠一组3号公变、电网_10千伏户渠线太平渠新1组公变、电网_10kV户渠线1014北大渠村2组新公变、电网_10kV户渠线1014北大渠村4组4号公变、电网_10kV户渠线1014北大渠村5组3号公变.</t>
  </si>
  <si>
    <t>1.10千伏户渠线（1014）：八家户村5、6、8组、北大渠村1、2、3、4、5、6、7、8、9、10组、太平渠村1、2组、十号渠村1组。</t>
  </si>
  <si>
    <t>包尔海供电所
预留号：402，403，404</t>
  </si>
  <si>
    <t>叶新飞15199941992</t>
  </si>
  <si>
    <t>0996-8686395</t>
  </si>
  <si>
    <t>024</t>
  </si>
  <si>
    <t>马国强</t>
  </si>
  <si>
    <t>1.10千伏包四线（1021）：电网_10kV包四线1021包尔海乡开来提养殖公变电网_10千伏包四线1021新渠村二组2号公变、电网_10千伏包四线1021新渠村二组公变、电网_10千伏包四线1021新渠村三四组新居民区公变、电网_10千伏包四线1021新渠村五组东73号公变、电网_10千伏包四线1021新渠村五组西公变、电网_10千伏包四线1021新渠村一组1号公变、电网_10千伏包四线1021新渠村一组2号公变、电网_10千伏包四线1021新渠村一组公变、电网_10千伏包四线1021新渠村支干线新渠村三组公变、电网_10千伏包四线18号查村一组东公变、电网_10千伏包四线19号查村组一组西公变、电网_10千伏包四线19号查村组一组西新公变、电网_10千伏包四线20号查村二组公变、电网_10千伏包四线21号新渠村四组公变、电网_10千伏包四线22号查村三组公变、电网_10千伏包四线23号公变开来提一组公变、电网_10千伏包四线72号新渠村三四组公变、电网_10千伏包四线90号新渠村牧业队公变、电网_10千伏包四线96号毛巾厂公变、电网_10千伏包四线新渠村二组新公变、10千伏包四线64号四十里城乡直、电网_10kV包四线1021四十里城乡直2号公变。</t>
  </si>
  <si>
    <t>1.10千伏包四线（1021）：查汗布呼村、开来提一组、四十里城镇新渠村。</t>
  </si>
  <si>
    <t>0996-8686396</t>
  </si>
  <si>
    <t>025</t>
  </si>
  <si>
    <t>张炳宏</t>
  </si>
  <si>
    <t>15999028829</t>
  </si>
  <si>
    <t>1.10千伏包政线(1023)：电网_10kV包政线1023#20 岱尔斯村三组公变、电网_10kV包政线1023岱尔斯村二组公变、电网_10kV包政线1023开来提三组公变、电网_10kV包政线1023牧场三队公变、电网_10kV包政线1023夏尔岱村二组公变东、电网_10kV包政线1023夏尔岱村三组公变、电网_10kV包政线牧场三队新公变、电网_10千伏包政线（1023）10号牧场一队公变、电网_10千伏包政线（1023）11号牧场二队公变、电网_10千伏包政线(1023)13号牧场四队公变、电网_10千伏包政线（1023）15号牧场六队公变、电网_10千伏包政线（1023）16号七个星九组公变、电网_10千伏包政线（1023）17号包尔海乡直公变、电网_10千伏包政线（1023）18号岱尔斯村一组公变、电网_10千伏包政线（1023）22号林管站公变、电网_10千伏包政线（1023）25号包尔海村三组公变、电网_10千伏包政线(1023)26号包尔海村四组公变、电网_10千伏包政线（1023）28号夏尔岱村一组公变、电网_10千伏包政线（1023）30号夏尔岱村二组公变西、电网_10千伏包政线（1023）33号包尔海村三组公变、电网_10千伏包政线（1023）34号岱尔斯村一组(2)公变、电网_10千伏包政线（1023）40号开发区机井1公变、电网_10千伏包政线（1023）开来提村三组2号公变、电网_10千伏包政线（1023）夏尔岱村四组1号公变、电网_10千伏包政线1023岱尔斯村四组1号公变、电网_10千伏包政线1023岱尔斯村四组2号公变、电网_10千伏包政线1023岱尔斯村一组3号公变、电网_10千伏包政线1023牧场一队公变2、电网_10千伏包政线1023夏尔岱村蘑菇基地公变、电网_10千伏包政线1023夏尔岱村种兔场公变、电网_10千伏包政线包尔海村四组新居民区公变、电网_10千伏包政线开发区机井#3公变、电网_10千伏包政线牧场4队2号公变、电网_10千伏包政线牧场5队2号公变、电网_10千伏包政线牧场二队新居民区公变、电网_10千伏包政线夏尔岱4队2号公变。</t>
  </si>
  <si>
    <t>1.10千伏包政线(1023)：夏尔岱村、岱尔斯村、开来提三组、包尔海村三.四组、王家庄牧场。</t>
  </si>
  <si>
    <t>0996-8686397</t>
  </si>
  <si>
    <t>026</t>
  </si>
  <si>
    <t>克里木·阿依登</t>
  </si>
  <si>
    <t>18083996123</t>
  </si>
  <si>
    <t>1.10千伏包查线（1013）：电网_10kV包查线查村新二组#2公变、电网_10千伏包查线（1013）焉耆镇牧业队3号公变、电网_10千伏包查线106号布热3组新居民区公变、电网_10千伏包查线45号查汗采开乡直公变、电网_10千伏包查线46号查汗才开一组公变、电网_10千伏包查线47号查汗其克二组公变、电网_10千伏包查线48号查村新二组公变、电网_10千伏包查线49号布热村一组公变、电网_10千伏包查线51号布热村西二组公变、电网_10千伏包查线52号公变布热村三组公变、电网_10千伏包查线62号查乡镇牧业队公变、电网_10千伏包查线布热村二组东公变、电网_10千伏包查线布热村三组新公变、电网_10千伏包查线新镇牧业队公变。</t>
  </si>
  <si>
    <t>1.10千伏包查线（1013）：查汗才开乡布热村、查汗才开乡查汗才开村、查汗才开乡团结村。</t>
  </si>
  <si>
    <t>0996-8686398</t>
  </si>
  <si>
    <t>027</t>
  </si>
  <si>
    <t>米日扎提·牙生江</t>
  </si>
  <si>
    <t>13565962143</t>
  </si>
  <si>
    <t>1.10千伏包四线（1021）：电网_10kV包四线1021店孜村二组新公变、电网_10kV包四线1021马扎村新居民区公变、电网_10kV包四线1021马扎村一组2号公变、电网_10千伏包四线#28马扎村一组小公变、电网_10千伏包四线#29马扎村二组公变、电网_10千伏包四线1021巴克莱村二组1号公变、电网_10千伏包四线1021巴克莱村二组2号公变、电网_10千伏包四线1021店孜村五组新居民区公变、电网_10千伏包四线1021店子村五组公变、电网_10千伏包四线1021马扎村二组2号公变、电网_10千伏包四线1021马扎村牧业队公变、电网_10千伏包四线1021马扎村三组2#新居民点、电网_10千伏包四线1021马扎村三组公变、电网_10千伏包四线1021马扎村三组新居民点公变、电网_10千伏包四线1021马扎村一组公变、电网_电网_10千伏包四线65号巴克来村一组公变、电网_10千伏包四线68号巴三,新一公变、电网_10千伏包四线75号公变店孜村一组公变、电网_10千伏包四线76号公变店孜村二组公变、电网_10千伏包四线77号店孜村三组公变、电网_10千伏包四线四十里城乡直3公变、电网_10千伏包四线店孜村五组2号公变。</t>
  </si>
  <si>
    <t>1.10千伏包四线1021）：四十里城镇店子村1、2、5组、四十里城镇博格达村、四十里城镇巴克来村。</t>
  </si>
  <si>
    <t>0996-8686399</t>
  </si>
  <si>
    <t>028</t>
  </si>
  <si>
    <t>阿卜杜沙拉木·阿卜杜热依木</t>
  </si>
  <si>
    <t>13201273385</t>
  </si>
  <si>
    <t>1.10千伏包查线（1013）：电网_10kV包查线1013#56阿村牧业队公变、电网_10kV包查线1013阿尔木敦村一组#054变压器、电网_10kV包查线1013阿尔木墩村二组新公变、电网_10kV包查线草原站牧业队新公变、电网_10千伏包查线#25莫合村新居民区公变、电网_10千伏包查线#6草原牧业队公变、电网_10千伏包查线1013包尔海草原站公变2、电网_10千伏包查线24号开来提村二组公变、电网_10千伏包查线26号开来提村四组公变、电网_10千伏包查线27号包尔海草原站公变、电网_10千伏包查线29号草原站小牧场公变、电网_10千伏包查线55号阿尔木墩二组公变、电网_10千伏包查线57号莫合村一二组公变、电网_10千伏包查线58号莫合村三四组公变、电网_10千伏包查线60号查乡林场公变、电网_10千伏包查线61号查乡新林场公变、电网_10千伏包查线95号规划队公变、电网_10千伏包查线99号七队新居民区公变、电网_10千伏包查线53号公变布热村四组公变。</t>
  </si>
  <si>
    <t xml:space="preserve">
1.10千伏包查线（1013）：草原站、开来提村二组、四组、查汗才开乡布热村四组、查汗才开乡阿尔莫敦村、查汗才开乡莫哈尔苏木村、查汗才开乡机关林场。</t>
  </si>
  <si>
    <t>0996-8686400</t>
  </si>
  <si>
    <t>029</t>
  </si>
  <si>
    <t>牛焕礼</t>
  </si>
  <si>
    <t>1.10千伏包良线（1011）：电网_10kV包良线1011#1良种场一队公变、电网_10kV包良线1011包尔海村二组新居民区公变、电网_10kV包良线1011包尔海村五组公变、电网_10kV包良线1011包尔海村一组公变、电网_10kV包良线1011良林管站公变、电网_10kV包良线1011良种场林管站机井公变、电网_10kV包良线1011良种场农场公变、电网_10kV包良线1011良种场养殖小区公变、电网_10kV包良线1011良种场原种队机井公变、电网_10kV包良线1011良种场原种公变、电网_10kV包良线1011林管站#2公变、电网_10kV包良线1011牧场一队东井公变、电网_10kV包良线1011牧场一队西井公变、电网_10kV包良线1011新良种场2队公变、电网_10千伏包良线1011#35良种场新居民区公变、电网_10千伏包良线1011包尔海村二组公变、电网_10千伏包良线1011包尔海林管站2号公变、电网_10千伏包良线1011包尔海乡值2号公变、电网_10千伏包良线1011良种场2队公变、电网_10千伏包良线1011良种场二队新居民区公变、电网_10千伏包良线包尔海村一组新公变；
2.10千伏戈海线（1014）：电网_10千伏戈海线1014良种场3队2号公变、电网_10千伏戈海线1014良种场3队新居民区1号公变、电网_10千伏戈海线1014良种场3队新居民区2号公变、电网_10千伏戈海线1014良种场5队新居民区公变、电网_10千伏戈海线1014良种场三、四队公变、电网_10千伏戈海线1014良种场五队公变、电网_10千伏戈海线1014新良种场3队公变。</t>
  </si>
  <si>
    <t>1.10千伏包良线（1011）：包尔海村一、二、五组、良种场；
2.10千伏戈海线（1014）：良种场。</t>
  </si>
  <si>
    <t>0996-8686401</t>
  </si>
  <si>
    <t>030</t>
  </si>
  <si>
    <t>艾尼外尔·库完</t>
  </si>
  <si>
    <t>13399759757</t>
  </si>
  <si>
    <t>1.10千伏紫阿线（1021）：电网_10千伏紫阿线1021阿克墩村一组（2)公变、电网_10千伏紫阿线1021店子村一组2号公变、电网_10千伏紫阿线78号店孜村四组公变、电网_10千伏紫阿线80号公变阿克墩村一组公变、电网_10千伏紫阿线81号阿克墩村二组公变、电网_10千伏紫阿线83号阿克墩四组公变、电网_10千伏紫阿线89号公变店孜村三组2号公变、电网_10千伏紫阿线阿克墩村2组新居民区公变、电网_10千伏紫阿线1021阿克墩村三组公变、电网_10千伏紫阿线店孜村三组3号公变、电网_10千伏紫阿线店孜村四组新公变。</t>
  </si>
  <si>
    <t>1.10千伏紫阿线（1021）：四十里城镇阿克墩村、四十里城镇店子村3、4组。</t>
  </si>
  <si>
    <t>七个星供电所
预留号：412，413</t>
  </si>
  <si>
    <t>阿得力·库尔班13239961999</t>
  </si>
  <si>
    <t>0996-8686405</t>
  </si>
  <si>
    <t>031</t>
  </si>
  <si>
    <t>季钰杰</t>
  </si>
  <si>
    <t>15352520325</t>
  </si>
  <si>
    <t>1.10千伏七东线（1012）：电网_10kV七东线002号杆老城村2.9组公变、电网_10kV七东线101210kV七东线1012#15镇直公变、电网_10kV七东线101210kV七东线老城村1.4组公变、电网_10kV七东线1012老城村1、4组1号公变、电网_10千伏七东线1012老城村二组公变、电网_10千伏七东线1012镇直2号公变、电网_10千伏七东线富民安居楼专变公用。</t>
  </si>
  <si>
    <t>1.10千伏七东线（1012）：老城村1.4.2.9组、七个星镇、富民安居楼。</t>
  </si>
  <si>
    <t>原台区经理已辞职，网格信息台账为最新人员，对外宣传为新台区经理信息。</t>
  </si>
  <si>
    <t>0996-8686406</t>
  </si>
  <si>
    <t>032</t>
  </si>
  <si>
    <t>高杰</t>
  </si>
  <si>
    <t>18909967081</t>
  </si>
  <si>
    <t>1.10千伏乡夏线（1012）：电网_10kV乡夏线1012夏村1.2组公变、电网_10kV乡夏线1012夏村七组公变、电网_10kV乡夏线1012夏村养殖区公变、电网_10kV乡夏线1012夏尔其坎村1组公变、电网_10千伏乡夏线1012夏村七组新公变、电网_10kV乡夏线1012七个星村七组公变、电网_10kV乡夏线1012夏村3.4组公变、电网_10kV乡夏线1012夏村文明小区公变、电网_10千伏乡夏线1012夏村三组公变、电网_10千伏乡夏线1012夏村四组公变、电网_10千伏乡夏线1012夏村文明小区新公变；</t>
  </si>
  <si>
    <t>1.10千伏乡夏线（1012）：夏热采开村1.2.3.4.7组、夏热采开村养殖区、夏尔其坎村1组、七个星村七组、夏热采开村文明小区；</t>
  </si>
  <si>
    <t>0996-8686407</t>
  </si>
  <si>
    <t>033</t>
  </si>
  <si>
    <t>阿地江·阿不都热依木</t>
  </si>
  <si>
    <t>13009613871</t>
  </si>
  <si>
    <t>1.10千伏七北线(1014)：电网_10kV七北线1014#4老城村5组公变、电网_10kV七北线1014#5哈村1组公变、电网_10kV七北线1014哈拉莫敦村5组公变、电网_10千伏七北线(1014)8号哈村7组公变、电网_10千伏七北线2号哈村新3组公变、电网_10千伏七北线3号哈村2.3组公变、电网_10千伏七北线6号哈村3组新居民点公变、电网_10千伏七北线7号哈村4组公变、电网_10千伏七北线9号哈村5.6组公变、电网_10千伏七北线干部集资楼专变公用、电网_10千伏七北线1号七个星村1组公变、电网_10kV七北线1014乎村1.6组新居民点公变、电网_10kV七北线1014乎尔敦村七组2号公变、电网_10kV七北线1014乎尔墩村一组公变、电网_10千伏七北线1014乎村养殖小区公变、电网_10千伏七北线1014王凤川变、电网_10千伏七北线10号乎村6组公变、电网_10千伏七北线11号乎村7组公变、电网_10千伏七北线12号乎村新居民点公变、电网_10千伏七北线21号乎村2组公变、电网_10千伏七北线乎村村部公变。</t>
  </si>
  <si>
    <t>1.10千伏七北线(1014)：老城村5组、哈拉莫敦村1.2.3.5.6.7组、干部集资楼、七个星村1组。乎村1.2.6.7组养殖小区、新居民点、王凤川</t>
  </si>
  <si>
    <t>0996-8686408</t>
  </si>
  <si>
    <t>034</t>
  </si>
  <si>
    <t>艾孜孜江·吐达洪</t>
  </si>
  <si>
    <t>15809961729</t>
  </si>
  <si>
    <t>1.10千伏七南线（1011）：电网_10kV七南线1011七个星村五组新公变、电网_10kV七南线1011镇直37#公变、电网_10kV七南线七个星八组二公变、电网_10kV七南线七个星村2组公变、电网_10kV七南线七个星村3.6组公变、电网_10kV七南线七个星村八组公变、电网_10kV七南线七个星村老六组公变、电网_10kV七南线七个星村三、六组1号公变、电网_10kV七南线七个星村五组公变、电网_10千伏七南线七个星八组三公变、电网_10kV七南线七个星村4.5组公变、电网_10千伏七南线1011七个星村村部公变、电网_10千伏七南线1011夏村5.6组新公变、电网_10千伏七南线夏村5.6组公变、2.10千伏乡园Ⅰ线（1014）：电网_10千伏乡园Ⅰ线水泥厂公变。</t>
  </si>
  <si>
    <t>1.10千伏七南线（1011）：七个星村2.3.4.5.6.8组、七个星村村部、夏热采开村5、6组。
2.10千伏乡园Ⅰ线（1014）：水泥厂；</t>
  </si>
  <si>
    <t>0996-8686409</t>
  </si>
  <si>
    <t>035</t>
  </si>
  <si>
    <t>孙庆超</t>
  </si>
  <si>
    <t>13031253994</t>
  </si>
  <si>
    <t>1.10千伏石乃线（1011）：电网_10kV石乃线1011#18乎村5组公变、电网_10kV石乃线1011#19乃村3组公变、电网_10kV石乃线1011#22乃村2组公变、电网_10kV石乃线1011乃木墩村1.4组公变、电网_10千伏石乃线1011乎村3组公变、电网_10千伏石乃线1011乎村预制厂组公变、电网_10千伏石乃线1011乎尔敦村四组公变、电网_10千伏石乃线1011乃木墩村2组新居民点公变、电网_10千伏石乃线1011乃木莫墩村新居民点公变、电网_10千伏石乃线乃村4组新居民点公变；2.10千伏乡天线（1011）：电网_10千伏乡天线霍拉山1号公变、电网_10千伏乡天线霍拉山2号公变、电网_10千伏乡天线霍拉山3号公变、电网_10千伏乡天线霍拉山4号公变、电网_10千伏乡天线霍拉山5号公变、电网_10千伏乡天线霍拉山村民委员会公变。</t>
  </si>
  <si>
    <t>1.10千伏石乃线（1011）：乎尔敦村、乃木敦村；
2.10千伏乡天线（1011）：霍拉山村。</t>
  </si>
  <si>
    <t>0996-8686410</t>
  </si>
  <si>
    <t>036</t>
  </si>
  <si>
    <t>阿得力江.艾开木</t>
  </si>
  <si>
    <t>1.10千伏戈桑线（1021）：电网_10千伏戈桑线1021上林场2号公变、电网_10千伏戈桑线1021下林场公变；2.10千伏七东线（1012）：电网_10kV七东线008号杆桑村8组公变、电网_10kV七东线009号杆桑村1组公变、电网_10kV七东线010号杆桑村7组公变、电网_10kV七东线011号杆桑村2.6组公变、电网_10kV七东线012号杆桑村5组公变、电网_10kV七东线013号杆桑村3组公变、电网_10kV七东线014号杆桑村4组公变、电网_10kV七东线101210千伏七东线#16上林场公变、电网_10kV七东线101210千伏七东线#7桑村9组公变、电网_10kV七东线1012良种场八组新居民点公变、电网_10kV七东线1012桑巴巴克次村六组新公变、电网_10kV七东线1012桑村八组新公变、电网_10kV七东线1012上林场1号公变、电网_10千伏七东线1012桑村2组新公变。</t>
  </si>
  <si>
    <t>1.10千伏七东线（1012）：桑村9组、桑村8组、桑村7组、桑村5组、桑村4组、桑村3组、桑村2组、桑村2.6组、桑村1组、桑巴巴克次村六组、上林场、良种场八组新居民点；
2.10千伏戈桑线（1021）：下林场、上林场。</t>
  </si>
  <si>
    <t>0996-8686411</t>
  </si>
  <si>
    <t>037</t>
  </si>
  <si>
    <t>努尔艾力.艾克拜尔</t>
  </si>
  <si>
    <t>13201332169</t>
  </si>
  <si>
    <t>1.10千伏戈乎线（1024）：电网_10kV戈乎线1013老城村五组新居民点公变、电网_10kV戈乎线1013哈村8组公变、电网_10kV戈乎线1013哈村特养基地公变、电网_10kV戈乎线1013哈村养殖区公变；2.10千伏七东线（1012）：电网_10kV七东线004号杆老城村七组公变、电网_10kV七东线005号杆老城村3.6组公变、电网_10kV七东线005号杆老城村养殖区公变、电网_10kV七东线006号杆老城村水管林场公变、电网_10千伏七东线1012哈村养殖区新公变。</t>
  </si>
  <si>
    <t>1.10千伏戈乎线（1013）：老城村五组新居民点、哈村8组、哈村特养基地、哈村养殖区；10千伏七东线（1012）：老城村3.6.7组、养殖小区、水管林场</t>
  </si>
  <si>
    <t>县供预留7个号段：414-420</t>
  </si>
  <si>
    <t>号段：8686421-8686480</t>
  </si>
  <si>
    <t xml:space="preserve">和硕县供电公司
</t>
  </si>
  <si>
    <t>0996-2535749</t>
  </si>
  <si>
    <t>城区供电所(11个）
预留432-434</t>
  </si>
  <si>
    <t>库尔班·阿吾力
13999625985</t>
  </si>
  <si>
    <t>0996-8686421</t>
  </si>
  <si>
    <t>古丽博斯坦·阿不拉</t>
  </si>
  <si>
    <t>1.10千伏硕水线（1022）：10号交警队公变（新）、中石油新疆销售有限公司巴州分公司配电变压器
2.10千伏硕政线（1015）：和硕县硕德投资有限责任公司箱变变压器间隔配电变压器
3.10千伏硕石线（1025）：#17驾校公变、#17楼中饭馆公变、14号客运站公变、221号风格公变
4.10千伏硕丁线（1026）：#28二十四团公变
5.10千伏硕津线（1014）：1号警务室公变、2号消防大队公变</t>
  </si>
  <si>
    <t>1.10千伏硕水线（1022）：和硕县清水河社区（交警队及附近平房）
2.10千伏硕政线（1015）：团结东路沿街商铺及平房
3.10千伏硕石线（1025）：和硕县驾校及附近平房、和硕县清水河社区（开发区西路沿街商铺及平房）、和硕县客运站及附近平房、和硕县清水河社区（水墨东街沿街商铺及平房）
4.10千伏硕丁线（1026）：二十四团与和硕县交界处
5.10千伏硕津线（1014）：和硕县经济开发区、消防大队及附近平房</t>
  </si>
  <si>
    <t>因乡镇供电所工作人员逐步填充至城区供电所，故存在人员变动问题，需申请进行台区网格人员调整。</t>
  </si>
  <si>
    <t>0996-8686422</t>
  </si>
  <si>
    <t>孔维栎</t>
  </si>
  <si>
    <t>1.10千伏硕水线（1022）：#18公变、#1和硕电视台公变、#43邮政局公变、1号工商局公变、2号广电局新公变、邮电小区箱变变压器间隔配电变压器
2.10千伏硕政线（1015）：#13供电局公变、和硕供电局公变
3.10千伏硕克线（1013）：那音特村二组公变</t>
  </si>
  <si>
    <t>1.10千伏硕水线（1022）：和硕县清水河社区小马饭庄附近平房、龙驹社区（文化二街东路沿街商铺及平房）、邮政局家属院、工商局家属院、邮电小区
2.10千伏硕政线（1015）：文化二街西路（供电局附近平房）、供电局家属院
3.10千伏硕克线（1013）：克尔古提乡那音特村二组</t>
  </si>
  <si>
    <t>0996-8686423</t>
  </si>
  <si>
    <t>朱宏阳</t>
  </si>
  <si>
    <t>1.10千伏硕水线（1022）：#13和硕花园小区公变、#14和硕花园小区二号公变
2.10千伏硕番线（1023）：玉龙家园小区1号箱变变压器间隔配电变压器、玉龙家园小区2号箱变变压器间隔配电变压器、玉龙家园小区3号箱变变压器间隔配电变压器、玉龙家园小区4号箱变变压器间隔配电变压器、和硕花园小区三号公变、西丹小区1号箱变间隔配电变压器、西丹小区2号箱变间隔配电变压器</t>
  </si>
  <si>
    <t>1.10千伏硕水线（1022）：花园小区
2.10千伏硕番线（1023）：玉龙家园小区、花园小区、西丹小区</t>
  </si>
  <si>
    <t>0996-8686424</t>
  </si>
  <si>
    <t>田亮</t>
  </si>
  <si>
    <t>1.10千伏硕水线（1022）：11号清水河餐厅公变
2.10千伏硕政线（1015）：新安丽城小区箱变变压器间隔配电变压器、阳光花苑小区箱变变压器间隔配电变压器、1015屠宰场公变（新）、#56红石小区公变
3.10千伏硕克线（1013）：1号那英特村公变、4号那英特村四公变、5号那英特村五公变</t>
  </si>
  <si>
    <t>1.10千伏硕水线（1022）：和硕县清水河社区（华都宾馆北侧沿街商铺及平房）
2.10千伏硕政线（1015）：新安丽城小区、阳光花苑小区、红石小区
3.10千伏硕克线（1013）：克尔古提乡那英特村</t>
  </si>
  <si>
    <t>0996-8686425</t>
  </si>
  <si>
    <t>古丽盖娜</t>
  </si>
  <si>
    <t>1.10千伏硕水线（1022）：丽景雅苑小区箱变、龙泽苑小区1号箱变变压器间隔配电变压器1、龙泽苑小区1号箱变变压器间隔配电变压器2、龙泽苑小区2号箱变变压器间隔配电变压器、龙泽苑小区3号箱变变压器间隔配电变压器、御景华府2号箱变间隔配电变压器、#15加气站公变
2.10千伏硕政线（1015）：和硕县人事和社会保障局配变、和硕县中学配变</t>
  </si>
  <si>
    <t>1.10千伏硕水线（1022）：丽景雅苑小区、龙泽苑小区、御景华府小区2期、和硕县清水河社区鑫泰燃气加气站附近平房
2.10千伏硕政线（1015）：清水河南路沿街商铺及平房</t>
  </si>
  <si>
    <t>0996-8686426</t>
  </si>
  <si>
    <t>龙治旭</t>
  </si>
  <si>
    <t>1.10千伏硕水线（1022）：龙驹嘉苑小区1号配电室间隔1号配电变压器、龙驹嘉苑小区1号配电室间隔2号配电变压器、葡萄公园复式楼箱变变压器间隔配电变压器、#19龙驹二巷公变、#6和硕沙发厂公变、#8银行公变、#9党校公变、龙驹二巷#58公变、10号和硕农业局公变
2.10千伏硕克线（1013）：那音特村一组公变</t>
  </si>
  <si>
    <t>1.10千伏硕水线（1022）：龙驹嘉苑小区、葡萄公园复式楼、龙驹二巷沿街商铺及平房、农业银行及附近商铺
2.10千伏硕克线（1013）：克尔古提乡那音特村一组</t>
  </si>
  <si>
    <t>0996-8686427</t>
  </si>
  <si>
    <t>张辉</t>
  </si>
  <si>
    <t>1.10千伏硕水线（1022）：国家税务局配电室变压器间隔配电变压器、清水河畔箱变间隔配电变压器
2.10千伏硕政线（1015）：28号广场公变、富民小区箱变
3.10千伏硕克线（1013）：克尔古提乡林场1号公变、克尔古提乡林场公变、那英特三组公变
4.10千伏硕石线（1025）：御景华府小区箱变变压器间隔配电变压器
5.10千伏硕苏线（1011）：#5畜牧局公变</t>
  </si>
  <si>
    <t>1.10千伏硕水线（1022）：税务家属院小区、清水河畔小区
2.10千伏硕政线（1015）：和硕县文化广场沿街商铺及平房、富民小区
3.10千伏硕克线（1013）：克尔古提乡林场、克尔古提乡那英特村三组
4.10千伏硕石线（1025）：御景华府小区
5.10千伏硕苏线（1011）：畜牧局家属院</t>
  </si>
  <si>
    <t>0996-8686428</t>
  </si>
  <si>
    <t>王听听</t>
  </si>
  <si>
    <t>1.10千伏硕政线（1015）：龙驹商业小区箱变变压器间隔配电变压器、#4南街公变、#7东风路公变、1号人行小区公变、3号林业局公变、53号林业局公变、54号老街公变
2.10千伏硕苏线（1011）：#26牧业三队公变</t>
  </si>
  <si>
    <t>1.10千伏硕政线（1015）：龙驹商业小区、团结社区（东风路沿街商铺及平房）、龙驹社区（清水河南路沿街商铺及平房）、人行家属院
2.10千伏硕苏线（1011）：苏哈特乡牧业三队</t>
  </si>
  <si>
    <t>0996-8686429</t>
  </si>
  <si>
    <t>张前进</t>
  </si>
  <si>
    <t>1.10千伏硕政线（1015）：教员小区箱变变压器间隔配电变压器、团结小区1号箱变变压器间隔配电变压器、团结小区2号箱变变压器间隔配电变压器、#16祥瑞小区公变、#21公变、#2龙居小区公变
2.10千伏硕克线（1013）：浩尔哈特村喇嘛庙公变、1号浩尔哈特村公变、2号浩尔哈特村公变、3号那英特村三公变
3.10千伏硕石线（1025）：22号石材大道公变
4.10千伏硕苏线（1011）：高级中学宿舍楼箱变变压器间隔配电变压器</t>
  </si>
  <si>
    <t>1.10千伏硕政线（1015）：教员小区、团结小区、镇政府门口沿街商铺、龙驹社区（解放南路沿街商铺及平房）、龙驹小区
2.10千伏硕克线（1013）：克尔古提乡浩尔哈特村喇嘛庙、克尔古提乡浩尔哈特村
3.10千伏硕石线（1025）：和硕县清水河社区（石材大道沿街商铺）
4.10千伏硕苏线（1011）：高级中学宿舍楼</t>
  </si>
  <si>
    <t>0996-8686430</t>
  </si>
  <si>
    <t>孙发明</t>
  </si>
  <si>
    <t>1.10千伏硕水线（1022）：滨河小区2号箱变变压器间隔配电变压器、滨河小区箱变变压器间隔配电变压器、建鑫小区箱变变压器间隔配电变压器、福润花苑小区箱变变压器间隔配电变压器、亨瑞市场综合楼、新综合市场箱变变压器间隔配电变压器、云华酒店配变
2.10千伏硕丁线（1026）：#24平原林场公变、44号清水河养殖小区公变</t>
  </si>
  <si>
    <t>1.10千伏硕水线（1022）：建鑫小区、福润花苑小区、亨瑞市场综合楼（龙驹社区）、新综合市场（明珠社区）、龙驹社区（文化二街东路云华酒店附近沿街商铺）
2.10千伏硕丁线（1026）：平原林场、清水河养殖小区</t>
  </si>
  <si>
    <t>0996-8686431</t>
  </si>
  <si>
    <t>塔依尔·艾尼外</t>
  </si>
  <si>
    <t>1.10千伏硕政线（1015）：百合花园小区1号箱变变压器间隔配电变压器、百合花园小区2号箱变变压器间隔配电变压器、祥瑞小区箱变变压器间隔配电变压器、百合花园小区3号箱变间隔配电变压器、和硕县住房和城乡建设局小区箱变变压器间隔配电变压器、红石小区配变、#6和硕县医院公变、职业教育中心箱变间隔配电变压器
2.10千伏硕克线（1013）：2号那英特村二公变
3.10千伏硕石线（1025）：23号水泥厂公变</t>
  </si>
  <si>
    <t>1.10千伏硕政线（1015）：祥瑞小区、百合花园小区、和硕县医院附近沿街商铺及平房、技工学校
2.10千伏硕克线（1013）：克尔古提乡克尔古提村
3.10千伏硕石线（1025）：和硕县清水河社区（水泥厂附近沿街商铺及平房）</t>
  </si>
  <si>
    <t>清水河供电所
预留440-442</t>
  </si>
  <si>
    <t>李翔
15899006197</t>
  </si>
  <si>
    <t>0996-8686435</t>
  </si>
  <si>
    <t>巴勒登</t>
  </si>
  <si>
    <t>1.10千伏热清线（1011）：25号供销公司公变、23号清水河农场场部公变、28号清水河农场六队公变、清水河农场27号六队猪场公变、30号清水河农场三队公变、硕清线43号清水河农场三队(2)公变、29号清水河农场十五队公变、24号清水河农场十一队公变、31号清水河农场四队公变、农场四队新56号公变、26号清水河农场医院公变</t>
  </si>
  <si>
    <t xml:space="preserve">1.10千伏热清线（1011)：供销公司、清水河农场场部、清水河农场六队、清水河农场六队猪场、清水河农场三队、清水河农场十五队、清水河农场十一队、清水河农场四队、清水河农场医院及附近平房
</t>
  </si>
  <si>
    <t>0996-8686436</t>
  </si>
  <si>
    <t>荣雪明</t>
  </si>
  <si>
    <t>1.10千伏硕清线(1012)：清水河农场付业队（2）53#号公变、清水河农场园艺队(2)50#号公变、16号清水河农场付业队公变、1号板厂公变、2号清水河农场园艺队公变、清水河农场七队公变、46号十三队养殖场小区公变、4号清水河农场九队公变、5号清水河农场五队公变、6号清水河农场十三队公变、7号清水河农场平原林场公变、板厂2号公变</t>
  </si>
  <si>
    <t xml:space="preserve">1.10千伏硕清线（1021）：清水河农场付业队、清水河农场园艺队、清水河农场付业队、清水河农场板厂、清水河农场园艺队、清水河农场七队、清水河农场十三队养殖场小区、清水河农场九队、清水河农场五队、清水河农场十三队、清水河农场平原林场
</t>
  </si>
  <si>
    <t>0996-8686437</t>
  </si>
  <si>
    <t>谢依代·阿布都拉</t>
  </si>
  <si>
    <t>1.10千伏硕清线（1021）：10号清水河农场一队公变、11号技术开发中心公变、12号十二队砖厂养殖小区公变、13号314国道公变、14号十二队公变、15号清水河农场果菜基地公变、8号清水河农场二队公变、清水河农场47号二队（2）公变、清水河农场9号酒花队公变、清水河农场二队51号公变、清水河农场一队52号公变</t>
  </si>
  <si>
    <t xml:space="preserve">1.10千伏硕清线（1021）：清水河农场一队、清水河农场技术开发中心、清水河农场十二队砖厂养殖小区、清水河农场314国道、清水河农场十二队、清水河农场果菜基地、酒花队、清水河农场二队
</t>
  </si>
  <si>
    <t>因工作人员塔依尔·艾尼外调整至城区供电所，将原台区网格交接至谢依代·阿布都拉管理，故申请进行台区网格人员调整。</t>
  </si>
  <si>
    <t>0996-8686438</t>
  </si>
  <si>
    <t>陈昂</t>
  </si>
  <si>
    <t>1.10千伏硕清线（1021）：17号清水河农场十队公变（新）、18号清水河农场水管站公变、45号清水河农场良繁场公变、清水河农场水管站54号公变
2.10千伏热清线（1011）：44号干南自来水公变、21号清水河农场建筑公司公变、19号清水河农场老干所公变、49号老干所（2）公变、20号清水河农场农林站公变、清水河农场22号子弟学校公变</t>
  </si>
  <si>
    <t>1.10千伏硕清线（1021）：清水河农场十队、清水河农场水管站及附近平房、清水河农场良繁场
2.10千伏热清线（1011）：清水河农场干南自来水厂及附近平房、清水河农场建筑公司及附近平房、清水河农场老干所及附近平房、清水河农场农林站、清水河农场子弟学校及附近平房</t>
  </si>
  <si>
    <t>0996-8686439</t>
  </si>
  <si>
    <t>巴图孟克</t>
  </si>
  <si>
    <t>1.10千伏热清线（1011）：48号吉祥小区公变、34号喇嘛庙公变、38号清水河农场牧业二队公变、32号牧业一队（1）公变、33号牧业一队（2）公变、35号一分场A区公变、36号一分场B区公变、37号一分场C区公变、40号一分场场部公变、41号一分场分场公变、42号一分场码头公变、39号一分场新区公变</t>
  </si>
  <si>
    <t>10千伏热清线（1011）：清水河农场吉祥小区、清水河农场喇嘛庙、清水河农场牧业二队、清水河农场牧业一队、清水河农场一分场A区、清水河农场一分场B区、清水河农场一分场C区、清水河农场一分场场部、清水河农场一分场分场、清水河农场一分场码头、清水河农场一分场新区</t>
  </si>
  <si>
    <t>人员未变动，修改为全名</t>
  </si>
  <si>
    <t>曲惠乡供电所
预留449-451</t>
  </si>
  <si>
    <t>张炜
13619952006</t>
  </si>
  <si>
    <t>0996-8686443</t>
  </si>
  <si>
    <t>车忠林</t>
  </si>
  <si>
    <t>1.10千伏蝶惠线（1011）：#41曲惠老城二队2号公变、#4曲惠老城二队公变、#5曲惠老城四队公变、#71公变、#7曲惠老城四队2号公变</t>
  </si>
  <si>
    <t>1.10千伏蝶惠线（1011）：曲惠老城村二队、曲惠老城村四队</t>
  </si>
  <si>
    <t>0996-8686444</t>
  </si>
  <si>
    <t>艾力亚尔·艾尼瓦尔</t>
  </si>
  <si>
    <t>1.10千伏曲乡线（1012）：#2曲惠乡榆树园三队公变、#3曲惠乡榆树园六队公变、#4曲惠乡牧业队公变、#5曲惠乡牧业队公变、#91公变、草原站支干线141号公变</t>
  </si>
  <si>
    <t>1.10千伏曲乡线（1012）：曲惠榆树园村三队、曲惠榆树园村六队、曲惠榆牧业队</t>
  </si>
  <si>
    <t>0996-8686445</t>
  </si>
  <si>
    <t>阿不都艾尼·阿不来提</t>
  </si>
  <si>
    <t>1.10千伏蝶惠线（1011）：61公变新、蝶惠线#7曲惠新城二队公变、蝶惠线#8曲惠老城五队公变、蝶惠线#8曲惠乡政府公变
2.10千伏曲乡线（1012）：#1曲惠乡榆树园三队(1)公变</t>
  </si>
  <si>
    <t>1.10千伏蝶惠线（1011）：曲惠新城二队、曲惠老城村五队、曲惠乡政府及附近平房
2.10千伏曲乡线（1012）：曲惠榆树园村三队三组</t>
  </si>
  <si>
    <t>原台区经理调整至城区，故更换人员。</t>
  </si>
  <si>
    <t>0996-8686446</t>
  </si>
  <si>
    <t>巴都曼加外</t>
  </si>
  <si>
    <t>1.10千伏蝶惠线（1011）：#3粮站公变
2.10千伏蝶曲葡线（1012）：201公变、#1曲惠乡葡萄基地公变、#2曲惠葡萄基地公变、#21葡萄基地大鹏公变</t>
  </si>
  <si>
    <t>1.10千伏蝶惠线（1011）：曲惠粮站及附近平房
2.10千伏蝶曲葡线（1012）：曲惠乡葡萄基地及附近平房</t>
  </si>
  <si>
    <t>0996-8686447</t>
  </si>
  <si>
    <t>马生国</t>
  </si>
  <si>
    <t>1.10千伏曲乡线（1012）：#6曲惠榆树园四队公变、榆树四队111公变
2.10千伏蝶曲东线（1021）：#101公变、#1曲惠东台村公变、#22号公变、八十户公变</t>
  </si>
  <si>
    <t>1.10千伏曲乡线（1012）：曲惠榆树园村四队
2.10千伏蝶曲东线（1021）：曲惠冬都乎都格村、曲惠乌勒泽特村</t>
  </si>
  <si>
    <t>0996-8686448</t>
  </si>
  <si>
    <t>刘翠</t>
  </si>
  <si>
    <t>1.10千伏蝶惠线（1011）：#1曲惠乡市场公变
2.10千伏蝶谷线（1022）：#11公变、#1曲惠乡老城一队公变、#2曲惠水磨公变</t>
  </si>
  <si>
    <t>1.10千伏蝶惠线（1011）：曲惠乡市场商铺及附近平房
2.10千伏蝶谷线（1022）：曲惠老城村一队</t>
  </si>
  <si>
    <t xml:space="preserve">塔哈其乡供电所
预留：458-460 </t>
  </si>
  <si>
    <t>魏强
18999626767</t>
  </si>
  <si>
    <t>0996-8686452</t>
  </si>
  <si>
    <t>侯斐</t>
  </si>
  <si>
    <t>1.10千伏哈西线（1022）：#20(牧业二队照明)公变、#5（前进一四队）公变
2.10千伏哈东线（1021）：#11塔哈其前进二队公变、#1前进二队大公变新、#1塔哈其前进二队公变、#2塔哈其前进小康公变、#3塔哈其前进三队公变、#4塔哈其牧场三队公变、#51前进一四队公变、46号牧业队公变</t>
  </si>
  <si>
    <t>1.10千伏哈西线（1022）：浩尧尔莫墩村、祖鲁门苏勒村
2.10千伏哈东线（1021）：祖鲁门苏勒村、塔哈其镇牧业队</t>
  </si>
  <si>
    <t>0996-8686453</t>
  </si>
  <si>
    <t>夏治新</t>
  </si>
  <si>
    <t>1.10千伏哈西线（1022）：#10（商业街）公变、#11(基建队)公变、#12(中学机井)公变、#13(水管站)公变、#14(王厚明机井)公变、#15(乡政府家属院)公变、#16(塔哈其砖厂)公变、#6(小农场照明)公变、#101公变、#111公变、政府家属院15-1号公变</t>
  </si>
  <si>
    <t>1.10千伏哈西线（1022）：阿尔文德尔文村</t>
  </si>
  <si>
    <t>0996-8686454</t>
  </si>
  <si>
    <t>阿里木·买买提</t>
  </si>
  <si>
    <t>1.10千伏哈西线（1022）：#24(向阳一队照明)公变、#26(北开发区)公变、#8(向阳四队)公变、#9(向阳二三队)公变、商业街10-1公变、#19塔哈其开发区（南）公变、郭学旺1号公变、向阳四队8-1号公变、和硕县天诚商贸有限公司专变</t>
  </si>
  <si>
    <t>1.10千伏哈西线（1022）：查干布呼村、开发区及附近平房</t>
  </si>
  <si>
    <t>0996-8686455</t>
  </si>
  <si>
    <t>马顺</t>
  </si>
  <si>
    <t>1.10千伏哈西线（1022）：#27(养殖小区)二公变、#27(养殖小区)公变、#27(养殖小区)一公变、#28(塔哈其专业户)公变、#29(东开发区)公变、#30(小康示范点)公变、#33富民安居小区公变、塔哈其北养殖小区34号公变</t>
  </si>
  <si>
    <t>1.10千伏哈西线（1022）：养殖小区及附近平房、富民安居小区及附近平房</t>
  </si>
  <si>
    <t>0996-8686456</t>
  </si>
  <si>
    <t>马艳琴</t>
  </si>
  <si>
    <t>1.10千伏哈西线（1022）：#18(塔四队机井)公变、#19(塔三队照明)公变、#19-1(塔三队照明)公变、#21(塔市场)公变、#23(塔哈其一队照明)公变、#14塔哈其向阳二五队公变、#18-1塔四队机井公变、#36塔哈其一队公变、塔哈其二五队公变</t>
  </si>
  <si>
    <t>1.10千伏哈西线（1022）：古努恩布呼村</t>
  </si>
  <si>
    <t>0996-8686457</t>
  </si>
  <si>
    <t>周思源</t>
  </si>
  <si>
    <t>1.10千伏蝶哈葡线（1021）：河北新村1号箱变变压器间隔配电变压器、河北新村2号箱变变压器间隔配电变压器、河北新村3号箱变变压器间隔配电变压器、40号养殖小区一公变、35号曲惠养殖小区公变</t>
  </si>
  <si>
    <t>1.10千伏蝶哈葡线（1021）：河北新村及附近平房</t>
  </si>
  <si>
    <t>苏哈特乡供电所 
预留465-467</t>
  </si>
  <si>
    <t>史迎华
13565038887</t>
  </si>
  <si>
    <t>0996-8686461</t>
  </si>
  <si>
    <t>於鑫</t>
  </si>
  <si>
    <t>1.10千伏热苏线（1022）：苏哈特乡政府北公变、苏哈特乡政府公变（新）、团结四队老公变新变压器、#15苏哈特肖村三队2号公变、祖村三队公变（新）、团结四队公变（新）、团结二队公变（新）、团结二队东公变、32号乡农场公变（新）、苏哈特乡政府南公变、#8苏哈特付业二队公变、#3苏哈特园艺场公变、#18苏哈特农场十四队公变、#14那仁沟林场（下）公变、#14苏哈特肖村三队公变、#14苏哈特祖村三队公变、#14苏哈特团结二队公变、#14苏哈特农场八队公变、#13那仁沟林场公变、#12苏哈特乡政府2号公变、#11苏哈特乡政府公变</t>
  </si>
  <si>
    <t>1.10千伏热苏线（1022）：苏哈特乡苏哈特村、苏哈特乡苏哈特村七队、苏哈特乡苏哈特村三队、清水河农场八队、苏哈特乡苏哈特村二队、苏哈特乡苏哈特村四队、清水河农场十四队、特吾里克镇园艺场、苏哈特乡苏哈特村付业二队、苏哈特乡苏哈特村六队、苏哈特乡肖然托勒盖村三队</t>
  </si>
  <si>
    <t>0996-8686462</t>
  </si>
  <si>
    <t>红果尔</t>
  </si>
  <si>
    <t>1.10千伏热新线（1021）：42号肖村分支公变、2号肖村大队公变（新）、2号肖村大队二公变（新）、1号肖村大队公变（新）、1号肖村大队二公变（新）、#7包尔图水管站公变、#22苏哈特养殖小区公变、#18苏哈特肖村大队一公变、#16苏哈特胡杨小区公变、#15苏哈特五分场公变、#10包尔图水磨公变、一四队新居民点公变、#19苏哈特肖村八队公变、#16苏哈特五分场新队公变、#13包尔图一四队2号公变、#12包尔图一四队公变</t>
  </si>
  <si>
    <t>1.10千伏热新线（1021）：苏哈特乡肖然托勒盖村一四队、新塔热乡则格德恩阿茨村园艺队、新塔热乡三分场五队、新塔热乡胡杨小区、苏哈特乡肖然托勒盖村大队、新塔热乡新塔热村五队、苏哈特乡肖然托勒盖村八队</t>
  </si>
  <si>
    <t>0996-8686463</t>
  </si>
  <si>
    <t>叶建宏</t>
  </si>
  <si>
    <t>1.10千伏哈新线（1012）：新塔热乡人民政府公变、包尔图牧场2号公变、#6包尔图牧场民政房公变、#3包尔图牧场三分场猪场公变、#3包尔图牧场三分场三队公变、#2包尔图牧场三分场四六队公变、#21包尔图幸福小区公变、#21包尔图六分场一队公变、#1包尔图牧场三分场二队公变、#11包尔图牧场公变</t>
  </si>
  <si>
    <t>10千伏哈新线（1012）：新塔热乡新塔热村、新塔热乡则格德恩阿茨村一队、新塔热乡幸福小区、新塔热乡则格德恩阿茨村四队、新塔热乡三分场三队、新塔热乡三分场二队</t>
  </si>
  <si>
    <t>0996-8686464</t>
  </si>
  <si>
    <t>刘新军</t>
  </si>
  <si>
    <t>1、10千伏硕苏线（1011）：团结五队公变、团结小区47号公变（新）、团结小区40号公变（新）、47（新1）团结小区公变、47号团结小区公变、41号团结小区新公变、#43养殖小区2号公变、#42养殖小区公变、#41苏哈特团结小区公变、#14苏哈特团结一队公变</t>
  </si>
  <si>
    <t>1、10千伏硕苏线（1011）：苏哈特乡苏哈特村五队、苏哈特乡苏哈特村一队、苏哈特乡苏哈特村八队、苏哈特乡养殖小区</t>
  </si>
  <si>
    <t xml:space="preserve">乌什塔拉乡供电所
预留478-480
</t>
  </si>
  <si>
    <t>王淼
13565098880</t>
  </si>
  <si>
    <t>0996-8686468</t>
  </si>
  <si>
    <t>翟建成</t>
  </si>
  <si>
    <t>1.10千伏艾乡线（1013）：#19-1大涝坝一队公变、#19大涝坝一队公变、#1沙梁湾三队公变、#20沙村一二队公变、#21大涝坝村一队公变、#22大涝坝村五队公变
2.10千伏金峰线（1012）：#1金沙滩景区二号公变、#32金沙滩景区一号公变
3.10千伏金甘线（1011）：#34金沙滩1号公变、#3金沙滩自来水公变、#4金沙滩2号公变</t>
  </si>
  <si>
    <t>1.10千伏艾乡线（1013）：大涝坝村、沙梁湾村
2.10千伏金峰线（1012）：金沙滩景区
3.10千伏金甘线（1011）：金沙滩景区</t>
  </si>
  <si>
    <t>0996-8686469</t>
  </si>
  <si>
    <t>田发敏</t>
  </si>
  <si>
    <t>1.10千伏乌分线（1015）：#16-1大庄子公变、#16-1大庄子一二队公变、#16大庄子一二队公变（新）、#47大庄子村养殖小区公变、#47养殖小区公变（新）、鹏程小区配变、#47-1养殖小区公变、#47-2养殖小区公变</t>
  </si>
  <si>
    <t>1.10千伏乌分线（1015）：大庄子村一二队、大庄子村养殖小区</t>
  </si>
  <si>
    <t>0996-8686470</t>
  </si>
  <si>
    <t>苏鹏</t>
  </si>
  <si>
    <t>1.10千伏那东线（1012）：#1那音克本布图村公变、#2那音克艾丁村1号公变、#3那音克艾丁村4号公变、#4那音克二号公变、#68二分厂一号公变、#70二分厂二号公变、警务室公变
2.10千伏那乡线（1011）：#1那音克艾丁村4号公变、#2那音克艾丁村一号公变、#4那音克艾丁村三号公变</t>
  </si>
  <si>
    <t>1.10千伏那东线（1012）：那音克乡（红山）
2.10千伏那乡线（1011）：那音克乡（红山）</t>
  </si>
  <si>
    <t>0996-8686471</t>
  </si>
  <si>
    <t>孙祥军</t>
  </si>
  <si>
    <t>1.10千伏乌滩线（1013）：#3沙子井二厂一号公变、#29沙井子二厂公变、#38沙村三队公变、#43沙井子二厂2号公变、#5沙井子二厂三号公变、沙井子二场6号公变
2.10千伏乌沙线（1011）：#2沙井子一厂二号公变、#38沙井子一厂公变、#41沙井子一厂一号公变</t>
  </si>
  <si>
    <t>1.10千伏乌滩线（1013）：沙井子村
2.10千伏乌沙线（1011）：沙井子村</t>
  </si>
  <si>
    <t>0996-8686472</t>
  </si>
  <si>
    <t>马剑</t>
  </si>
  <si>
    <t>1.10千伏乌分线（1015）：#12塔拉村四队公变、塔拉村四队2#公变、#6东街公变、#7塔拉东街公变、#8塔拉村四队1#公变、#54公变、巴鑫通信工程公司配变
2.10千伏艾烽线（1011）：71号北分支公变、72号南分支公变</t>
  </si>
  <si>
    <t>1.10千伏乌分线（1015）：塔拉村四组、塔拉东街沿街商铺及平房
2.10千伏艾烽线（1011）：艾勒斯特村</t>
  </si>
  <si>
    <t>0996-8686473</t>
  </si>
  <si>
    <t>张壮壮</t>
  </si>
  <si>
    <t>1.10千伏乌分线（1015）：#23塔拉西街二号公变、#2塔拉村一队1#公变、#30乌什塔拉乡东街公变、#31面粉厂公变、#3塔拉村二队公变、#4塔拉村三队1号公变、#5塔拉村三队2#公变</t>
  </si>
  <si>
    <t>1.10千伏乌分线（1015）：塔拉村一组、塔拉中街、塔拉村二组、塔拉村三组</t>
  </si>
  <si>
    <t>0996-8686474</t>
  </si>
  <si>
    <t>孙辉</t>
  </si>
  <si>
    <t>1.10千伏艾乡线（1013）：1.10千伏艾乡线（1013）：#24四分厂一号公变、#25四分厂二号公变、#26四分厂三号公变、#27肖井子村二号公变、#27肖井子村一号公变、#28肖井子村2号公变、#37肖井子村三号公变</t>
  </si>
  <si>
    <t>1.10千伏艾乡线（1013）：则格德恩呼都格村、硝井子村</t>
  </si>
  <si>
    <t>0996-8686475</t>
  </si>
  <si>
    <t>邓明帆</t>
  </si>
  <si>
    <t>1.10千伏乌分线（1015）：#11塔拉村一队公变公变、#14-1公变、#14大庄子村一二队1号公变、#15-1大庄子公变、#15大庄子村公变、#52大庄子村一二队公变、大庄子14-2公变、大庄子14-3公变、#10塔拉村一队3号公变
2.10千伏泽村线（1012）：1号村委会公变</t>
  </si>
  <si>
    <t>1.10千伏乌分线（1015）：乌什塔拉乡分销店
2.10千伏泽村线（1012）：泽斯特村</t>
  </si>
  <si>
    <t>0996-8686476</t>
  </si>
  <si>
    <t>艾热帕提·阿布都卡德尔</t>
  </si>
  <si>
    <t>1.10千伏艾乡线（1013）：#17大庄子村三四队1号公变、#18大庄子村三四队2号公变、#18大庄子三四队2号公变、#20大庄子村三四队4号公变、#49大涝坝村二号公变
2.10千伏乌滩线（1013）：金沙滩工商所专变公用
3.10千伏乌防线（1021）：#1塔拉西街公变、#1西街公变、#2塔拉西街公变（新）</t>
  </si>
  <si>
    <t>1.10千伏艾乡线（1013）：大庄子村三四队
2.10千伏乌滩线（1013）：塔拉村西街沿街商铺及平房
3.10千伏乌防线（1021）：塔拉村西街沿街商铺及平房</t>
  </si>
  <si>
    <t>0996-8686477</t>
  </si>
  <si>
    <t>蒋涛涛</t>
  </si>
  <si>
    <t>1.10千伏乌分线（1015）：#13大庄子五队公变、#25养殖小区2号公变、#26抗震小区公变、#26养殖小区1号公变、大庄子村养殖小区新3号公变、大庄子13-1公变、大庄子13-2公变</t>
  </si>
  <si>
    <t>1.10千伏乌分线（1015）：拥军社区（抗震小区及附近平房）、塔拉村养殖小区</t>
  </si>
  <si>
    <t>0996-2538664</t>
  </si>
  <si>
    <t>文化路
城区供电所</t>
  </si>
  <si>
    <t>李  阳</t>
  </si>
  <si>
    <t>石化大道
城区供电所</t>
  </si>
  <si>
    <t>所长：张重举  18690681236         
副所长：刘佳     15699291110</t>
  </si>
  <si>
    <t>王金年</t>
  </si>
  <si>
    <t>0996-8686009</t>
  </si>
  <si>
    <t>009</t>
  </si>
  <si>
    <t>张  贺</t>
  </si>
  <si>
    <t>0996-8686010</t>
  </si>
  <si>
    <t>010</t>
  </si>
  <si>
    <t>0996-8686011</t>
  </si>
  <si>
    <t>0996-8686012</t>
  </si>
  <si>
    <t>朱晓龙</t>
  </si>
  <si>
    <t>0996-8686013</t>
  </si>
  <si>
    <t>卫  荣</t>
  </si>
  <si>
    <t>0996-8686014</t>
  </si>
  <si>
    <t>0996-8686015</t>
  </si>
  <si>
    <t>阿米娜·古丽巴拉提</t>
  </si>
  <si>
    <t>杨佳雪</t>
  </si>
  <si>
    <t>余  翔</t>
  </si>
  <si>
    <t>团结路
城区供电所</t>
  </si>
  <si>
    <t>所长：邹学军   18999613393         
副所长：赵飞  19990632911</t>
  </si>
  <si>
    <t>范云靓</t>
  </si>
  <si>
    <t>1.10千伏迎探Ⅲ线1012：电网_新疆巴音郭楞蒙古自治州人民检察院检苑小区10千伏箱变2配电变压器、电网_新疆巴音郭楞蒙古自治州人民检察院检苑小区10千伏箱变配电变压器、电网_南廷北院#1专变公用配电变压器、电网_南廷北院#2专变公用配电变压器、电网_南廷北院#3专变公用配电变压器、电网_10千伏迎探III线#2沙南村公变、电网_尚城逸景二期配电变压器、电网_巴州天创房地产开发有限责任公司箱变配电变压器、电网_巴州旭升房地产开发有限公司2配电变压器、电网_圣地欣城2#箱变配电变压器、电网_圣地欣城3#箱变配电变压器、电网_华源圣地欣城#8专变公用配电变压器、电网_建宾I线圣地欣城专变公用4号配电变压器、电网_建宾I线圣地欣城专变公用6号配电变压器、电网_建宾I线圣地欣城专变公用7号配电变压器、电网_五洲公寓10千伏箱变配电变压器、电网_智慧嘉苑小区10千伏箱变2#配电变压器、电网_智慧嘉苑小区10千伏箱变配电变压器、电网_福安新寓小区#1配电变压器、电网_福安新寓小区#2配电变压器、电网_巴音郭楞蒙古自治州机关事务管理局（108号小区）#1-3配电变压器、电网_巴音郭楞蒙古自治州机关事务管理局（108号小区）#1-2配电变压器、电网_巴音郭楞蒙古自治州机关事务管理局（108号小区）#1配电变压器、电网_巴音郭楞蒙古自治州机关事务管理局（108号小区）#2-2配电变压器、电网_巴音郭楞蒙古自治州机关事务管理局（108号小区）#3-2配电变压器、电网_巴音郭楞蒙古自治州机关事务管理局（108号小区）#3配电变压器
2.10千伏迎雁Ⅱ线1025：电网_迎雁II线阿瓦提居民点公变、电网_10千伏建国Ⅱ线#8阿瓦提新村公变、电网_10千伏南阿Ⅰ线#12一大队一队新居民点公变、电网_工四团老团部#1专变公用配电变压器、电网_工四团老团部#2专变公用配电变压器</t>
  </si>
  <si>
    <t>1.10千伏迎探Ⅲ线1012：检苑小区、南廷北院、沙南村、尚城逸景、幸福家园62号小区、华源圣地欣城、五洲公寓、智慧嘉苑小区、福安新寓小区、108号小区
2.10千伏迎雁Ⅱ线1025：阿瓦提居民点、阿瓦提新村、阿瓦提一大队新居民点、工四团老团部</t>
  </si>
  <si>
    <t>李  娟</t>
  </si>
  <si>
    <t>刘  涛</t>
  </si>
  <si>
    <t>0996-8686029</t>
  </si>
  <si>
    <t>0996-8686030</t>
  </si>
  <si>
    <t>0996-8686031</t>
  </si>
  <si>
    <t>0996-8686032</t>
  </si>
  <si>
    <t>交通路
城区供电所</t>
  </si>
  <si>
    <t>0996-8686033</t>
  </si>
  <si>
    <t>范晓娟</t>
  </si>
  <si>
    <t>0996-8686034</t>
  </si>
  <si>
    <t>瞿伦旺</t>
  </si>
  <si>
    <t>霍琴</t>
  </si>
  <si>
    <t>刘倩纹</t>
  </si>
  <si>
    <t>038</t>
  </si>
  <si>
    <t>039</t>
  </si>
  <si>
    <t>经济技术
开发区供电所</t>
  </si>
  <si>
    <t>040</t>
  </si>
  <si>
    <t>史小龙</t>
  </si>
  <si>
    <t>041</t>
  </si>
  <si>
    <t>042</t>
  </si>
  <si>
    <t>043</t>
  </si>
  <si>
    <t>孙艳东</t>
  </si>
  <si>
    <t>044</t>
  </si>
  <si>
    <t>045</t>
  </si>
  <si>
    <t>046</t>
  </si>
  <si>
    <t>0996-8686047</t>
  </si>
  <si>
    <t>047</t>
  </si>
  <si>
    <t>0996-8686048</t>
  </si>
  <si>
    <t>048</t>
  </si>
  <si>
    <t>0996-8686049</t>
  </si>
  <si>
    <t>049</t>
  </si>
  <si>
    <t>阿瓦提
供电所</t>
  </si>
  <si>
    <t>0996-8686050</t>
  </si>
  <si>
    <t>050</t>
  </si>
  <si>
    <t>供电所人员调整，减少4人，台区重新划分</t>
  </si>
  <si>
    <t>0996-8686051</t>
  </si>
  <si>
    <t>051</t>
  </si>
  <si>
    <t>0996-8686052</t>
  </si>
  <si>
    <t>052</t>
  </si>
  <si>
    <t>053</t>
  </si>
  <si>
    <t>库尔班江·艾尔肯</t>
  </si>
  <si>
    <t>054</t>
  </si>
  <si>
    <t>055</t>
  </si>
  <si>
    <t>056</t>
  </si>
  <si>
    <t>057</t>
  </si>
  <si>
    <t>058</t>
  </si>
  <si>
    <t>哈拉玉宫供电所</t>
  </si>
  <si>
    <t>059</t>
  </si>
  <si>
    <t>因供电所工作需要，台区重新划分</t>
  </si>
  <si>
    <t>0996-8686060</t>
  </si>
  <si>
    <t>060</t>
  </si>
  <si>
    <t>0996-8686061</t>
  </si>
  <si>
    <t>061</t>
  </si>
  <si>
    <t>0996-8686062</t>
  </si>
  <si>
    <t>062</t>
  </si>
  <si>
    <t>0996-8686063</t>
  </si>
  <si>
    <t>063</t>
  </si>
  <si>
    <t>0996-8686064</t>
  </si>
  <si>
    <t>064</t>
  </si>
  <si>
    <t>0996-8686065</t>
  </si>
  <si>
    <t>065</t>
  </si>
  <si>
    <t>因台区重新划分，需新增1名人员负责</t>
  </si>
  <si>
    <t>库尔楚供电所</t>
  </si>
  <si>
    <t>066</t>
  </si>
  <si>
    <t>067</t>
  </si>
  <si>
    <t>068</t>
  </si>
  <si>
    <t>069</t>
  </si>
  <si>
    <t>070</t>
  </si>
  <si>
    <t>阿里木江·吾甫尔</t>
  </si>
  <si>
    <t>071</t>
  </si>
  <si>
    <t>吐迪·阿布力米提</t>
  </si>
  <si>
    <t>072</t>
  </si>
  <si>
    <t>兰干供电所</t>
  </si>
  <si>
    <t>0996-8686073</t>
  </si>
  <si>
    <t>073</t>
  </si>
  <si>
    <t>0996-8686074</t>
  </si>
  <si>
    <t>074</t>
  </si>
  <si>
    <t>0996-8686075</t>
  </si>
  <si>
    <t>075</t>
  </si>
  <si>
    <t>13565039998</t>
  </si>
  <si>
    <t>0996-8686076</t>
  </si>
  <si>
    <t>076</t>
  </si>
  <si>
    <t>0996-8686077</t>
  </si>
  <si>
    <t>077</t>
  </si>
  <si>
    <t>普惠供电所</t>
  </si>
  <si>
    <t>0996-8686088</t>
  </si>
  <si>
    <t>沙依东供电所</t>
  </si>
  <si>
    <t>0996-8686089</t>
  </si>
  <si>
    <t>乃热克扎·萨木克</t>
  </si>
  <si>
    <t>0996-8686090</t>
  </si>
  <si>
    <t>0996-8686091</t>
  </si>
  <si>
    <t>0996-8686092</t>
  </si>
  <si>
    <t>上户供电所</t>
  </si>
  <si>
    <t>因分台区和人员工作调整，新增设台区</t>
  </si>
  <si>
    <t>因人员工作调整，减少台区</t>
  </si>
  <si>
    <t>1.10千伏稻禾I线（1012）
2.10千伏稻禾II线（1023）
3.10千伏稻苏线(1013)</t>
  </si>
  <si>
    <t>因人员工作调整，新增线路，减少台区</t>
  </si>
  <si>
    <t>因人员工作调整，更换人员，并新增台区</t>
  </si>
  <si>
    <t>苏墨渊</t>
  </si>
  <si>
    <t>因人员工作调整，更换人员，并新增台区及线路</t>
  </si>
  <si>
    <t>1.10千伏西户线（1025）</t>
  </si>
  <si>
    <t>1.10千伏稻开I线（1011）</t>
  </si>
  <si>
    <t>0996-8686102</t>
  </si>
  <si>
    <t>因分台区和人员工作调整，减少线路，新增台区</t>
  </si>
  <si>
    <t>0996-8686103</t>
  </si>
  <si>
    <t>1.10千伏苏公线（1022）</t>
  </si>
  <si>
    <t>因人员工作调整，减少线路</t>
  </si>
  <si>
    <t>塔什店供电所</t>
  </si>
  <si>
    <t>0996-8686104</t>
  </si>
  <si>
    <t>0996-8686105</t>
  </si>
  <si>
    <t>托布里其供电所</t>
  </si>
  <si>
    <t>0996-8686111</t>
  </si>
  <si>
    <t>18799817226</t>
  </si>
  <si>
    <t>0996-8686112</t>
  </si>
  <si>
    <t>13899070318</t>
  </si>
  <si>
    <t>0996-8686113</t>
  </si>
  <si>
    <t>0996-8686114</t>
  </si>
  <si>
    <t>0996-8686115</t>
  </si>
  <si>
    <t>阿迪力·阿不力孜</t>
  </si>
  <si>
    <t>木尼热·艾尼瓦尔</t>
  </si>
  <si>
    <t>西尼尔供电所</t>
  </si>
  <si>
    <t>云元宝</t>
  </si>
  <si>
    <t>0996-8686125</t>
  </si>
  <si>
    <t>范永锦</t>
  </si>
  <si>
    <t>0996-8686126</t>
  </si>
  <si>
    <t xml:space="preserve">尉犁县供电公司
</t>
  </si>
  <si>
    <t>0996-2535340</t>
  </si>
  <si>
    <t>塔里木供电所</t>
  </si>
  <si>
    <t>贺勇</t>
  </si>
  <si>
    <t>1.10千伏达塔线1021：电网_10千伏达塔线4号团结乡孔畔村一队公变、电网_10千伏达塔线3号团结乡东海子村（C)公变、电网_10千伏达塔线18号塔乡南海子村公变、电网_10千伏达塔线12号塔乡拜海提村维族队公变、电网_10千伏达塔线20号团结乡公变、电网_10千伏达塔线21号塔乡库万库勒村(A)公变、电网_10千伏达塔线32号塔乡库万库勒村（D）公变、电网_10千伏达塔线33号塔乡库万库勒村（E）公变、电网_10千伏达塔线9号塔乡英库勒村公变、电网_10千伏达塔线9号团结乡基建队公变、电网_10千伏达塔线团结乡24号公用变、电网_10千伏达塔线22号塔乡库万库勒村(B)公变、电网_10千伏达塔线31号塔乡库万库勒村(C)公变、电网_10千伏达塔线22号团结乡孔畔村一队（B）公用变、电网_10千伏达塔线13号团结乡综合厂公变、电网_10千伏达塔线11号团结乡西海子维族队公用变、电网_10千伏达塔线10号团结乡西海子汉族队公用变 2.10千伏琼III线（1021）、10千伏琼IV线（1022)：无公变台区</t>
  </si>
  <si>
    <t>1.10千伏达塔线（1021）：孔畔村一队、团结乡东海子村、塔乡南海子村、塔乡拜海提村维族队、团结乡、库万库勒村、团结乡孔畔村一队、塔乡库万库勒村、塔乡英库勒村公变、团结乡基建队公变、团结乡西海子维族队、团结乡西海子汉族队        
2..10千伏琼III线（1021）、10千伏琼IV线（1022)</t>
  </si>
  <si>
    <t>1.电网_10千伏达塔线：11号塔乡拜海提汉族队公变、电网_10千伏达塔线12号团结乡修理一条街公变、电网_10千伏达塔线13号塔乡英努尔村公变、电网_10千伏达塔线15号塔乡博斯坦村公变、电网_10千伏达塔线25号塔乡库万库勒村公变、电网_10千伏达塔线4号塔乡东海子（A）公变、 电网_10千伏达塔线6号塔乡政府公用变、 电网_10千伏达塔线15号团结乡西海子维族队公用变、  电网_10千伏达塔线16号团结乡西海子维族队公用变、 电网_10千伏达塔线19号塔乡园艺村公用变、  电网_10千伏达塔线20号塔乡园艺村公用变、                                                                          
2.10千伏达塔线（1021）、10千伏琼II线（1012)：无公变台区</t>
  </si>
  <si>
    <t xml:space="preserve">1.10千伏达塔线（1021）：塔乡塔里木村、塔乡拜海提汉族队、团结乡修理一条街公变、塔乡英努尔村、塔乡博斯坦村、塔乡库万库勒村、塔乡东海子村 、塔乡园艺村、团结西海子维族队        2.10千伏达塔线（1021）、10千伏琼II线（1012)                        </t>
  </si>
  <si>
    <t>1.10千伏达塔线1021：电网_10千伏达塔线塔乡14号东海子(B)公用变、电网_10千伏达塔线17号团结乡孔湾村（C）公用变、电网_10千伏达塔线1号团结乡东海子（A)公用变、电网_10千伏达塔线团结乡14号政府公变、电网_10千伏达塔线6号团结乡孔畔村三队公变、电网_10千伏达塔线8号团结乡孔湾村（A）公变、电网_10千伏达塔线21号团结孔畔村四队（B）公变、电网_10千伏达塔线7号团结乡孔畔村四队公变、电网_10千伏达塔线8号塔乡塔里木村公变、电网_10千伏达塔线19号团结乡修理一条街公变、电网_10千伏达塔线23号塔乡商业一条街公变、电网_10千伏达塔线2号团结乡东海子公变、 电网_10千伏达塔线8号塔乡塔里木村公变、电网_10千伏琼I线5号塔乡七大队汉族队公变、电网_10千伏琼I线16号库木库勒村公用变、电网_10千伏琼I线27号塔乡幸福村公变、电网_10千伏琼I线1号塔六大队公变、电网_10千伏琼I线3号塔乡琼库勒村公用变、电网_10千伏琼I线26号塔乡幸福村公变、电网_10千伏琼Ⅰ线（1011）17号塔乡六大队汉族队公变 、电网_10千伏琼Ⅰ线（1011）2号塔乡琼库勒村公变、电网_10千伏琼Ⅰ线（1011）30号塔乡琼库勒村（D）公用变、电网_10千伏达塔线（1021）23号团结小区公变、  电网_10千伏达塔线9号解放社区公变                                                      2.电网_10千伏琼I线（1011）</t>
  </si>
  <si>
    <t>1.10千伏达塔线（1021）：塔乡东海子村、团结乡孔湾村、团结乡东海子村、团结乡综合厂公变、团结乡西海子村、团结乡修理一条街公变、团结镇孔畔村四队、塔乡商业一条街、团结乡东海子村、团结乡孔畔村二队、团结乡孔畔村四队、塔乡七大队汉族队、库木库勒村、塔乡幸福村、塔六大队、塔乡琼库勒村                               2.10千伏琼I线（1011）</t>
  </si>
  <si>
    <t>陈莉</t>
  </si>
  <si>
    <t>墩阔坦供电所</t>
  </si>
  <si>
    <t>1.10千伏墩东I线（1012） ：10千伏墩东I线36号东河滩乡(B)公用变、10千伏墩东I线71号阿吉村公用变、10千伏墩东I线72号种畜厂公用变、10千伏墩东I线91号琼库勒村公用变、10千伏墩东I线阿吉村48号公用变、10千伏墩东I线阿吉村5号公用变、10千伏墩东I线大毛拉9#公用变、10千伏墩东I线二牧场10号公用变、10千伏墩东I线二牧场13号公用变、10千伏墩东I线琼库勒牧场50号公用变、10千伏墩东I线群克牧场31#公用变、10千伏墩东I线群克牧场47号公用变、10千伏墩东I线种畜场26#公用变.                                             2.  10千伏墩东III线（1013）：（罗布人村寨38号公用变）</t>
  </si>
  <si>
    <t xml:space="preserve">
1.10千伏墩东I线（1012）：墩阔坦乡琼库勒村；   2.10千伏墩东III线（1013）：墩阔坦乡琼库勒村</t>
  </si>
  <si>
    <t xml:space="preserve">1.10千伏特东线（1011）：（该无台区）      2.10千伏尕瓦线（1012）：10千伏尕瓦线阿瓦提村2号公变、10千伏尕瓦线喀尔曲尕6号公用变、10千伏尕瓦线阿瓦提8号公用变
</t>
  </si>
  <si>
    <t xml:space="preserve">1.10千伏尕瓦线（1012）：喀尔曲尕乡喀尔曲尕村、喀尔曲尕乡阿瓦提村 2.10千伏特东线（1011）：墩阔坦乡塔特里克村          </t>
  </si>
  <si>
    <t>1.10千伏墩南线（1021）：墩阔坦乡琼库勒村        
2.10千伏墩吉线（1023）：米尔沙里村，墩阔坦村</t>
  </si>
  <si>
    <t xml:space="preserve">1.10千伏墩西线（1011）：10千伏墩西线23号米尔沙里村公变、.10千伏墩西线米尔沙里1号公用变、10千伏墩西线米尔沙里2号公用变、10千伏墩西线34号公用变、10千伏墩西线东河滩乡4号公用变、10千伏墩西线米尔沙里村46号公用变、10千伏墩西线83号米尔沙里村公用变、10千伏墩西线81号米尔沙里村公用变、10千伏墩西线82号米尔沙里村公用变、10千伏墩西线80号米尔沙力村公用变、10千伏墩西线78号米尔沙力村公用变、10千伏墩西线76号米尔沙里公用变、10千伏墩西线77号米尔沙里公用变、10千伏墩西线92号米尔沙里村公用变、10千伏墩西线94号米尔沙里村公用变、10千伏墩西线95号墩阔坦村公用变
</t>
  </si>
  <si>
    <t>1.10千伏墩西线（1011）：墩阔坦乡库木巴格村 、墩阔坦乡墩阔坦村</t>
  </si>
  <si>
    <t>0996-8686309</t>
  </si>
  <si>
    <t>1.10千伏特西线（1012）（该无台区）        2.10千伏尕巴线（1011）：10千伏尕巴线琼买里村3号公用变、10千伏尕巴线阿瓦提村1号公用变、10千伏尕巴线学校4号公用变、10千伏尕巴线乡政府5号公用变、10千伏尕巴线清真寺7号公用变、10千伏尕巴线54号喀尔曲尕村公用变、10千伏尕巴线55号喀尔曲尕村公用变、10千伏尕巴线56号喀尔曲尕村公用变B、10千伏尕巴线57号琼买里公用变B</t>
  </si>
  <si>
    <t xml:space="preserve">1.10千伏尕巴线（1011）：喀尔曲尕乡喀尔曲尕村， 喀尔曲尕乡琼买里村    
2.10千伏特西线（1012）：墩阔坦乡塔特里克村               </t>
  </si>
  <si>
    <t>0996-8686310</t>
  </si>
  <si>
    <t>杨慧</t>
  </si>
  <si>
    <t>1.10千伏墩东II线（1022）：10千伏墩东II线一牧场8号公用变、10千伏墩东II线一牧场7号公用变、10千伏墩东II线墩阔滩供电所45号公用变、10千伏墩东II线65号霍尔加村公用变、10千伏墩东II线69号霍尔加村公用变、10千伏墩东II线68号霍尔加村公用变、10千伏墩东II线67号霍尔加村公用变、10千伏墩东II线66号霍尔加村公用变</t>
  </si>
  <si>
    <t>0996-8686311</t>
  </si>
  <si>
    <t>杜娟丽</t>
  </si>
  <si>
    <t xml:space="preserve">1.10千伏特南线（1013）：10千伏特南线塔特里克村39号公用变、10千伏特南线塔特里克村44号公用变
</t>
  </si>
  <si>
    <t xml:space="preserve">
1. 10千伏特南线（1013）：墩阔坦乡塔特里克村</t>
  </si>
  <si>
    <t>兴平供电所</t>
  </si>
  <si>
    <t>马晓燕</t>
  </si>
  <si>
    <t>1.10千伏达统线（1015）：24号二大队五小队公用变、24区新增公用变、25区新增公用变、26区新增公用变、阿亚克村2号公用变、阿亚克村3号公用变、25号统其克村四小队公变、26号统其克村五小队公变、27号统其克村八小队公变、28号统其克村七小队公变、29号统其克六小队公变、31号昆其村七小队公变、37号统其克村三小队公变、兴平6号鸡场公用变、司迪克综合楼公用变、38号阿亚克村公变、罗布小区公变间隔配电变压器、兴平8号派出所公用变、兴平9号公用变</t>
  </si>
  <si>
    <t xml:space="preserve"> 1.10千伏达统线（1015）：兴平乡统其克村、阿亚克村</t>
  </si>
  <si>
    <t>吐尔地·衣不拉音</t>
  </si>
  <si>
    <t xml:space="preserve">1.10千伏达昆线（1014）：32号昆其村拖拉机站公变、新增3号公用变、兴平53号阿牙克村公用变、51号昆其村四小队公用变、兴平10号昆其村四小队公用变、兴平11号昆其村四小队公用变、兴平52号昆其村八小队公用变、21号昆其村四小队1公变、22号昆其村四小队2公变、23号昆其村二八小队1公变、30号昆其村古树大院公变、33号昆其村三小队1公变、34号昆其村三小队2公变、35号昆其村二小队公变、36号蛭石矿农场公变、18号二八小队2号公用变、19号昆其村二八小队公变、50号公用变                                    2. 10千伏依东II线1016：（该无台区）                         
</t>
  </si>
  <si>
    <t xml:space="preserve">1.10千伏达昆线（1014）：兴平乡昆其村                  
2.10千伏依东II线1016：无用户               </t>
  </si>
  <si>
    <t>1.10千伏依喀线（1012）：阿克苏普乡喀尔喀提村          
2.10千伏阿依线（1021）：阿克苏普乡汉族队            
 3.10千伏阿喀线（1012）：阿克苏普乡吉格代巴格村</t>
  </si>
  <si>
    <t xml:space="preserve">1.10千伏阿五Ⅰ线（1013）：43号阿乡政府公用变、46号阿乡五大队公变、47号阿乡牧业队公用变、42号阿乡一大队公用变、42号公用变新增台区、42号新增3号公变、42号养殖小区公变、46区新增2号公变、阿克苏甫乡派出所公变、阿克苏甫乡三村村委会公用变、阿乡46号新增公变                                2.10千伏依东线（1011）：（该无台区）
</t>
  </si>
  <si>
    <t xml:space="preserve">1.10千伏阿五Ⅰ线（1013）：阿克苏普乡英巴格村                         2.10千伏依东线（1011）：尉东工业园、光伏电厂                               </t>
  </si>
  <si>
    <t xml:space="preserve">
1.10千伏阿五II线（1022）：3号公变、2号公用变、45号阿乡闸口公用变、45号新增2号公变、1号公用变、阿乡五大队2号公变、45号新增3号公变             2.10千伏依东III线(1017)：（该无台区）  
</t>
  </si>
  <si>
    <t>1.10千伏阿五II线（1022）：阿克苏普乡英阿瓦提村、吉格代巴格村           2.10千伏依东III线（1017）：尉东工业园、蛭石矿</t>
  </si>
  <si>
    <t>达西供电所</t>
  </si>
  <si>
    <t>谭龙 18139095800</t>
  </si>
  <si>
    <t>王建国</t>
  </si>
  <si>
    <t>1电网_10千伏达鸿线（1012）56号达西二队公用变                 
2.电网_10千伏达鸿线（1012）14号达西二队清真寺公变                               
3.电网_10千伏达鸿线（1012）4号达西村二五队公变                                    
4.电网_10千伏达鸿线(1012)36号达西村新五队公变                                   
5.电网_10千伏达鸿线1012#71达西二五队新公变                          
6.电网_10千伏达鸿线（1012）33号达西村西环路公用变                                 
7.电网_10千伏达鸿线（1012）42号好夏利克公用变                                     
8.电网_10千伏达鸿线（1012）29号奶牛场公变                                                                                                                                                            
9.电网_10千伏达鸿线（1012）3号达西村二五队公变
10.电网_10千伏达鸿线（1012）13号达西村二五队公变（无管辖）</t>
  </si>
  <si>
    <t xml:space="preserve">1电网_10千伏达鸿线（1012）：兴平乡达西村  </t>
  </si>
  <si>
    <t>1.电网_10千伏达鸿线1012#69达西四队公变                     2.电网_10千伏达鸿线（1012）2号达西村四队公变                                        3.电网_10千伏达鸿线（1012）40号达西砖厂公变                                     4.电网_10千伏达鸿线（1012）52号达西一队公用变                                       5. 电网_10千伏达鸿线（1012）53号达西四队公用变                                      6.电网_10千伏达鸿线1012#70达西四队公变                                                                                                                7.电网_10千伏达鸿线（1012）1号达西村三队公变                                     8.电网_110千伏达西变10千伏达鸿线（1012）达西2号所用变                                                                                9. 10千伏达孔线（1012）10号二十五连公用变                               10.电网_10千伏达鸿线（1012）28号达西村六队（B）公用变                                                                                              11. 电网_10千伏达鸿线（1012）5号达西村六队（A）公用变                                                                                                                                                12.电网_10千伏达鸿线（1012）74号达西村六队公用变     （无管辖）</t>
  </si>
  <si>
    <t>1.电网_10千伏达鸿线（1012）：兴平乡达西村</t>
  </si>
  <si>
    <t>0996-8686319</t>
  </si>
  <si>
    <t>刘光磊</t>
  </si>
  <si>
    <t xml:space="preserve">1.10千伏纺卫线1021：电网_10千伏纺卫线（1021）20号园艺场（B）公用变、电网_10千伏纺卫线（1021）21号哈拉洪（A）公用变、电网_10千伏纺卫线（1021）22号哈拉洪（B）公用变、电网_10千伏纺卫线（1021）41号哈拉洪富民安居公用变、电网_10千伏纺卫线（1021）43园艺场新居民点（A）公用变、 电网_10千伏纺卫线（1021）57号哈拉洪公用变、电网_10千伏纺卫线（1021）58号哈拉洪公用变、电网_10千伏纺卫线（1021）63号园艺村公用变、电网_10千伏纺卫线（1021）64号园艺村公用变、电网_10千伏纺卫线（1021）44号园艺村公用变                                  
2.10千伏达鸿线1012：电网_10千伏达鸿线(1012)37号巴西阿瓦提富民安居公变、电网_10千伏达鸿线1012#68良种场三队公、电网_10千伏达鸿线1012#48良种场三队公、                                      
3.10千伏平北二线（1025）：（无台区）                                     
4.10千伏洪南Ⅱ线1023：（电网_10千伏洪南二线（1023）24号哈拉洪公用变（原纺洪24号哈拉洪公变））                                         
5.10千伏纺洪线1011：电网_10千伏纺洪线（1011）23号哈拉洪汉族队公用变                                                                                                                                                           </t>
  </si>
  <si>
    <t xml:space="preserve">1.10千伏纺卫线1021：兴平乡哈拉洪村、兴平乡园艺村            
2.10千伏达鸿线1012：兴平乡巴西阿瓦提村、兴平乡达西村           
3.10千伏平北二线（1025）：阿西木和田                         
4.10千伏洪南Ⅱ线1023： 三北四期                  
5.10千伏纺洪线1011：哈拉洪村                                     </t>
  </si>
  <si>
    <t>0996-8686320</t>
  </si>
  <si>
    <t>1.10千伏横尼二线1021：电网_10千伏横尼II线59号喀尔曲尕新村公变、电网_10千伏横尼II线60号喀尔曲尕新村公变、电网_10千伏横尼II线61号喀尔曲尕新村公变、电网_10千伏横尼II线62号喀尔曲尕新村中压公变                                                2.10千伏横服二线1024：（无台区）                                        
3. 10千伏洪东线1011：（无台区）                                            
4.10千伏洪东Ⅱ线1022 ：（无台区）                                  
5.10千伏洪南线1013：（无台区）                                         
6.10千伏平北一线（1023）                                
7.电网_10千伏达鸿线（1012）51号良种场一队公用变                                    
8.电网_10千伏达鸿线（1012）7号良种场一二队（A）公用变</t>
  </si>
  <si>
    <t xml:space="preserve">1.10千伏横尼二线1021：1.喀尔曲尕乡英买里村            
2.10千伏横服二线1024：三北四期                                     
3. 10千伏洪东线1011：三北四期                                         
4.10千伏洪东Ⅱ线1022：三北四期                                
5.10千伏洪南线1013：三北四期                                      
6.10千伏平北一线（1023）：兴平乡孔雀村、兴平乡园艺村     
7.兴平乡巴西阿瓦提村                 </t>
  </si>
  <si>
    <t>0996-8686321</t>
  </si>
  <si>
    <t xml:space="preserve">1.10千伏纺北线1013：（无台区）                                           
2.10千伏洪北线1012：（无台区）                                            
3.10千伏横服一线1014：（无台区）                                         
4.10千伏依峡线1013：（无台区）                                         
5.10千伏平孔线1022：（无台区）                                            
6.10千伏依军线1018：（无台区）                                         
7.电网_1021洪苇线单元：（无台区）                                             
8.电网_10千伏达鸿线（1012）9号向阳村二组公用变、34号向阳村居民点（C）公用变、6号良种场三队公用变、49号孔三队公用变、8号良种场四队公变                                                                                                 
9.电网_10千伏平北一线（1023）：26号直属农场公用变、直属农村25号杆公变、直属农村27号杆公变                                 
10.电网_10千伏洪南Ⅱ线（1023）65号老荒地公用变                                           </t>
  </si>
  <si>
    <t xml:space="preserve">1.10千伏纺北线1013：三北四期、开发区二期.                                           
2.10千伏洪北线1012：三北四期、开发区二期.                                        
3.10千伏横服一线1014：国防公路、 三北四期                                     
4.10千伏依峡线1013：三北四期、开发区二期.                                      
5.10千伏平孔线1022：九间房                                         
6.10千伏依军线1018：国防公路                                      
7.电网_1021洪苇线单元：开发区二期                 
8.兴平乡向阳村、兴平乡园艺村、兴平镇巴西阿瓦提村             </t>
  </si>
  <si>
    <t>古勒巴格供电所</t>
  </si>
  <si>
    <t>裴勇15899017779</t>
  </si>
  <si>
    <t>张幸文</t>
  </si>
  <si>
    <t xml:space="preserve">10千伏古团II线（1012）：54号团结农场三队公用变、
10千伏古团线（1011）：73团结新三队公变 、12号孔雀村一组公用变 、团结荒地居民点65公用变
63号库那木村公用变、35号库那木（C）公用变、1号公用变、30号公用变、31号公用变、17号库那木（A）公用变  
、10号向阳村一组公用变、11号向阳村居民点公用变、13号孔雀村二组公用变 、50号向阳村养殖小区公用变、72号向阳村养殖小区公用变、32号向阳村养殖小区公变 2.10千伏古团I线（101）：12号孔雀村一组公用变、73团结新三队公变、团结荒地居民点65公用变、孔雀村3号公用变、孔雀村2号公用变、孔雀村1号公用变                 </t>
  </si>
  <si>
    <t>10千伏古团II线（1012）：
1.尉犁县团结乡团结农场
2.尉犁县古勒巴格乡库那木村  
3.尉犁县团结乡团结新村      
4.尉犁县团结乡孔雀村
10千伏古团线（1011）：
1.尉犁县团结乡孔雀村
2.尉犁县团结乡向阳村</t>
  </si>
  <si>
    <t>10千伏达古线（1022）：18号甘草霜厂公用变、60号食品公司公用变、1号巴西买力村（A）公用变、2号巴西买力村（B）公用变  、37号牧民定居点公用变、3号巴西买力村（C）公用变、40号团结新村公用变、41号塔乡砖厂公用变、4号阿克其克村（A）公用变 、52号巴西买力村公用变、58号阿克其开村公用变、59号奥曼库勒村公用变、5号阿克其克村（B）公用变、6号阿克其克村（C）公用变 、7号阿克其克村（D）公用变、8号阿克其克村（E）公用变、9号古勒巴格公用变、9号阿克其开村公用变  、4号巴西买力村公用变、58号阿克其开村公用变、 5号巴西买力村公用变、10号阿克其克村公用变</t>
  </si>
  <si>
    <t>1.10千伏达古线（1022）：      
尉犁县古勒巴格乡巴西买里村
尉犁县古勒巴格乡阿克其开村
尉犁县古勒巴格乡奥曼库勒村
尉犁县古勒巴格乡古勒巴格村</t>
  </si>
  <si>
    <t>麦吾兰·艾尔肯</t>
  </si>
  <si>
    <t xml:space="preserve">1.10千伏古哈线（1021）：、13号红光村公用变、15号淀粉村（B）公用变 、16号乡牧场公用变 、53号淀粉村公用变  、62号红光村公用变、64号库那木村公用变、古勒巴格所用变2 、18号库那木（B）公用变、20号哈达墩村公用变、11号哈达墩（A）公用变、51号古勒巴格村公用变 、10号古勒巴村（A）公用变、73号古勒巴格村公用变
</t>
  </si>
  <si>
    <t xml:space="preserve">1.10千伏古哈线（1021）：
尉犁县古勒巴格乡红光村
尉犁县古勒巴格乡淀粉村    
尉犁县古勒巴格乡哈达墩村  
尉犁县古勒巴格乡库那木村
</t>
  </si>
  <si>
    <t>木斯塔帕</t>
  </si>
  <si>
    <t>10千伏平团线（1015）：
注：无公变台区</t>
  </si>
  <si>
    <t xml:space="preserve">10千伏平团线（1015）
1.团结荒地中粮棉业居民点
</t>
  </si>
  <si>
    <t>城区供电所</t>
  </si>
  <si>
    <t>35千伏纺织工业园变10千伏纺棉线1023：纺织工业园小区。</t>
  </si>
  <si>
    <t>0996-8686327</t>
  </si>
  <si>
    <t>王招玉</t>
  </si>
  <si>
    <t xml:space="preserve">10千伏达源Ⅱ线1013：银华小区、18号小区二期、光明小区、教苑一号小区。
</t>
  </si>
  <si>
    <t>0996-8686328</t>
  </si>
  <si>
    <t>10千伏达城Ⅱ线（1011）：电网_10千伏达城Ⅱ线（1011）2号建设北路公变、电网_10千伏纺卫线（1021）39号努尔巴格新村（B）公用变、电网_10千伏达城II线（1011）38号努尔巴格新村（A）公用变、电网_10千伏达城Ⅱ线（1011）17号努尔巴格新村（B）公用变、电网_尉犁县平安物业管理有限责任公司-1000千伏A配电变压器、电网_四号小区箱变间隔配电变压器、电网_10千伏达城II线19号小区箱变X001间隔配电变压器、电网_10千伏达城II线19号小区箱变X002间隔配电变压器、电网_10千伏达城II线（1011）16号小区1号公变、电网_惠民苑小区1号公用变、电网_惠民苑小区2号公用变用变、电网_水榭雅居小区箱变间隔01配电变压器、电网_10千达城II线（1011）16号小区2号公、电网_10千伏达城二线10号公变</t>
  </si>
  <si>
    <t>10千伏达城Ⅱ线（1011）：3号小区、公安局家属楼、老干局家属楼努尔巴格新村、泰丰大厦、四号小区、19号小区器、16号小区、锦地水岸小区区、水榭雅居小区、县医院家属楼、解放北路。</t>
  </si>
  <si>
    <t>0996-8686329</t>
  </si>
  <si>
    <t>玉苏甫·阿西木</t>
  </si>
  <si>
    <t>10千伏达城线（1024）：电网_10千伏达城线（1024）7号团结东路公用变、电网_10千伏达城线（1024）5号团结西路公变、电网_万和广场小区箱变间隔配电变压器、电网_万和置业幸福路步行街9号小区箱变间隔02配电变压器、电网_兴尉广场小区箱变间隔配电变压器、电网_公路局养路段2号小区箱变间隔01配电变压器、电网_巴州万和置业五号小区箱变间隔01配电变压器、电网_巴州万和置业五号小区小箱变间隔配电变压器、电网_10千伏达城线（1024）万和银座公变、电网_十号小区1号箱变间隔配电变压器、电网_十号小区1号箱变间隔2配电变压器、电网_10千伏达城线1024电视台公变、电网_十号小区3号箱变间隔配电变压器、电网_十号小区4号箱变间隔配电变压器、电网_十号小区2号箱变间隔配电变压器、电网_尉犁县3号小区廉租房小区箱变间隔配电变压器、电网_九号小区A区2号箱变间隔配电变压器、电网_九号小区A区4号箱变间隔配电变压器、电网_九号小区A区3号箱变间隔配电变压器、电网_安居9号A区小区箱变间隔配电变压器、电网_万和银座2号公用变、电网_邮电小区公用变、电网_10千伏达城线（1024）公路小区公用变、电网_10千伏达城线（1024）康达小区公用变</t>
  </si>
  <si>
    <t>10千伏达城线（1024）：棉麻公司家属楼、自来水公司家属楼、万和广场小、万和置业幸福路步行街9号小区、兴尉广场小区、公路局养路段2号小区、五号小区、万和银座、十号小区、3号小区、九号小区、邮电小区、团结西路沿街商铺、团结东路沿街商铺、孔雀南路沿街商铺、孔雀北路沿街商铺、公路小区、康达小区。</t>
  </si>
  <si>
    <t>1、10千伏达昆线（1014）：供电公司2号公变；                                  2、10千伏达棉线(1023)；电网_10千伏达棉线(1023)1号和平东路公用变、电网_10千伏达棉线（1023）6号巴源公司西路公变、电网_10千伏达棉线（1023）3号和平西路公变、电网_10千伏达棉线（1023）4号孔雀南路公用变、电网_10千伏达棉线（1023）8号友谊西路公用变、电网_10千伏达孔线（1012）35号达西村新二队公变、电网_滨河小区箱变间隔配电变压器、电网_安居9号B区箱变间隔配电变压器、电网_10千伏达棉线1023尉犁县宏业物业公变、电网_巴州伟明物业服务有限公司尉犁县分公司（老客运站）-800千伏A配电变压器、电网_安居18号小区箱变间隔配电变压器、电网_尉犁县第八小区家属院小区箱变间隔配电变压器、电网_安居5号小区A区1号箱变间隔配电变压器、电网_安居5号小区A区2号箱变间隔配电变压器、电网_安居五号小区B区1号箱变间隔配电变压器、电网_安居五号小区B区2号箱变间隔配电变压器、电网_10千伏达棉线1023水利局家属院公变</t>
  </si>
  <si>
    <t>1、10千伏达昆线（1014）：供电公司家属楼、办公楼、食堂、宿舍；                                                            2、10千伏达棉线(1023)；和平社区散户、博物馆、民政局、供销大厦、和平东路沿街商铺；巴源公司家属区、巴源公司商业楼、团结综合市场沿街商铺；和平西路沿街商铺、二轻局家属楼；粮食局家属楼、孔雀南路沿街商铺；友谊路沿街商铺；达西村风情园一条街；滨河小区；电网_安居9号B区箱变间隔配电变压器、电网_10千伏达棉线1023尉犁县宏业物业公变、电网_巴州伟明物业服务有限公司尉犁县分公司（老客运站）-800千伏A配电变压器、电网_安居18号小区箱变间隔配电变压器、电网_尉犁县第八小区家属院小区箱变间隔配电变压器；安居5号小区；水利局家属院。</t>
  </si>
  <si>
    <t>0996-2535888
0996-2535839</t>
  </si>
  <si>
    <t>张智敏</t>
  </si>
  <si>
    <t>15509964317</t>
  </si>
  <si>
    <t xml:space="preserve">1.10千伏思城Ⅲ线（1029）：电网_10kV思城Ⅲ线1029#6商贸城公变、电网_10kV思城Ⅲ线1029扶贫楼公变、电网_10千伏思城Ⅲ线#8苗苗幼儿园公变、电网_10千伏思城Ⅲ线(1029)10号皮子市场公变、电网_10千伏思城Ⅲ线（1029）焉耆县新城路邮电小区1号箱变间隔配电变压器、电网_10千伏思城Ⅲ线1029#34老五号渠公变、电网_10千伏思城Ⅲ线1029老糖厂家属楼箱变间隔配电变压器、电网_10千伏思城Ⅲ线1029老糖厂家属楼专变公用、电网_10千伏思城Ⅲ线1029头号渠二六组新公变、电网_10千伏思城Ⅲ线1029新泰11号楼小区公变、电网_10千伏思城Ⅲ线1029星州花园公变、电网_10千伏思城Ⅲ线19号头号渠2.6组公变、电网_10千伏思城Ⅲ线35号头号渠1.3组新公变、电网_10千伏思城Ⅲ线7号四号渠村公变、电网_10千伏思城Ⅲ线满园春公变、电网_10千伏思城Ⅲ线三鑫民居小区公变、电网_10千伏思城Ⅲ线手扶厂家属院公变、电网_10千伏思城Ⅲ线新桥花园箱变配电变压器、电网_10千伏思城Ⅲ线榨油厂家属院公变、电网_10千伏思城III线（1029）5号大市场公变、电网_10千伏思城III线（1029）7号交警队公变、电网_10千伏思城III线（1029）9号焉博路公变、电网_10千伏思城III线养路费征收站专变公用、电网_巴州新安房地产开发有限责任公司箱变配电变压器、电网_巴州新安佳苑房地产责任有限公司2号箱变间隔配电变压器、电网_国网焉耆县供电公司家属楼箱变配电变压器、电网_新疆巴州鑫都房地产汇鑫佳苑母变间隔配电变压器、电网_新疆汇豪房地产开发有限公司箱变间隔配电变压器、电网_新疆天山宏基房地产开发有限公司星州分公司1号箱变配电变压器、电网_新疆天山宏基房地产开发有限公司星州分公司2号箱变间隔配电变压器、电网_焉耆盛大花园箱变配电变压器、电网_焉耆县回民小吃街箱变配电变压器、电网_焉耆县汇豪房地产箱变间隔配电变压器、电网_中粮屯河股份有限公司焉糖业分公司#1箱变配电变压器
</t>
  </si>
  <si>
    <t>1.10千伏思城Ⅲ线1029：焉耆县解放路手扶厂家属院、新桥路工商局家属院、解放路供电局家属楼、张赵楼、新桥路金桥小区、古城花园邮电小区、新桥路星州花苑小区</t>
  </si>
  <si>
    <t>1、10千伏思城V线（1013）：新城路江南丽苑小区、迎宾路康怡家园小区、迎宾路团结小区、解放西路鹭岛国际小区、焉耆镇和平社区居委会鹭岛国际门面房、和平路警苑世嘉、和平路老公安局家属楼</t>
  </si>
  <si>
    <t>1.10千伏思工Ⅰ线（1027）：电网_10千伏思工Ⅰ线工业园区公变、电网_焉耆明大商贸有限责任公司箱变配电变压器、电网_10千伏思工Ⅰ线（1027）焉耆县广厦城市保障性住房投资建设管理有限公司箱变间隔配电变压器；
2.10千伏思永线（1024）：电网_焉耆回族自治县司法局箱变专变公用间隔配电变压器。</t>
  </si>
  <si>
    <t xml:space="preserve">1.10千伏思工Ⅰ线（1027）：工业园区、汽配城；
2.10千伏思永线（1024）：司法局。
</t>
  </si>
  <si>
    <t>金磊</t>
  </si>
  <si>
    <t>15899032103</t>
  </si>
  <si>
    <t>1.10千伏思城Ⅳ线（1022）：电网_10千伏思城Ⅳ线东支干线中心加油站公变、电网_10千伏思城Ⅳ线建工团桥头公变、电网_10千伏思城Ⅳ线织布厂小区专变公用、电网_10千伏思城IV线园林处公变、电网_新疆正昊房地产开发有限公司#1箱变配电变压器；</t>
  </si>
  <si>
    <t>1.10千伏思城Ⅳ线（1022）：织布厂小区、11#工一团、园林处、中心加油站附近、焉耆县解放路佳和上城2-3号楼；</t>
  </si>
  <si>
    <t>1.10千伏思城Ⅱ线（1027）：电网_10千伏思城Ⅱ线焉耆回族自治县教育和科学技术局专变公用、电网_10kV思城Ⅱ线1011喀什巷子公变、电网_10千伏思城Ⅱ（1011）焉耆县一中家属楼箱变间隔配电变压器、电网_10千伏思城Ⅱ线（1011）邮电小区1号箱变间隔配电变压器、电网_10千伏思城Ⅱ线中国工商银行股份有限公司焉耆回族自治县支行专变公用、电网_10千伏思城II线（1011）1号武装部公变、电网_10千伏思城II线（1011）3号工行公变、电网_10千伏思城II线（1011）4号啤酒广场公变、电网_巴州齐家物业服务有限责任公司箱变配电变压器、电网_焉耆正昊房地产开发有限公司#3箱变配电变压器、电网_焉耆正昊房地产开发有限公司#4箱变配电变压器；</t>
  </si>
  <si>
    <t xml:space="preserve">1.10千伏思城Ⅱ线（1027）：焉耆县解放路佳和上城16-17号楼、焉耆县金粮路佳和上城9-12号楼、焉耆县解放路焉耆镇一中家属楼、焉耆县团结路邮电局家属院；
</t>
  </si>
  <si>
    <t>永宁供电所</t>
  </si>
  <si>
    <t>1.10千伏思永Ⅱ线（1015）：电网_10kV思永Ⅱ线（1023）上岔河二、六队新公变、电网_10kV思永线1024上岔河3组公变、、电网_10kV思永线1024西大渠牧业组公变、电网_10千伏思永Ⅱ线西大渠四组新公变、电网_10千伏思永II线1015西大渠新2、6组公变、电网_10千伏思永II线1015西大渠新二队2号公变\电网_10千伏思永II线（1015）西大渠三、七队公变、电网_10千伏思永线#15西大渠二、六队公变、电网_10千伏思永线#16西大渠一、五队公变、电网_10千伏思永线#17西大渠四队公变、电网_10千伏思永线#18西大渠新二队公变、电网_10千伏思永线#1镇直公变、电网_10千伏思永线#20西大渠新一、五队公变、电网_10千伏思永线#22上岔河一、四队公变、电网_10千伏思永线#23上岔河二、六队公变、电网_10千伏思永线#24上岔河三队公变、电网_10千伏思永线#25上岔河牧业队公变、、电网_10千伏思永线#44西大渠新三、七队公变、电网_10千伏思永线1024上岔河村一、四组新公变、电网_10千伏思永线1024西大渠二队富民安居点公变、电网_10千伏思永线1024西大渠牧业组#19公变、电网_10千伏思永线上岔河牧业队二公变、电网_10千伏思永线上岔河四队养殖小区公变</t>
  </si>
  <si>
    <t>0996-8686369</t>
  </si>
  <si>
    <t>0996-8686370</t>
  </si>
  <si>
    <t>刘晓辉</t>
  </si>
  <si>
    <t>13201253220</t>
  </si>
  <si>
    <t>1.10千伏思城Ⅳ线（1022）：老修造厂、压缩板厂、马莲滩村养殖小区、马莲滩村、农二师医院、永兴路花乡美居小区；永兴路、上岔河村五队新；</t>
  </si>
  <si>
    <t>0996-8686371</t>
  </si>
  <si>
    <t>1.10千伏思永线（1024）：电网_10千伏思永线10#5马莲滩二、七队公变、电网_10千伏思永线马莲滩新二、七队公变、电网_10千伏思永线下岔河三七组11号公变、电网_10千伏思永线马莲滩新四组8号公变、电网_10kV思永线1024马莲滩新3－4组公变、电网_10千伏思永线#6马莲滩三、四队公变、电网_10千伏思永线#7马莲滩五队公变；电网_10kV思永线1024下岔河2－6组公变、电网_10千伏思永线#10下岔河二、六队公变、电网_10千伏思永线#12下岔河八队公变、电网_10千伏思永线9号下岔河一、五队公变、电网_10千伏思永线#13下岔河牧业队公变</t>
  </si>
  <si>
    <t>1.10千伏思永线（1024）：下岔河村。</t>
  </si>
  <si>
    <t>五号渠供电所</t>
  </si>
  <si>
    <t>马彦林</t>
  </si>
  <si>
    <t>18999019808</t>
  </si>
  <si>
    <t>1.10千伏思五线（1016）：10kV思五线1016阿伦2.3组新公变，10千伏思五线#21查汗2.3组公变，10千伏思五线#22查汗4组公变，10千伏思五线#31查汗养殖场公变，10千伏思五线（1016）阿伦2.3组公变，10千伏思五线（1016）阿伦4.5组新公变，10千伏思五线（1016）查汗2.3组新公变，10千伏思五线1016查汗4组新公变，10千伏思五线15号农牧场公变，10千伏思五线17号阿伦1组公变，10千伏思五线18号阿伦4.5组公变，10千伏思五线20号查汗1组公变，10千伏思五线27号头号渠4组公变，10千伏思五线28号头号渠5组公变，10千伏思五线阿伦村一组新公变。</t>
  </si>
  <si>
    <t>1.10千伏思五线（1016）：下阿伦渠村、查汗渠村、头号渠村。</t>
  </si>
  <si>
    <t>1.10千伏思五线（1016）：10千伏思五线#24四号渠3组公变，10千伏思五线#下三号一组新居民点公变，10千伏思五线（1016）市场管理中心公变，10千伏思五线（1016）四号渠牧业队新居点公变，10千伏思五线1016#五号渠路灯公变，10千伏思五线1016四号渠1.2组新公变，10千伏思五线1016下三号养殖区2号公变，10千伏思五线1016下三号养殖区公变，10千伏思五线10号下三号1组公变，10千伏思五线11号下三号1.2组公变，10千伏思五线12号下三号3组公变，10千伏思五线23号四号渠1.2组公变，10千伏思五线25号四号渠4组公用变，10千伏思五线26号原1号线公变，10千伏思五线32号四号渠牧业组公变，10千伏思五线下三号三组新公变。</t>
  </si>
  <si>
    <t>1.10千伏思五线（1016）：四号渠村、下三号村。</t>
  </si>
  <si>
    <t>1.10千伏户中线（1013）：10kV户中线1013#13下三号4组公变，10kV户中线1013#1上五号1.2组公变，10kV户中线1013#2上五号3组公变，10kV户中线1013#3上五号4组公变，10kV户中线1013#4上五号五组公变，10kV户中线1013#5中五号3组公变，10kV户中线1013#6中五号1.2.4组公变，10kV户中线1013#7下五号1.2.5组公变，10kV户中线1013下3号5组公变，10kV户中线1013下五号1.2.5组新公变，10kV户中线1013中五号1.2.4组新公变，10千伏户中线（1013）8号下五号三组公变，10千伏户中线（1013）上五号3组2号公变，10千伏户中线1013上五号1组公变，10千伏户中线1013上五号1组新居民点公变，10千伏户中线1013上五号4组2号公变，10千伏户中线1013上五号4组3号公变，10千伏户中线1013上五号5组2号公变，10千伏户中线1013下三号5组新公变，10千伏户中线43号八家户村4组公变，10千伏户中线9号下五号四组公变，10千伏户中线下三号四组新公变。</t>
  </si>
  <si>
    <t>1.10千伏户中线（1013）：上五号村；三号村。
。</t>
  </si>
  <si>
    <t>北大渠供电所</t>
  </si>
  <si>
    <t>1.10千伏户六线（1016）：电网_10kV户六线1016八家户1.4组新公变、电网_10kV户六线1016八家户村2组公变、电网_10kV户六线1016八家户村3组公变、电网_10kV户六线1016八家户村7组公变、电网_10kV户六线1016八家户村9组公变、电网_10kV户六线1016八家户村部公变、电网_10kV户六线1016八家户新二组公变、电网_10kV户六线1016北渠1.2.3组4号公变、电网_10kV户六线1016北渠1.2.3组5号公变、电网_10kV户六线1016北渠1.2.3组新公变、电网_10kV户六线1016北渠1组公变、电网_10kV户六线1016北渠4组公变、电网_10kV户六线1016北渠5组3号公变、电网_10kV户六线1016北渠5组新公变、电网_10kV户六线1016北渠村1、2、3组公变、电网_10kV户六线1016北渠村4组新公变、电网_10kV户六线1016六十户1组公变、电网_10kV户六线1016六十户村2、3组公变、电网_10kV户六线1016六十户村4、5组公变、电网_10kV户六线1016六十户村6组公变、电网_10kV户六线1016六十户村部公变、电网_10kV户六线1016六十户二三组3号公变、电网_10kV户六线1016六十户二三组新公变、电网_10kV户六线1016六十户六组3号公变、电网_10kV户六线1016六十户六组新公变、电网_10kV户六线1016六十户五组新公变、电网_10千伏户六线1016六十户村部新公变、电网_10千伏户六线1016六十户新一组公变、电网_10千伏户六线1016六十户一组1号公变、电网_10千伏户六线23号八家户1.4组公变、电网_10千伏户六线八家户3组新公变、电网_10千伏户六线北渠123组3号公变、电网_10千伏户六线北渠五组公变、电网_10千伏户六线烘干房1号公变、电网_10千伏户六线烘干房2号公变、电网_10千伏户六线六十户道班公变。</t>
  </si>
  <si>
    <t>1.10千伏户六线(1016）：八家户村1、2、3、7、9组、北渠村1、2、3、4、5组、六十户村1、2、3、4、5、6组。</t>
  </si>
  <si>
    <t>1.10千伏思北线（1026）：电网_10kV思北线协乡查村一组新公变、电网_10千伏思北线33号协乡协村5组公变、电网_10千伏思北线34号协乡协村6组公变、电网_10千伏思北线35号协乡协村7组公变、电网_10千伏思北线49号协乡查村1组公变、电网_10千伏思北线51号协乡查村3组公变、电网_10千伏思北线52号协乡查村4组公变、电网_10千伏思北线53号协乡查村5组公变、电网_10千伏思北线54号协乡查村6组公变、电网_10千伏思北线丰达农场公变、电网_10千伏思北线协村新六组公变、电网_10千伏思北线协乡查村二组公变、电网_10千伏思北线协乡查村二组新公变。</t>
  </si>
  <si>
    <t>1.10千伏思北线（1026）：协比乃尔布呼村4、5、6、7组、查汗才开村1、2、3、4、5、6组、丰达农场。</t>
  </si>
  <si>
    <t>0996-8686377</t>
  </si>
  <si>
    <t>1.10千伏思北线（1026）：电网_10千伏思北线#57十号渠村4组草场公变、电网_10千伏思北线006号杆十号渠村3、4组公变、电网_10千伏思北线02号太平渠村3、4组公变、电网_10千伏思北线07号十号渠村5组公变、电网_10千伏思北线32号杆协乡协村4组公变、电网_10千伏思北线36号协乡政府公变、电网_10千伏思北线38号协乡协村2组公变、电网_10千伏思北线39号协乡协村3组公变、电网_10千伏思北线3号太平渠村5、6组公变、电网_10千伏思北线41号灾民小区公变、电网_10千伏思北线42号老焉变公变、电网_10千伏思北线5号杆十号渠2组公变、电网_10千伏思北线十号渠5组二公变、电网_10千伏思北线十号渠5组三公变、电网_10千伏思北线十号渠二组新公变、电网_10千伏思北线十号渠三四组新公变、电网_10千伏思北线太平渠6组草场公变、电网_10千伏思北线太平渠村三四组新公变、电网_10千伏思北线太平渠新五组公变、电网_10千伏思北线协村2组新公变、电网_10千伏思北线协村三组新公变、电网_10千伏思北线协乡协村一组公变、电网_10千伏思北线灾民小区新公变。</t>
  </si>
  <si>
    <t>1.10千伏思北线（1026）：十号渠村2、3、4、5组、太平渠村3、4、5、6组、协比乃尔布呼镇协比乃尔布呼村1、2、3、8组。</t>
  </si>
  <si>
    <t>0996-8686378</t>
  </si>
  <si>
    <t>1.10千伏户渠线（1014）：电网_10kV户渠线1014#10北大渠村6组公变、电网_10kV户渠线1014#11北大渠村5组公变、电网_10kV户渠线1014#12北大渠村4组公变、电网_10kV户渠线1014#13北大渠村2组公变、电网_10kV户渠线1014#14北大渠村1组公变、电网_10kV户渠线1014#15一农牧场公变、电网_10kV户渠线1014#17八家户村8组公变、电网_10kV户渠线1014#1太平渠村1.2组公变、电网_10kV户渠线1014#20八家户村5组公变、电网_10kV户渠线1014#4十号渠1组公变、电网_10kV户渠线1014北大渠3.7组新公变、电网_10kV户渠线1014北大渠村3﹑7组公变、电网_10kV户渠线1014北大渠村9组公变、电网_10kV户渠线1014北大渠村新九组公变、电网_10kV户渠线1014十号渠一组新公变、电网_10kV户渠线1014思北新2组公变、电网_10kV户渠线八家户8组新公变、电网_10千伏户渠线1014八家户5组新公变、电网_10千伏户渠线1014北大渠八组公变、电网_10千伏户渠线八家户6组公变、电网_10千伏户渠线北大渠1组新公变、电网_10千伏户渠线北大渠4组3号公变、电网_10千伏户渠线北大渠4组新公变、电网_10千伏户渠线北大渠村5组新公变、电网_10千伏户渠线北大渠村6组新公变、电网_10千伏户渠线北大渠一组3号公变、电网_10千伏户渠线太平渠新1组公变。</t>
  </si>
  <si>
    <t>1.10千伏户渠线（1014）：八家户村5、6、8组、北大渠村1、2、3、4、5、6、7、8、9、10组、太平渠村1、2、组、十号渠村1组。</t>
  </si>
  <si>
    <t>包尔海供电所</t>
  </si>
  <si>
    <t>刘永胜13345334461</t>
  </si>
  <si>
    <t>0996-8686379</t>
  </si>
  <si>
    <t>殷玮杰</t>
  </si>
  <si>
    <t>13319079924</t>
  </si>
  <si>
    <t>1.10千伏思永Ⅱ线（1015）：电网_10kV思永线老糖厂分支线莫合村5组公变；
2.10千伏包查线（1013）：电网_10kV包查线1013#56阿村牧业队公变、电网_10kV包查线1013阿尔木敦村一组#054变压器、电网_10kV包查线1013阿尔木墩村二组新公变、电网_10kV包查线草原站牧业队新公变、电网_10千伏包查线#25莫合村新居民区公变、电网_10千伏包查线#6草原牧业队公变、电网_10千伏包查线1013包尔海草原站公变2、电网_10千伏包查线24号开来提村二组公变、电网_10千伏包查线26号开来提村四组公变、电网_10千伏包查线27号包尔海草原站公变、电网_10千伏包查线29号草原站小牧场公变、电网_10千伏包查线55号阿尔木墩二组公变、电网_10千伏包查线57号莫合村一二组公变、电网_10千伏包查线58号莫合村三四组公变、电网_10千伏包查线60号查乡林场公变、电网_10千伏包查线61号查乡新林场公变、电网_10千伏包查线95号规划队公变、电网_10千伏包查线99号七队新居民区公变、电网_10千伏包查线53号公变布热村四组公变。</t>
  </si>
  <si>
    <t>1.10千伏思永Ⅱ线（1015）：查汗才开乡莫哈尔苏木村五组；
2.10千伏包查线（1013）：草原站、开来提村二组、四组、查汗才开乡布热村四组、查汗才开乡阿尔莫敦村、查汗才开乡莫哈尔苏木村、查汗才开乡机关林场。</t>
  </si>
  <si>
    <t>0996-8686385</t>
  </si>
  <si>
    <t>七个星供电所</t>
  </si>
  <si>
    <t>0996-8686386</t>
  </si>
  <si>
    <t>1.10千伏七东线（1012）：电网_10kV七东线002号杆老城村2.9组公变、电网_10kV七东线004号杆老城村七组公变、电网_10kV七东线005号杆老城村3.6组公变、电网_10kV七东线005号杆老城村养殖区公变、电网_10kV七东线006号杆老城村水管林场公变、电网_10kV七东线101210kV七东线1012#15镇直公变、电网_10kV七东线101210kV七东线老城村1.4组公变、电网_10kV七东线1012老城村1、4组1号公变、电网_10千伏七东线1012老城村二组公变、电网_10千伏七东线1012镇直2号公变、电网_10千伏七东线富民安居楼专变公用。</t>
  </si>
  <si>
    <t>1.10千伏七东线（1012）：老城村1.2.3.4.6.7.9组、老城村养殖区、老城村水管林场、七个星15号镇直、富民安居楼。</t>
  </si>
  <si>
    <t>0996-8686387</t>
  </si>
  <si>
    <t>1.10千伏乡夏线（1012）：电网_10kV乡夏线1012夏村1.2组公变、电网_10kV乡夏线1012夏村七组公变、电网_10kV乡夏线1012夏村养殖区公变、电网_10kV乡夏线1012夏尔其坎村1组公变、电网_10千伏乡夏线1012夏村七组新公变、电网_10kV乡夏线1012七个星村七组公变，电网_10kV乡夏线1012夏村3.4组公变、电网_10kV乡夏线1012夏村文明小区公变、电网_10千伏乡夏线1012夏村三组公变、电网_10千伏乡夏线1012夏村四组公变、电网_10千伏乡夏线1012夏村文明小区新公变；</t>
  </si>
  <si>
    <t>1.10千伏乡夏线（1012）：夏热采开村1.2.7组、夏热采开村养殖区、夏尔其坎村1组、七个星村七组，夏热采开村3、4组、夏热采开村文明小区；</t>
  </si>
  <si>
    <t>1.10千伏七北线(1014)：电网_10kV七北线1014#4老城村5组公变、电网_10kV七北线1014#5哈村1组公变、电网_10kV七北线1014哈拉莫敦村5组公变、电网_10千伏七北线(1014)8号哈村7组公变、电网_10千伏七北线2号哈村新3组公变、电网_10千伏七北线3号哈村2.3组公变、电网_10千伏七北线6号哈村3组新居民点公变、电网_10千伏七北线7号哈村4组公变、电网_10千伏七北线9号哈村5.6组公变、电网_10千伏七北线干部集资楼专变公用、电网_10千伏七北线1号七个星村1组公变。</t>
  </si>
  <si>
    <t>1.10千伏七北线(1014)：老城村5组、哈拉莫敦村1.2.3.5.6.7组、干部集资楼、七个星村1组。</t>
  </si>
  <si>
    <t>1.10千伏七南线（1011）：电网_10kV七南线1011七个星村五组新公变、电网_10kV七南线1011镇直37#公变、电网_10kV七南线七个星八组二公变、电网_10kV七南线七个星村2组公变、电网_10kV七南线七个星村3.6组公变、电网_10kV七南线七个星村八组公变、电网_10kV七南线七个星村老六组公变、电网_10kV七南线七个星村三、六组1号公变、电网_10kV七南线七个星村五组公变、电网_10千伏七南线七个星八组三公变，电网_10kV七南线七个星村4.5组公变、电网_10千伏七南线1011七个星村村部公变、电网_10千伏七南线1011夏村5.6组新公变、电网_10千伏七南线夏村5.6组公变。
2.10千伏乡园Ⅰ线（1014）：电网_10千伏乡园Ⅰ线水泥厂公变；</t>
  </si>
  <si>
    <t>1.10千伏七南线（1011）：七个星村4.5组、七个星村村部、夏热采开村5、6组。
2.10千伏乡园Ⅰ线（1014）：水泥厂；</t>
  </si>
  <si>
    <t>买布拉·衣明江</t>
  </si>
  <si>
    <t>13309968464</t>
  </si>
  <si>
    <t>1.10千伏戈乎线（1024）：电网_10kV戈乎线1013老城村五组新居民点公变、电网_10kV戈乎线1013哈村8组公变、电网_10kV戈乎线1013哈村特养基地公变、电网_10kV戈乎线1013哈村养殖区公变；
2.10千伏戈桑线（1021）：电网_10千伏戈桑线1021上林场2号公变、电网_10千伏戈桑线1021下林场公变；
3.10千伏七东线（1012）：电网_10千伏七东线1012哈村养殖区新公变、电网_10kV七东线008号杆桑村8组公变、电网_10kV七东线009号杆桑村1组公变、电网_10kV七东线010号杆桑村7组公变、电网_10kV七东线011号杆桑村2.6组公变、电网_10kV七东线012号杆桑村5组公变、电网_10kV七东线013号杆桑村3组公变、电网_10kV七东线014号杆桑村4组公变、电网_10kV七东线101210千伏七东线#16上林场公变、电网_10kV七东线101210千伏七东线#7桑村9组公变、电网_10kV七东线1012良种场八组新居民点公变、电网_10kV七东线1012桑巴巴克次村六组新公变、电网_10kV七东线1012桑村八组新公变、电网_10kV七东线1012上林场1号公变、电网_10千伏七东线1012桑村2组新公变；
4.10千伏石乃线（1011）：电网_10kV石乃线1011#18乎村5组公变、电网_10kV石乃线1011#19乃村3组公变、电网_10kV石乃线1011#22乃村2组公变、电网_10kV石乃线1011乃木墩村1.4组公变、电网_10千伏石乃线1011乎村3组公变、电网_10千伏石乃线1011乎村预制厂组公变、电网_10千伏石乃线1011乎尔敦村四组公变、电网_10千伏石乃线1011乃木墩村2组新居民点公变、电网_10千伏石乃线1011乃木莫墩村新居民点公变、电网_10千伏石乃线乃村4组新居民点公变；
5.10千伏乡天线（1011）：电网_10千伏乡天线霍拉山1号公变、电网_10千伏乡天线霍拉山2号公变、电网_10千伏乡天线霍拉山3号公变、电网_10千伏乡天线霍拉山4号公变、电网_10千伏乡天线霍拉山5号公变；
6.10千伏七北线（1014）：电网_10kV七北线1014乎村1.6组新居民点公变、电网_10kV七北线1014乎尔敦村七组2号公变、电网_10kV七北线1014乎尔墩村一组公变、电网_10千伏七北线1014乎村养殖小区公变、电网_10千伏七北线1014王凤川变、电网_10千伏七北线10号乎村6组公变、电网_10千伏七北线11号乎村7组公变、电网_10千伏七北线12号乎村新居民点公变、电网_10千伏七北线21号乎村2组公变、电网_10千伏七北线乎村村部公变。</t>
  </si>
  <si>
    <t>1.10千伏戈乎线（1024）：老城村五组新居民点、哈拉莫敦村8组、哈拉莫敦村养殖区；
2.10千伏戈桑线（1021）：良种场上林场2号、良种场镇下林场；
3.10千伏七东线（1012）：哈拉莫敦村养殖区、桑巴巴克次村、良种场镇上林场、良种场八组新居民点；
4.10千伏石乃线（1011）：乎尔敦村、乃木敦村；
5.10千伏乡天线（1011）：霍拉山村；
6.10千伏七北线（1014）：乎村养殖小区。</t>
  </si>
  <si>
    <t>0996-8686391</t>
  </si>
  <si>
    <t>1.10千伏七东线（1012）：电网_10kV七东线1012桑村八组新公变、电网_10kV七东线010号杆桑村7组公变、电网_10kV七东线013号杆桑村3组公变、电网_10kV七东线008号杆桑村8组公变 、电网_10kV七东线012号杆桑村5组公变、电网_10kV七东线101210千伏七东线#7桑村9组公变、电网_10kV七东线014号杆桑村4组公变、电网_10kV七东线011号杆桑村2.6组公变、电网_10kV七东线009号杆桑村1组公变、电网_10kV七东线1012桑巴巴克次村六组新公变、电网_10千伏七东线1012桑村2组新公变、电网_10kV七东线101210千伏七东线#16上林场公变、电网_10kV七东线1012上林场1号公变、电网_10kV七东线1012良种场八组新居民点公变；
2.10千伏戈桑线（1021）：电网_10千伏戈桑线1021下林场公变、电网_10千伏戈桑线1021上林场2号公变；
3.10千伏戈乎线（1013）：电网_10kV戈乎线1013老城村五组新居民点公变、电网_10kV戈乎线1013哈村8组公变、电网_10kV戈乎线1013哈村特养基地公变、电网_10kV戈乎线1013哈村养殖区公变；</t>
  </si>
  <si>
    <t>1.10千伏七东线（1012）：桑村9组、桑村8组、桑村7组、桑村5组、桑村4组、桑村3组、桑村2组、桑村2.6组、桑村1组、桑巴巴克次村六组、上林场、良种场八组新居民点；
2.10千伏戈桑线（1021）：下林场、上林场；
3.10千伏戈乎线（1013）：老城村五组新居民点、哈村8组、哈村特养基地、哈村养殖区；</t>
  </si>
  <si>
    <t>0996-8686392</t>
  </si>
  <si>
    <t>阿地江.阿布都热依木</t>
  </si>
  <si>
    <t>1.10千伏七北线（1014）：电网_10kV七北线1014乎尔敦村七组2号公变、电网_10kV七北线1014乎村1.6组新居民点公变、电网_10千伏七北线1014乎村养殖小区公变、电网_10千伏七北线乎村村部公变、电网_10千伏七北线1014王凤川变、电网_10kV七北线1014乎尔墩村一组公变、电网_10千伏七北线21号乎村2组公变、电网_10千伏七北线10号乎村6组公变、电网_10千伏七北线11号乎村7组公变、电网_10千伏七北线12号乎村新居民点公变；</t>
  </si>
  <si>
    <t>1.10千伏七北线（1014）：乎尔敦村七组、乎村1.6组新居民点、乎村养殖小区、乎村村部、王凤川、乎尔墩村1组、乎村2组、乎村6组、乎村7组、乎村新居民点；</t>
  </si>
  <si>
    <t>城区供电所
预留：496，497，498</t>
  </si>
  <si>
    <t>刘惠文
13899088111</t>
  </si>
  <si>
    <t>0996-8686486</t>
  </si>
  <si>
    <t>刘政铭</t>
  </si>
  <si>
    <t>10千伏城乃线1022：电网_巴州建宇房地产、电网_库尔勒福星房地产公司华正纯园小区箱变</t>
  </si>
  <si>
    <t>10千伏城乃线1022：巴州建宇房地产、福星房地产</t>
  </si>
  <si>
    <t>0996-8686487</t>
  </si>
  <si>
    <t>丁栋</t>
  </si>
  <si>
    <t>10千伏城郊II线1013：电网_10千伏城郊二线建工团五连公变</t>
  </si>
  <si>
    <t>10千伏城郊II线1013：建工团五连</t>
  </si>
  <si>
    <t>0996-8686488</t>
  </si>
  <si>
    <t>10千伏城郊Ⅰ线1011：电网_10千伏城郊Ⅰ三中公变、电网_10千伏城郊一线江格尔小区配电变压器、电网_10千伏城郊一线铁路小区1号公变、电网_10千伏城郊一线铁路小区2号公变、电网_巴州斯诺贝尔房地产开发有限责任公司-630变压器A</t>
  </si>
  <si>
    <t>10千伏城郊Ⅰ线1011：三中公变及周边平房商铺、江格尔小区、铁路小区及周边平房商铺、斯诺贝尔</t>
  </si>
  <si>
    <t>0996-8686489</t>
  </si>
  <si>
    <t>阿音格</t>
  </si>
  <si>
    <t>10kV城关II线1014：电网_10kV城关Ⅱ线和静县民政局400KVA专变公用、电网_10千伏城关II线#016修理厂公变、电网_10千伏城关II线星河名城B变、电网_10千伏城关Ⅱ线#009妇幼保健院公变、电网_10千伏城关Ⅱ线#012瑞和小区公变、电网_10千伏城关二线吉祥小区间隔配电变压器、电网_10千伏城关二线星河名城箱变配电变压器、电网_35kV和静城关变10kV城关II线71#杆4号环城西路公变、电网_和静县星河房地产投资开发有限公司1号专变、电网_和静县星河房地产投资开发有限公司2号专变</t>
  </si>
  <si>
    <t>10kV城关II线1014：民政局小区、修理厂及周边平房商铺、星河名城小区及周边平房商铺、妇幼保健院及周边平房商铺、瑞和小区、吉祥小区、环城西路公变及周边平房商铺</t>
  </si>
  <si>
    <t>0996-8686490</t>
  </si>
  <si>
    <t>才瓦特</t>
  </si>
  <si>
    <t>10kV城关Ⅰ线1012：电网_10kV城关I线45号杆力源房产箱变、电网_10千伏城关I线银座小区250kVA、电网_10千伏城关Ⅰ线#007草原宾馆公变、电网_10千伏城关Ⅰ线#018铁中公变、电网_10千伏城关Ⅰ线#025自来水公司公变、电网_10千伏城关Ι线8号团结东区公变、电网_10千伏城关一线草原小区配电变压器、电网_10千伏城关一线电视台箱变配电变压器、电网_10千伏城关一线东归名苑A区间隔配电变压器、电网_10千伏城关一线东归名苑B区间隔配电变压器、电网_10千伏城关一线二中箱变配电变压器、电网_10千伏城关一线和源雅居箱变配电变压器、电网_10千伏城关一线教育小区公变配电变压器、电网_10千伏城关一线锦绣花园小区间隔配电变压器、电网_10千伏城关一线泰和小区配电变压器、电网_巴州天富房地产开发有限公司800KVA箱变间隔配电变压器、电网_巴州亿昌房地产开发有限公司和静分公司-2号630kVA箱变、电网_和静分公司院内总自用电773950(200)、电网_和静县新兴建筑安装有限责任公司银座小区800KVA专变间隔配电变压器、电网_思诺贝尔房地产和静分公司800kVA专变、电网_新疆鸿联房地产开发有限公司小区</t>
  </si>
  <si>
    <t>10kV城关Ⅰ线1012：力源小区、银座小区、草原宾馆及周边平房商铺、铁中及周边平房商铺、自来水公司及周边平房商铺、团结东区及周边平房商铺、草原小区、电视台、东归名苑小区、二中及周边平房商铺、和源雅居小区及周边平房商铺、教育小区、锦绣花园小区、泰和小区、供电局家属院、上层豪庭小区、泰和广场小区、亿昌大厦小区</t>
  </si>
  <si>
    <t>0996-8686491</t>
  </si>
  <si>
    <t>贠浩</t>
  </si>
  <si>
    <t>10kV城东线1021：电网_10千伏城东#2汗王府公变、电网_10千伏城东线#26土管局公用变、电网_10千伏城东线电信小区公变配电变压器、电网_10千伏城东线东归现代城间隔配电变压器、电网_10千伏城东线街心花园箱变配电变压器、电网_10千伏城东线三行小区配电变压器、电网_10千伏城东线一建箱变配电变压器、电网_10千伏城东线邮政小区公变配电变压器、电网_10千伏城东线政府小区箱变配电变压器、电网_10千伏城东线政府小区住宅楼公变、电网_巴州建宇盛璟花园五号小区、电网_城东线世纪花园间隔配电变压器、电网_国色天香.御景园小区800KVA间隔配电变压器、电网_新疆中博置业有限公司和静分公司间隔配电变压器</t>
  </si>
  <si>
    <t>10kV城东线1021：汗王府及周边平房商铺、土管局、电信小区、东归现代城小区、三行小区、一建及周边平房商铺、邮政小区、政府小区、建宇五号小区、世纪花园小区、国色天香小区、香格里拉小区</t>
  </si>
  <si>
    <t>0996-8686492</t>
  </si>
  <si>
    <t>艾日夏提·吐拉洪</t>
  </si>
  <si>
    <t>1、10kV静园Ⅰ线1011：电网_10kV静园一线和静县新希望投资公司1000kVA箱变间隔配电变压器、电网_10kV静园一线和静县新希望投资公司800kVA箱变间隔配电变压器、电网_10千伏静园Ⅰ线二十二团十连公变、电网_10千伏静园一线富民北区间隔配电变压器、电网_10千伏静园一线富民南区1号间隔配电变压器、电网_10千伏静园一线富民南区3号间隔配电变压器、电网_10千伏静园一线富民南区4号间隔配电变压器、电网_10千伏静园一线聚福苑1号箱变间隔配电变压器、电网_10千伏静园一线聚福苑2号间隔配电变压器、电网_和静县中天城建（集团）有限公司1#800KVA间隔配电变压器、电网_和静县中天城建（集团）有限公司1#800KVA间隔配电变压器、电网_和静县住房及城乡建设局金泉家园间隔配电变压器。2、10kV静石线1025：电网_10千伏静石线#1副业队公变、电网_10千伏静石线#2预制厂牧业队公变、电网_10千伏静石线#3查村五组公变、电网_10千伏静石线#4查村四组公变、电网_10千伏静石线#5查村四组公变、电网_10千伏静石线#6路西公变、电网_10千伏静石线#6新兴育肥厂公变</t>
  </si>
  <si>
    <t>1、10kV静园Ⅰ线1011：新希望社区、二十二团十连及周边平房商铺、富民南区、富民北区、聚福源小区、康泰花园小区、金泉家园小区；2、10kV静石线1025：副业队、预制场牧业队、查汗通古村四组、查汗通古村五组、路西公变、新兴育肥厂及周边平房商铺</t>
  </si>
  <si>
    <t>0996-8686493</t>
  </si>
  <si>
    <t>孜比布拉·买特日依木</t>
  </si>
  <si>
    <t>1、10kV静关II线1021：电网_10千伏静关II线#5查汗通古牧业队B变、电网_10千伏静关Ⅱ线#4查村牧业队公变、电网_巴州麦得隆房地产开发有限公司和静县分公司800KVA专变间隔配电变压器。2、10kV静关Ⅰ线1013：电网_10千伏静关I线#3查村二组B变、电网_10千伏静关Ⅰ线#1查村二组公变</t>
  </si>
  <si>
    <t>1、10kV静关II线1021：、查汗通古牧业队及周边平房商铺、金水湾小区；2、10kV静关Ⅰ线1013：查汗通古村二组</t>
  </si>
  <si>
    <t>0996-8686494</t>
  </si>
  <si>
    <t>李加拉</t>
  </si>
  <si>
    <t>10kV树城一线1015：电网_10千伏城郊I线#021夏村四组(B)公变、电网_10千伏城郊I线#10夏村四组公变、电网_10千伏城郊I线#9夏村五组公变、电网_10千伏城郊I线夏尔布拉克四组抗震小区公变、电网_10千伏城郊Ⅰ线夏村四组(C)公变、电网_10千伏城郊城I线#7兴合大厦公变、电网_10千伏城郊一线煤炭公司箱变配电变压器、电网_10千伏树城一线#1夏村三组#2公变、电网_10千伏树城一线夏尔布拉克三组C变、电网_10千伏树城一线兴合酒店公变</t>
  </si>
  <si>
    <t>10kV树城一线1015：夏尔布拉克村四组、夏尔布拉克村五组、夏尔布拉克村四组抗震小区、兴合大厦、兴合小区、煤炭公司及周边平房商铺</t>
  </si>
  <si>
    <t>0996-8686495</t>
  </si>
  <si>
    <t>严国兵</t>
  </si>
  <si>
    <t>10kV树城二线1016：电网_10kv树城二线和静县城市保障性住房投资建设管理有限公司630kVA箱变断路器、电网_10千伏树城二线#14人民公园公变、电网_10千伏树城二线#15石林路公变、电网_10千伏树城二线#16夏村一组公变1、电网_10千伏树城二线#17石林路B变、电网_10千伏树城二线#18夏村三组公变、电网_10千伏树城二线阿吉大厦箱变、电网_10千伏树城二线步行街箱变、电网_10千伏树城二线城市保障性住房投资建设500千伏安箱变、电网_10千伏树城二线二轻局箱变、电网_10千伏树城二线夏村二组公变、电网_10千伏树城二线县医院箱变、电网_新疆七星双雄房地产开发有限责任公司800KVA箱变间隔配电变压器</t>
  </si>
  <si>
    <t>10kV树城二线1016：康盛花园、人民公园及周边平房商铺、石林路及周边平房商铺、夏尔布拉克村一组、夏尔布拉克村二组、夏尔布拉克村三组、步行街及周边平房商铺、二轻局及周边平房商铺、县医院及周边平房商铺、鸿雁水景苑小区</t>
  </si>
  <si>
    <t xml:space="preserve">和静县供电公司
</t>
  </si>
  <si>
    <t>0996-2535645</t>
  </si>
  <si>
    <t>巴润哈尔莫敦供电所
预留：504,505,506</t>
  </si>
  <si>
    <t>师晓峰15559378222</t>
  </si>
  <si>
    <t>0996-8686499</t>
  </si>
  <si>
    <t>王红斌</t>
  </si>
  <si>
    <t>1.10千伏润东二线1011线路：电网_10千伏润东二线10号阿日勒五组公变、电网_10千伏润东二线11号胡城衙门公变、电网_10千伏润东二线12号莫尕提三组公变、电网_10千伏润东二线13号莫尕提二组公变、电网_10千伏润东二线14号莫尕提一组公变、电网_10千伏润东二线15号莫尕提四组公变、电网_10千伏润东二线16号莫尕提五组公变、电网_10千伏润东二线1号奥基小区公变、电网_10千伏润东二线1号老政府公变、电网_10千伏润东二线4号大十字公变、电网_10千伏润东二线69号公变、电网_10千伏润东二线6号阿日勒一组公变、电网_10千伏润东二线7号阿日勒二组公变、电网_10千伏润东二线8号阿日勒四组公变、电网_10千伏润东二线9号阿日勒三组公变、电网_10千伏润东二线阿日勒一组B公变、电网_10千伏润东二线巴润镇巴音街77号公变、电网_10千伏润东二线巴润镇巴音街82号公变、电网_10千伏润东二线胡成衙门村85号公变台区</t>
  </si>
  <si>
    <t>1.10千伏润东二线1011线路：巴润哈尔莫敦镇阿日勒一组、巴润哈尔莫敦镇阿日勒二组、巴润哈尔莫敦镇阿日勒三组、巴润哈尔莫敦镇阿日勒四组、巴润哈尔莫敦镇阿日勒五组、巴润哈尔莫敦镇呼青衙门村、步行街及周边商铺、奥基小区及周边商铺、农村合作信用社及周边商铺、</t>
  </si>
  <si>
    <t>0996-8686500</t>
  </si>
  <si>
    <t>肖永旺</t>
  </si>
  <si>
    <t>1.10千伏润园线1021线路：电网_10千伏润园线#047巴润镇工业区公变、电网_10千伏润园线10号唐世勇公变、电网_10千伏润园线11号鲁国栋公变、电网_10千伏润园线16号名诺酒厂公变、电网_10千伏润园线17号粉条厂公变、电网_10千伏润园线1号预制场公变、电网_10千伏润园线2号红安高科公变、电网_10千伏润园线3号凯源滴灌公变、电网_10千伏润园线4号朱木匠公变、电网_10千伏润园线5号杨部长公变、电网_10千伏润园线6号邵本华公变、电网_10千伏润园线73号公变、电网_10千伏润园线74号公变、电网_10千伏润园线75号公变、电网_10千伏润园线76号公变、电网_10千伏润园线7号于治全公变、电网_10千伏润园线8号鹿茸酒厂公变台区</t>
  </si>
  <si>
    <t>1.10千伏润园线1021线路：巴润哈尔莫敦镇工业园区、安康村、粉条厂</t>
  </si>
  <si>
    <t>0996-8686501</t>
  </si>
  <si>
    <t>主力</t>
  </si>
  <si>
    <t>1.10千伏润东线1014线路：电网_10千伏润东线18号哈尔乌苏一组公变、电网_10千伏润东线19号哈尔乌苏林场公变、电网_10千伏润东线20号哈尔乌苏二组公变、电网_10千伏润东线20号哈尔乌苏三组公变、电网_10千伏润东线22号哈尔乌苏五组公变、电网_10千伏润东线23号阿日勒六组公变、电网_10千伏润东线24号哈尔乌苏四组公变、电网_10千伏润东线25号哈尔乌苏四组戈壁滩公变、电网_10千伏润东线26号二大队四队戈壁滩公变、电网_10千伏润东线27号查干赛尔一组公变、电网_10千伏润东线28号查干赛尔二组公变、电网_10千伏润东线29号二一零部队公变、电网_10千伏润东线2号文化街公变、电网_10千伏润东线30号查干赛尔村四组公变、电网_10千伏润东线31号查干赛尔村五组公变、电网_10千伏润东线32号查干赛尔村六组公变、电网_10千伏润东线33号查干赛尔砖厂公变、电网_10千伏润东线34号查干赛尔戈壁滩公变、电网_10千伏润东线3号市场公变、电网_10千伏润东线查干赛尔村养殖小区公变台区</t>
  </si>
  <si>
    <t>1.10千伏润东线1014线路：巴润哈尔莫敦镇市场及周边商铺、第五小学及周边商铺、哈尔乌苏村、查干赛尔村、巴润哈尔莫敦镇阿日勒六组、</t>
  </si>
  <si>
    <t>0996-8686502</t>
  </si>
  <si>
    <t>外力·加巴</t>
  </si>
  <si>
    <t>1.10千伏润西线1013线路：电网_10千伏润西线#65别勒其尔村六组B公变、电网_10千伏润西线11号开来村四五组公变、电网_10千伏润西线13号别勒其尔村四组公变、电网_10千伏润西线14号别勒其尔村一组公变、电网_10千伏润西线16号别勒其尔村三组公变、电网_10千伏润西线18号别勒其尔村六组公变、电网_10千伏润西线1号三大队一队公变、电网_10千伏润西线27号三大队六队公变、电网_10千伏润西线28号阿尔孜格村四组公变、电网_10千伏润西线29号阿尔孜格村四组戈壁滩公变、电网_10千伏润西线31号阿尔孜格村二组公变、电网_10千伏润西线32号阿尔孜格村养殖场公变、电网_10千伏润西线34号开来村一组公变、电网_10千伏润西线35号阿尔孜格村三组公变、电网_10千伏润西线36号开来村副业队公变、电网_10千伏润西线38号开来村二三组公变、电网_10千伏润西线3号阿尔孜格村五组公变、电网_10千伏润西线40号别勒其尔村五组节能公变、电网_10千伏润西线43号别勒其尔村三组A公变、电网_10千伏润西线45号别勒其尔村二组公变、电网_10千伏润西线49号三大队一队公变、电网_10千伏润西线50号别勒其尔村六组A公变、电网_10千伏润西线72号开来村四、五组公变、电网_10千伏润西线80号别勒其尔村三组公变、电网_10千伏润西线9号开来村六组公变台区</t>
  </si>
  <si>
    <t>1.10千伏润西线1013线路：巴润哈尔莫敦镇阿尔孜尕尔村、开来村、拜勒其尔村一组、拜勒其尔村二组、拜勒其尔村三组、拜勒其尔村四组、拜勒其尔村五组、拜勒其尔村六组、查汗通古村</t>
  </si>
  <si>
    <t>0996-8686503</t>
  </si>
  <si>
    <t>刘柱</t>
  </si>
  <si>
    <t>1.10千伏润水线1012线路：电网_10千伏润水线1号别勒其尔村五组戈壁滩公变、电网_10千伏润水线22号社办农场B公变、电网_10千伏润水线2号别勒其尔村六组大场公变、电网_10千伏润水线52号社办农场A公变、电网_10千伏润水线58号社办农场C公变、电网_10千伏润水线四大队八队1号公变台区。
2.10千伏石查线1012：石查一号公变</t>
  </si>
  <si>
    <t>1.10千伏润水线1012线路：巴润哈尔莫敦镇拜勒其尔村五组戈壁滩、查汗通古村、四大队八队、石查工业园</t>
  </si>
  <si>
    <t>巩乃斯供电所
预留4个：509,510,511,512</t>
  </si>
  <si>
    <t>尼木格尔15699252332</t>
  </si>
  <si>
    <t>0996-8686507</t>
  </si>
  <si>
    <t>毛晓林</t>
  </si>
  <si>
    <t>1.10kv巩温线（1011）005黄河小区居民点公用变、10kv巩温线（1011）006巩乃斯林场路南一号公用变、10kv巩温线（1011）007巩乃斯林场路南二号公用变、10kv巩温线（1011）8号林场路北公变、10kv巩温线（1011）9号巩乃斯郭楞村一号居民点公变、10kv巩温线（1011）010巩乃斯郭楞村二号居民点公用变、10kv巩温线（1011）011巩乃斯郭楞村三号居民点公用变、10kv巩温线（1011）012巩乃斯郭楞村四号居民点公用变、10kv巩温线（1011）013巩乃斯郭楞村五号居民点公用变、10kv巩温线（1011）014巩乃斯郭楞村六号居民点公用变、10kv巩温线（1011）015巩乃斯郭楞村七号居民点公用变、10kv巩温线（1011）016巩乃斯郭楞村八号居民点公用变、10kv巩温线（1011）21号浩伊特开勒德村五号桥路北公变、、10kv巩温线（1011）巩乃斯林场箱变间隔配电变压器、10kv巩温线（1011）巩乃斯l林场小区公租房箱变配电变压器、10kv巩温线（1011）游牧民定居房变压器，10kv巩温线（1011）10kV巩温线公租房巩乃斯郭楞村小区箱变</t>
  </si>
  <si>
    <t>1.10kv巩温线（1011）：巩乃斯郭楞村、巩乃斯社区</t>
  </si>
  <si>
    <t>0996-8686508</t>
  </si>
  <si>
    <t>艾力亚·巴拉提</t>
  </si>
  <si>
    <t>1.10kv巩温线（1011）3号浩伊特开勒德村五号桥居民点公变、10kv巩温线（1011）4号浩伊特开勒德村三公里公变、10kv巩林线（1012）1号政府公变、10kv巩林线（1012）2号学校公变、10kv巩林线（1012）巩乃斯镇小区公租房、10kv巩林线（1012）22号政府路北公变、10kv巩林线（1012）23号广场公变、10kv巩林线（1012）17阿尔先郭勒村一号居民点公用变、10kv巩林线（1012）18号阿尔先郭勒村二号居民点公变、10kv巩林线（1012）19阿尔先郭勒村三号居民点公用变、10kv巩林线（1012）20号阿尔先郭勒村四号居民点公变 、10kv巩林线（1012）安居安心工程变压器、10kv巩林线（1012）国网新疆巴州供电有限公司巩乃斯所用变</t>
  </si>
  <si>
    <t>1.10kv巩林线（1012）：巩乃斯阿尔先郭楞村、巩乃斯镇浩伊特开勒德村</t>
  </si>
  <si>
    <t>哈尔莫墩供电所
预留：522,523,524</t>
  </si>
  <si>
    <t>柳森18909961682</t>
  </si>
  <si>
    <t>0996-8686513</t>
  </si>
  <si>
    <t>朱立钊</t>
  </si>
  <si>
    <t xml:space="preserve">1.10千伏富乌线1013：电网_10千伏富乌线#31一大队二三队公变、电网_10千伏富乌线28号一大队五六七队北公变、电网_10千伏富乌线29号一大队五、六、七队南公变、电网_10千伏富乌线30号一大队四大队公变、电网_10千伏富乌线33号一大队一队公变、电网_10千伏富乌线34号一大队八队1号公变、电网_10千伏富乌线34号一大队八队2号公变、电网_10千伏富乌线35号一大队牧业队公变、电网_10千伏富乌线71号一大队扶贫农场移民新区公变、电网_10千伏富乌线90号乌村二组公变、电网_10千伏富乌线94号乌村六组公变，电网_10千伏哈乌线89号乌村富民阳光新区公变，电网_10千伏富乌线萨拉村一组公变，
</t>
  </si>
  <si>
    <t>1.10千伏富乌线1013：和静县哈尔莫敦镇乌兰尕扎尔村一组，乌兰尕扎尔村二组，乌兰尕扎尔村三组，乌兰尕扎尔村四组，乌兰尕扎尔村五组，乌兰尕扎尔村六组，乌兰尕扎尔村七组，乌兰尕扎尔村九组，乌兰尕扎尔村十组，乌兰尕扎尔村八组，萨拉村一组，哈尔莫敦镇扶贫农场（乌兰尕扎尔村），乌兰尕扎尔村开发区</t>
  </si>
  <si>
    <t>0996-8686514</t>
  </si>
  <si>
    <t>赵振楠</t>
  </si>
  <si>
    <t>1.10千伏农觉线1024：电网_10千伏农觉线47号四大队四队新居民区公变、电网_10千伏农觉线48号四大队四队1号公变、电网_10千伏农觉线51号四大队四队2号公变、、电网_10千伏农觉线59号水电大队1号公变、电网_10千伏农觉线64号莫呼查汗二乡公变、电网_10千伏农觉线66号水电大队2号公变、电网_10千伏农觉线四大队四队3号公变，电网_10千伏农觉线74号四大队一队2号公变、电网_10千伏农觉线88号觉村后山富民新区公变、，电网_10千伏农觉线52号四大队八队公变、电网_10千伏农觉线53号四大队二队公变、电网_10千伏农觉线54号四大队后山养殖小区公变、电网_10千伏农觉线55号四大队十队公变、电网_10千伏农觉线56号四大队一队公变、电网_10千伏农觉线58号四大队三队公变、电网_10千伏农觉线#74四大队一队2号公变，电网10千伏农觉线才干布鲁克村二组东公变</t>
  </si>
  <si>
    <t>1.10千伏农觉线1024：和静县额勒再特乌鲁乡察汗乌苏村一组，察汗乌苏村二组，和静县哈尔莫敦镇才干布鲁克村一组，才干布鲁克村二组，才干布鲁克村三组，才干布鲁克村四组，才干布鲁克村五组，才干布鲁克村六组，才干布鲁克村泉水沟，觉伦图尔根村四组（水塔），觉伦图尔根村四组（活动室），觉伦图尔根村四组（贩砂厂），</t>
  </si>
  <si>
    <t>0996-8686515</t>
  </si>
  <si>
    <t>斯琴巴图</t>
  </si>
  <si>
    <t>1.10千伏农墩线1025：电网_10千伏农敦线107号觉村牧业组东公变、电网_10千伏农墩线108号富民桥公变、电网_10千伏农墩线45号四大队七队公变、电网_10千伏农墩线46号四大队六队公变、电网_10千伏农墩线49号四大队五队公变、电网_10千伏农墩线50号四大队牧业队公变、电网_10千伏农墩线57号乌拉斯台村一号公变、电网_10千伏农墩线63号示范村公变、电网_10千伏农墩线69号乌拉斯台村2号公变、电网_10千伏农墩线80号乌拉斯台村3号公、电网_10千伏农墩线82号觉村富民新区1号公变、电网_10千伏农墩线83号觉村富民新区东2号公变、电网_10千伏农墩线92号觉村六组2号公变、电网_10千伏农墩线四大队牧业队2号公变、电网_10千伏农墩线四大队牧业队公变，电网_10千伏农墩线觉伦图尔根村五组南公变，</t>
  </si>
  <si>
    <t>1.10千伏农墩线1025：和静县哈尔莫敦镇觉伦图尔根村一组，觉伦图尔根村二组，觉伦图尔根村三组，觉伦图尔根村五组，觉伦图尔根村六组，乌拉斯台村一组</t>
  </si>
  <si>
    <t>0996-8686516</t>
  </si>
  <si>
    <t xml:space="preserve">1.10千伏富察线1023：电网_10千伏富察线61号三乡1公变、电网_10千伏富察线62号莫呼查汗厂部公变、电网_10千伏富察线65号察汗乌苏村七组公变、电网_10千伏富察线67号三乡2号公变、电网_10千伏富察线72号扶贫农场莫呼查汗移民新区公变、电网_10千伏富察线察汗乌苏村2号公变、电网_10千伏富察线莫乎查汗小考核公变，电网_10千伏富察线同心路公变，电网_10千伏富察线吉祥路公变，
</t>
  </si>
  <si>
    <t>1.10千伏富察线1023：和静县额勒再特乌鲁乡察汗乌苏村三组，察汗乌苏村四组，察汗乌苏村五组，察汗乌苏村六组，察汗乌苏村七组；和静县哈尔莫敦镇扶贫农场（厂部），和静县哈尔莫敦镇扶贫农场（二十个羊圈），华凌牛业周边，</t>
  </si>
  <si>
    <t>0996-8686517</t>
  </si>
  <si>
    <t>1.10千伏哈乌线1011：电网_10千伏哈乌线100号哈村二组东公变、电网_10千伏哈乌线101号哈村二组西公变、电网_10千伏哈乌线105号萨村七组南公变、电网_10千伏哈乌线18号政府南1号公变、电网_10千伏哈乌线20号二大队牧业队公变、电网_10千伏哈乌线21号二大队二队2号公变、电网_10千伏哈乌线22号二大队二队一号公变、电网_10千伏哈乌线23号五大队三队公变、电网_10千伏哈乌线24号五大队四队公变、电网_10千伏哈乌线25号五大队六队公变、电网_10千伏哈乌线27号五大队七队公变、电网_10千伏哈乌线60号五大队二队新居民区公变、电网_10千伏哈乌线70号五大队四队2号公变、电网_10千伏哈乌线86号政府南2号公变、、电网_10千伏哈乌线95号萨村牧业组公变</t>
  </si>
  <si>
    <t>1.10千伏哈乌线1011：和静县哈尔莫敦镇哈尔莫敦村二组，哈尔莫敦村三组，哈尔莫敦村五组，哈尔莫敦村一组；萨拉村三组，萨拉村四组，萨拉村五组，萨拉村六组，萨拉村七组，文化路社区派出所以南至大山口路口，</t>
  </si>
  <si>
    <t>0996-8686519</t>
  </si>
  <si>
    <t>1.10千伏农额线1017：电网_10千伏农额线46号空军农场公变，电网_10千伏农额线6号三大队三队路东公变，电网_10千伏农额线4号三大队八队公变 ，网_10千伏农额线3号三大队五队2号公变，电网_10千伏农额线8号三大队十四医院公变，电网_10千伏农额线2号三大队五队1号公变，电网_10千伏农额线7号三大队三队路西公变，电网_10千伏农额线7号三大队五队3号公变，电网_10千伏农额线1号三大队六队公变，电网_10千伏农额线5号三大队四队公变，电网_10千伏农额线81号华侨农场移民新区公变，电网_10千伏农额线额勒再特乌鲁乡政府公变，电网_10千伏农额线76号三大队风情园公变，电网_10千伏农额线79号黄水渠公变，电网_10千伏农额线106号查茨村三组路西2号公变，电网_10千伏农额线三大队路口公变</t>
  </si>
  <si>
    <t>1.10千伏农额线1017：和静县哈尔莫敦镇查茨村一组；查茨村二组，查茨村三组，查茨村四组，查茨村五组，查茨村六组，查茨村七组，额勒再特乌鲁乡政府周边；额勒再特乌鲁乡政府279线以东至新兴铸管门口，和静县华侨农场，</t>
  </si>
  <si>
    <t>0996-8686520</t>
  </si>
  <si>
    <t>艾力亚斯·吐逊</t>
  </si>
  <si>
    <t>1.10千伏哈觉线1012：电网_10千伏哈觉线104号夏村牧业组东公变、电网_10千伏哈觉线17号节能公变、电网_10千伏哈觉线17号政府北1号公变、电网_10千伏哈觉线19号二大队四队1号公变、电网_10千伏哈觉线27号五大队二队公变、电网_10千伏哈觉线36号六大队一队1号公变、电网_10千伏哈觉线37号二大队七队公变、电网_10千伏哈觉线39号六大队三队公变、电网_10千伏哈觉线40号六大队二队公变、电网_10千伏哈觉线41号六大队四队A公变、电网_10千伏哈觉线42号六大队四队公变、电网_10千伏哈觉线43号六大队牧业队公变、电网_10千伏哈觉线73号六大队一队2号公变、电网_10千伏哈觉线84号二大队四队2号公变、电网_10千伏哈觉线98号夏村三组北公变、电网_10千伏哈觉线99号哈村四组西公变、电网_10千伏哈觉线社区公变、电网_10千伏哈觉线政府公变、电网_10千伏哈觉线44号六大队五队公变，电网_10千伏哈觉线供销社公变，</t>
  </si>
  <si>
    <t>1.10千伏哈觉线1012：和静县哈尔莫敦镇文化路社区派出所以北至蒙中学校，夏尔莫敦村一组，夏尔莫敦村二组，夏尔莫敦村三组，夏尔莫敦村四组，夏尔莫敦村五组，夏尔莫敦村六组，萨拉村二组，哈尔莫敦村四组，乃仁哈尔村三组，</t>
  </si>
  <si>
    <t>0996-8686521</t>
  </si>
  <si>
    <t>王宝元</t>
  </si>
  <si>
    <t>1.10千伏哈查线1013：电网_10千伏哈查线102号查茨村二组北公变、电网_10千伏哈查线102号查茨村二组南公变、电网_10千伏哈查线10号三大队一七队1号公变、电网_10千伏哈查线12号五七大学公变、电网_10千伏哈查线13号公社牧业队公变、电网_10千伏哈查线14号良种场公变、电网_10千伏哈查线15号二大队六队公变、电网_10千伏哈查线16号二大队五队公变、电网_10千伏哈查线17号三大队林场公变、电网_10千伏哈查线78号乌拉斯台村二组公变、电网_10千伏哈查线85号三大队一七队2号公变、电网_10千伏哈查线90号哈镇市场公变、电网_10千伏哈查线96号查村林场2号公变、电网_10千伏哈查线9号三大队二队公变</t>
  </si>
  <si>
    <t>1.10千伏哈查线1013：和静县哈尔莫敦镇乃仁哈尔村一组，乃仁哈尔村二组，乃仁哈尔村四组；海迪克村一组，海迪克村二组，海迪克村三组，海迪克村四组，海迪克村五组，文化路社区农贸市场内，乌拉斯台村二组，文化路社区广场以北，</t>
  </si>
  <si>
    <t>乌拉斯台供电所
预留（4个）：529，530，531，532</t>
  </si>
  <si>
    <t>廉斌13150235551</t>
  </si>
  <si>
    <t>0996-8686525</t>
  </si>
  <si>
    <t>韩辉</t>
  </si>
  <si>
    <t>1.10千伏乌东线（1013）：1.电网_10kV思北线协乡查村一组新公变2.电网_10千伏思北线32号杆协乡协村4组公变3.电网_10千伏思北线33号协乡协村5组公变4.电网_10千伏思北线34号协乡协村6组公变5.电网_10千伏思北线35号协乡协村7组公变6.电网_10千伏思北线36号协乡政府公变7.电网_10千伏思北线38号协乡协村2组公变8.电网_10千伏思北线39号协乡协村3组公变9.电网_10千伏思北线41号灾民小区公变10.电网_10千伏思北线42号老焉变公变11.电网_10千伏思北线49号协乡查村1组公变12.电网_10千伏思北线51号协乡查村3组公变13.电网_10千伏思北线52号协乡查村4组公变14.电网_10千伏思北线53号协乡查村5组公变15.电网_10千伏思北线54号协乡查村6组公变16.电网_10千伏思北线丰达农场公变17.电网_10千伏思北线太平渠6组草场公变18.电网_10千伏思北线协村2组新公变19.电网_10千伏思北线协村三组新公变20.电网_10千伏思北线协村新六组公变21.电网_10千伏思北线协乡查村二组公变22.电网_10千伏思北线协乡查村二组新公变23.电网_10千伏思北线协乡协村一组公变24.电网_10千伏思北线灾民小区新公变</t>
  </si>
  <si>
    <t>1.10千伏乌东线(1013)：协比乃尔布呼镇协比乃尔布呼村1、2、3、4、5、6、7组；协比乃尔布呼镇查汗才开村1、2、3、4、5、6、7组。</t>
  </si>
  <si>
    <t>0996-8686526</t>
  </si>
  <si>
    <t>董德强</t>
  </si>
  <si>
    <t xml:space="preserve">1.10千伏乌东线1013线路：电网_10千伏乌东线1号商贸街公变、电网_10千伏乌东线2号场部公变、电网_10千伏乌东线3号老机修公变、电网_10千伏乌东线4号新机修公变、电网_10千伏乌东线5号新机修西公变、电网_10千伏乌东线6号十连公变、电网_10千伏乌东线7号二连晒场公变、电网_10千伏乌东线8号二连公变、电网_10千伏乌东线9号十一连桥头公变、电网_10千伏乌东线10号十一连公变、电网_10千伏乌东线11号医院公变、电网_10千伏乌东线12号老六连公变、电网_10千伏乌东线13号黄水渠公变、电网_10千伏乌东线14号砖厂居民点公、电网_10千伏乌东线15号新六连北公变、电网_10千伏乌东线16号新六连公变、电网_10千伏乌东线17号六连三百亩公变、电网_10千伏乌东线18五连新荒地公变、电网_10千伏乌东线19号老五连公变、电网_10千伏乌东线20号新五连公变、电网_10千伏乌东线21号五连水稻地公变、电网_10千伏乌东线22号胡杨林公变、电网_10千伏乌东线23号五连公变、电网_10千伏乌东线24号五连晒场公变、电网_10千伏乌东线25号农牧三队公变、电网_10千伏乌东线26号七连公变、电网_10千伏乌东线27号七连东公变、电网_10千伏乌东线28号科研站公变、电网_10千伏乌东线29号乌拉斯台公祖房公变、电网_10千伏乌东线30号新市场公变、电网_10千伏乌东线31号工商家属区公变、电网_10千伏乌东线32号八连公变、电网_10千伏乌东线33号八连社区公变、电网_10千伏乌东线34号八连东公变、电网_10千伏乌东线35号八连养殖小区公变、电网_10千伏乌东线36号八连晒场公变、电网_10千伏乌东线37号建筑公司公变、电网_10千伏乌东线38号建筑公司西公变、电网_10千伏乌东线39号建筑公司东公变、电网_10千伏乌东线40号十连东公变、电网_10千伏乌东线41号农机居民点公变、电网_10千伏乌东线42号九连公变、电网_10千伏乌东线43号十一连新居民点公变
</t>
  </si>
  <si>
    <t>1.10千伏乌东线1013线路：协比乃尔布呼镇团结社区（5连、6连、砖厂居民点、科研站）；开发社区（十连、十连东、新机修、新机修西、老机修、建筑公司、场部、商贸街、工商家属区、农机居民点）；建设社区（十一连、九连、二连、八连、七连）</t>
  </si>
  <si>
    <t>0996-8686527</t>
  </si>
  <si>
    <t>马特</t>
  </si>
  <si>
    <t>1.10千伏乌西线1011线路：电网_10千伏乌西线1号小康区西路11户公变、电网_10千伏乌西线2号建司居民点公变、电网_10千伏乌西线3号三连羊圈公变、电网_10千伏乌西线4号牧业连公变、电网_10千伏乌西线5号牧业连新居民点公变、电网_10千伏乌西线6号老四连公变、电网_10千伏乌西线7号十二连公变、电网_10千伏乌西线8号畜牧连公变、电网_10千伏乌西线9号农副队公变、电网_10千伏乌西线10号十连晒场公变、电网_10千伏乌西线11号十三连羊圈公变、电网_10千伏乌西线12号十三连公变、电网_10千伏乌西线13号十三连扬水站公变、电网_10千伏乌西线14号三连公变、电网_10千伏乌西线15号施工队公变、电网_10千伏乌西线16号施工队羊圈公变、电网_10千伏乌西线17号一连公变、电网_10千伏乌西线18号老四连扬水站公变、电网_10千伏乌西线19号新四连公变、电网_10千伏乌西线20号十二连桥头公变</t>
  </si>
  <si>
    <t>1.10千伏乌西线1011线路：协比乃尔布呼镇兴园社区（12连、4连、1连，牧业连、畜牧连、施工队、3连、13连、建四居民点，小康区西路11户，农副队）</t>
  </si>
  <si>
    <t>0996-8686528</t>
  </si>
  <si>
    <t>朱文杰</t>
  </si>
  <si>
    <t>1.10千伏乌古线(1012)：电网_10千伏乌古线01号小康区新居民点公变、电网_10千伏乌古线02号老烤房公变、电网_10千伏乌古线03号高桥队西公变、电网_10千伏乌古线04号牧业一组公变、电网_10千伏乌古线05号牧业一组北公变、电网_10千伏乌古线06号牧业二组公变、电网_10千伏乌古线07号牧业二组北公变、电网_10千伏乌古线08号高桥队公变、电网_10千伏乌古线09号呼村四组公变、电网_10千伏乌古线10号布村二组公变、电网_10千伏乌古线11号布村二组西公变、电网_10千伏乌古线12号肉牛场场部公变、电网_10千伏乌古线13号肉牛场一校公变、电网_10千伏乌古线14号布村一组活动室公变、电网_10千伏乌古线15号布村一组公变、电网_10千伏乌古线16号乃门莫墩村六组公变、电网_10千伏乌古线17号乃门莫墩村六组北公变、电网_10千伏乌古线18号肉牛场抗震安居公变、电网_10千伏乌古线19号肉牛场二校商店公变、电网_10千伏乌古线20号肉牛场二校公变、电网_10千伏乌古线21号肉牛场二校西公变、电网_10千伏乌古线22号呼村四组北公变、电网_10千伏乌古线23号牧业二组西公变、电网_10千伏乌古线24号牧业二组东公变</t>
  </si>
  <si>
    <t>1.10千伏乌古线1012线路：乃门莫敦镇古尔温苏门村、乃门莫敦村六组、乃门莫敦村六组北</t>
  </si>
  <si>
    <t xml:space="preserve">巴仑台供电所
预留：539，540，541
</t>
  </si>
  <si>
    <t>朱霖
13899019593</t>
  </si>
  <si>
    <t>0996-8686533</t>
  </si>
  <si>
    <t>铁尔巴图</t>
  </si>
  <si>
    <t xml:space="preserve">1.10kV巴庙线1011：电网_10千伏巴庙线团结大队3点公变# 
 电网_10千伏巴庙线团结大队5点公变#、电网_10千伏巴庙线团结大队7点公变#、电网_10千伏巴庙线团结大队0点公变# 、电网_10千伏巴庙线团结大队4点公变# 、电网_10千伏巴庙线呼斯台村B点公变 、电网_10千伏巴庙线呼斯台村D点公变 、电网_10千伏巴庙线#7巴仑台村1点公变 、电网_和静县城乡住房和城乡建设局 间隔配电变压器 、电网_10千伏巴庙线巴仑台村2号公用变 、电网_10千伏巴庙线团结大队7点公变 、电网_10千伏巴庙线团结大队6点公变 、电网_10千伏巴庙线团结大队5点公变 、电网_10千伏巴庙线团结大队4点公变 、电网_10千伏巴庙线团结大队3点公变 、电网_10千伏巴庙线团结大队2点公变 、电网_10千伏巴庙线#16胡斯台A点公变 、电网_10千伏巴庙线#44巴仑台黄庙公变 、电网_10千伏巴庙线#24铁尔曼邮局公变 、电网_10千伏巴庙线#019胡斯台村D公变、电网_10千伏巴庙线#021青年路公变、电网_10千伏巴庙线红火公变公变、电网_10千伏巴庙线#017胡斯台村B公变 、电网_10千伏巴庙线#020北桥公变 、电网10千伏巴庙线#034巴仑台村部公变 、电网_10千伏巴庙线#023学校公变 、电网_10千伏巴庙线#022人民路公变 、电网_10千伏巴庙线#018胡斯台村C公变 </t>
  </si>
  <si>
    <t>1.10kV巴庙线1011：和静县巴仑台镇铁尔曼区、胡斯台村、巴仑台村</t>
  </si>
  <si>
    <t>0996-8686534</t>
  </si>
  <si>
    <t>罗依斯</t>
  </si>
  <si>
    <t xml:space="preserve">1.10kV仑钢线1012：电网_10千伏仑钢线敬老院公变 、电网_10千伏仑钢线韭菜沟4号公变、电网_10千伏仑钢线韭菜沟3号公变、电网_10千伏仑钢线韭菜沟5号公变、 电网_10千伏仑钢线韭菜沟8号公变 、电网_10千伏仑钢线韭菜沟7号公变 、电网_10千伏仑钢线韭菜沟6号公变、电网_10千伏仑钢线#42韭菜沟公变、电网_10千伏仑钢线#41韭菜沟公变、电网_10千伏仑钢线#12敬老院公变 、电网_10千伏仑钢线#13运输站公变 
</t>
  </si>
  <si>
    <t>1.10kV仑钢线1012： 巴仑台韭菜沟区</t>
  </si>
  <si>
    <t>因台区调整换人</t>
  </si>
  <si>
    <t>0996-8686535</t>
  </si>
  <si>
    <t>李鑫</t>
  </si>
  <si>
    <t xml:space="preserve">1.10kV巴岔线1013：电网_10千伏巴岔线古尔温吐勒尕村一组公变、电网_10千伏巴岔线古尔温吐勒尕村二组公变 、电网_10千伏巴岔线#036古尔温吐鲁克牧场公变 、电网_10千伏巴岔线#035古尔温吐鲁克学校公变 、电网_10千伏巴岔线#027三营公变 
</t>
  </si>
  <si>
    <t>1.10千伏巴岔线1013：古尔温吐勒尕村</t>
  </si>
  <si>
    <t>0996-8686536</t>
  </si>
  <si>
    <t>欧尔其龙</t>
  </si>
  <si>
    <t xml:space="preserve">1.10kV仑音线1011：电网_10千伏仑音线包格达村公变、电网_10千伏仑音线夏尔才克B点公变、电网_10千伏仑音线浩尔哈特居民点公变、电网_10千伏轮音线四区B公变、电网_10千伏仑音线#45乌兰哈西公变、电网_10千伏仑音线#46盖干塔克村公变、电网_10千伏仑音线#2博格达村公变、电网_10千伏仑音线#15蒙中公变、电网_10千伏仑音线#46牙玛夏拉公变、电网_10千伏仑音线#34雅玛萨拉村公变、电网_10千伏仑音线#43乌兰哈西1号公变、电网_10千伏仑音线#49古仁沟公变、电网_10千伏仑音线#47盖干塔勒村2公变、电网_10千伏仑音线#33包格达村公变、电网_10千伏仑音线#8博格达公变、电网_10千伏仑音线#29农业队公变、电网_10千伏仑音线#12夏尔才克村C点公变、电网_10千伏仑音线#10夏尔才克村A点公变、电网_10千伏仑音线#11夏尔才克B点公变、电网_10千伏仑音线#14四区公变 
</t>
  </si>
  <si>
    <t>1.10千伏仑音线1011：巴仑台镇、夏尔才开村、包格旦郭勒村、乌兰布鲁克村</t>
  </si>
  <si>
    <t>0996-8686537</t>
  </si>
  <si>
    <t xml:space="preserve">1.10千伏乌九线1012：电网_10千伏乌九线#7乌拉斯台查汗居民点公变、电网_10千伏乌九线#4乌拉斯台村居民点公变、电网_10千伏乌九线#3乌拉斯台查汗牧场公变、电网_10千伏乌九线8号三分厂变压器、电网_10千伏1012乌九线察汗一支线#045变压器 </t>
  </si>
  <si>
    <t>1.10千伏乌九线1012：乌拉斯台查汗村、三分厂</t>
  </si>
  <si>
    <t>0996-8686538</t>
  </si>
  <si>
    <t>旦米仁加甫</t>
  </si>
  <si>
    <t>1.10kV乌九线1012：电网_10千伏乌九线包尔切2号公、变电网_10千伏乌九线#1包尔切公变、电网_10千伏乌九线#2乌拉斯台村公变、电网_10千伏乌九线#5星光村公变</t>
  </si>
  <si>
    <t>1.10kV乌九线1012：和静县巴仑台胜利桥区、乌拉斯台星光村</t>
  </si>
  <si>
    <t>乃门莫墩供电所
预留：549，550，551</t>
  </si>
  <si>
    <t>尚福军                    13899089177</t>
  </si>
  <si>
    <t>0996-8686542</t>
  </si>
  <si>
    <t>张晓虎</t>
  </si>
  <si>
    <t>10千伏树乃线1013：电网_10千伏树乃线17号猪场公变，电网_10千伏树乃线#17包尔尕扎一组公变，电网_10千伏树乃线#018包尔尕扎二组公变，电网_10千伏树乃线#19包尔尕扎三组公变，电网_10千伏树乃线#020包尔尕扎四组公变，电网_10千伏树乃线#21包尔尕扎五组A公变，电网_10千伏树乃线21号包尔尕扎二组B公变，电网_10千伏树乃线21号包尔尕扎一组B公变，电网_10千伏树乃线21号包尔尕扎一组C公变，电网_10千伏树乃线21号包尔尕扎一组D公变，电网_10千伏树乃线#022包尔布呼一组公变，电网_10千伏树乃线#023包尔布呼二组公变，电网_10千伏树乃线#024包尔布呼二组公变，电网_10千伏树乃线#025包尔布呼三组公变，电网_10千伏树乃线#26包尔布呼四组公变，电网_10千伏树乃线#027沙包公变，电网_10千伏树乃线#029包尔尕扎五组B公变，电网_10千伏树乃线#33包尔尕扎四组B公变，电网_10千伏树乃线#34包尔布呼四组B公变，电网_10千伏树乃线51#农业园区公变，电网_10千伏树乃线乃门莫墩开发区91号公变</t>
  </si>
  <si>
    <t>10千伏树乃线1013：和静县乃门莫敦镇包尔尕扎村3组、包尔尕扎村4组、包尔尕扎村5组、包尔尕扎村猪场、包尔尕扎村沙包、包尔布呼村1组、包尔布呼村2组、包尔布呼村3组、包尔布呼村4组</t>
  </si>
  <si>
    <t>0996-8686543</t>
  </si>
  <si>
    <t>董方正</t>
  </si>
  <si>
    <t>10千伏静关II线1021夏孜尕提支线：电网_10千伏静关Ⅱ线33号红山养殖场公变，电网_10千伏静关II线100号林场养殖小区公变，电网_10千伏静关II线61号查村一组富民安居公变</t>
  </si>
  <si>
    <t>10千伏静关II线1021：和静县和静镇查汗通古村7组（查汗通古村一组富民安居、林场养殖场）、阿木楞小区、夏孜尕提红枣养殖基地</t>
  </si>
  <si>
    <t>0996-8686544</t>
  </si>
  <si>
    <t>苏云贵</t>
  </si>
  <si>
    <t>10千伏树泽线1014：电网_10千伏树泽线#07查汗通古林场B公变，电网_10千伏树泽线#11开泽村八组B公变，电网_10千伏树泽线#12开泽村九组A公变，电网_10千伏树泽线#13开泽村九组C公变，电网_10千伏树泽线#14开泽村九组B公变，电网_10千伏树泽线#17开泽村六组C公变，电网_10千伏树泽线#18开泽村六组富民安居公变，电网_10千伏树泽线#19开泽村六组D公变，电网_10千伏树泽线#22夏孜尕提居民点公变，电网_10千伏树泽线#29开泽村一组C公变，电网_10千伏树泽线#32查汗通古一组2号公变，电网_10千伏树泽线#34开泽村市场公变，电网_10千伏树泽线#43预制场公变，电网_10千伏树泽线#46查汗通古林场公变，电网_10千伏树泽线#47查一组1号公变，电网_10千伏树泽线#48查汗通古二组公变，电网_10千伏树泽线#49查汗通古三组公变，电网_10千伏树泽线#54开泽村六组A公变，电网_10千伏树泽线#55开泽村七组公变，电网_10千伏树泽线#56开泽村八组公变，电网_10千伏树泽线#64开泽村十组B公变，电网_10千伏树泽线#67开泽村六组B公变，电网_10千伏树泽线#85干部村公变，电网_伊犁宝地房地产开发有限责任公司和静分公司-500kVA1号箱变</t>
  </si>
  <si>
    <t>10千伏树泽线1014：和静县和静镇查汗通古村1组、查汗通古村2组、查汗通古村3组、查汗通古林场、克再村1组、克再村2组、克再村3组、克再村4组、克再村5组、克再村6组、克再村市场、宝地桃源小区、干部村（滨河新村）</t>
  </si>
  <si>
    <t>0996-8686545</t>
  </si>
  <si>
    <t>艾力亚斯·吉力力</t>
  </si>
  <si>
    <t>1.10千伏树农线1018：电网_10千伏树农线18号巩哈拉村二组B公变，电网_10千伏树农线#21巩哈拉三组C公变，电网_10千伏树农线#23拉布润林场富民安居B公变，电网_10千伏树农线#036巩哈拉村抗震安居公变，电网_10千伏树农线#037巩哈拉一组A公变，电网_10千伏树农线#038巩哈拉一组公变，电网_10千伏树农线巩哈拉一组东公变，电网_10千伏树农线#39巩哈拉村二组公变，电网_10千伏树农线#巩哈拉二组西公变，电网_10千伏树农线#40巩哈拉村三组A公变，电网_10千伏树农线#41巩哈拉村四组公变，电网_10千伏树农线#56拉布润牧业队公变，电网_10千伏树农线#66拉布润林场富民安居公变，电网_10千伏树农线#068巩哈拉村三组公变，电网_10千伏树农线#76巩哈拉抗震西公变，电网_10千伏树农线#81拉布润林场新居民区公变，电网_10千伏树农线#82巩哈拉四组西公变，电网_10千伏树农线#90拉布润林场养殖场公变，电网_和静县住房和城乡建设局(丰泽园小区)</t>
  </si>
  <si>
    <t>10千伏树农线1018：和静县和静镇巩哈尔村（全村）、新希望社区</t>
  </si>
  <si>
    <t>0996-8686546</t>
  </si>
  <si>
    <t>才仁德力克</t>
  </si>
  <si>
    <t>1.10千伏树泽线1014：电网_10千伏树泽线#31阿力腾布鲁克四组公变，电网_10千伏树泽线#32阿力腾布鲁克三组A公变，电网_10千伏树泽线#33阿力腾布鲁克三组B公变，电网_10千伏树泽线#34阿力腾布鲁克一组A公变，电网_10千伏树泽线#34阿力腾布鲁克一组B公变，电网_10千伏树泽线#37阿力腾布鲁克八组A公变，电网_10千伏树泽线#38阿力腾布鲁克八组C公变，电网_10千伏树泽线#39阿力腾布鲁克八组D公变，电网_10千伏树泽线#40阿力腾布鲁克七组B公变，电网_10千伏树泽线#41阿力腾布鲁克七组C公变，电网_10千伏树泽线#42阿力腾布鲁克七组新居民点C公变，电网_10千伏树泽线#43阿力腾布鲁克七组新居民点B公变，电网_10千伏树泽线#44阿力腾布鲁克七组新居民点A公变，电网_10千伏树泽线#45阿力腾布鲁克六组公变，电网_10千伏树泽线#49阿力腾布鲁克五组公变</t>
  </si>
  <si>
    <t>10千伏树泽线1014：和静县和静镇阿力腾布鲁克村1组、阿力腾布鲁克村2组、阿力腾布鲁克村3组、阿力腾布鲁克村4组、阿力腾布鲁克村5组、阿力腾布鲁克村6组、阿力腾布鲁克村7组、阿力腾布鲁克村8组、</t>
  </si>
  <si>
    <t>0996-8686547</t>
  </si>
  <si>
    <t>敬阳</t>
  </si>
  <si>
    <t>10千伏树乃线1013：电网_10千伏树农线7号拉布润林场4号公变，电网_10千伏树农线#74农牧大队1号公变，电网_10千伏树农线#75农牧大队2号公变，电网_10千伏树农线#75农牧大队3号公变，电网_10千伏树农线#77拉布润1号公变，电网_10千伏树农线#78拉布润2号公变，电网_10千伏树农线#79拉布润农场3号公变，电网_10千伏树农线#80拉布润林场5号公变，电网_10千伏树农线#83燕子湖公变，电网_10千伏树农线#88老二营公变</t>
  </si>
  <si>
    <t>10千伏树农线1018：和静县和静镇东风林场1组、东风林场2组、东风林场3组、东风林场4组、东风林场5组、拉布润社区、农牧大队1组、农牧大队2组、农牧大队3组、</t>
  </si>
  <si>
    <t>0996-8686548</t>
  </si>
  <si>
    <t>李燕杰</t>
  </si>
  <si>
    <t>10千伏树乃线1013：电网_10千伏树乃线3号良种场B公变，电网_10千伏树乃线4号良种场C公变，电网_10千伏树乃线#011八棵树政府公变，电网_10千伏树乃线#012八棵树一组B公变，电网_10千伏树乃线#012八棵树一组公变，电网_10千伏树乃线#013八棵树二组公变，电网_10千伏树乃线八棵树二组B公变，电网_10千伏树乃线#014八棵树三组公变，电网_电网_10千伏树乃线#014八棵树三组B公变，电网_电网_10千伏树乃线#014八棵树三组C公变，电网_10千伏树乃线14号八棵树五组A公变，电网_10千伏树乃线15号八棵树五组B公变，电网_10千伏树乃线15号八棵树五组C公变，电网_10千伏树乃线#015八棵树四组公变，电网_10千伏树乃线#015八棵树四组C公变，电网_10千伏树乃线18号养殖小区公变，电网_10千伏树乃线#35开泽十一组公变，电网_10千伏树乃线#042良种场A公变，电网_10千伏树乃线#043八棵树一组C公变，电网_10千伏树乃线#045八棵树一组D公变，电网_10千伏树乃线#058开泽十一组A公变，电网_10千伏树乃线#059八棵树四组B公变，电网_10千伏树乃线#65八棵树市场公变，电网_10千伏树城一线1号夏村三组C公变</t>
  </si>
  <si>
    <t>10千伏树乃线1013：和静县乃门莫敦镇夏尔乌苏村（良种场）、克再村11组、乃门莫墩村1组、乃门莫墩村2组、乃门莫墩村3组、乃门莫墩村4组、乃门莫墩村5组、包尔尕扎村1组、包尔尕扎村2组、包尔尕扎村养殖场、乃门莫墩镇市场、乃门莫墩镇政府、和静县城南检查站旁（夏尔布鲁克村三组C公变）</t>
  </si>
  <si>
    <t>巴音布鲁克供电所
预留：555，556，557，558</t>
  </si>
  <si>
    <t>阿木尔13999013499</t>
  </si>
  <si>
    <t>0996-8686552</t>
  </si>
  <si>
    <t>艾尼·牙生</t>
  </si>
  <si>
    <t>10千伏鲁郭线1013：电网10千伏鲁郭线#010二乡公变
电网_10千伏鲁郭线#009老二乡公变 
10千伏鲁乌线1012：电网_10千伏鲁乌线#021赛罕托海公变
电网_10千伏鲁乌线#020赛尔木B公变
电网 10千伏鲁乌线#19赛尔木A公变
电网_10千伏鲁乌线#018巴西里克公变
电网10千伏鲁乌线#017傲布鲁克公变
电网10千伏鲁乌线#008九曲十八弯公变
电网10千伏鲁乌线#013山顶公变</t>
  </si>
  <si>
    <t xml:space="preserve">1：10千伏鲁郭线1013：巴音布鲁克镇二乡：                                                                                                                                                                                       
2：10千伏鲁乌线1012：巴音布鲁克镇三乡 
</t>
  </si>
  <si>
    <t>0996-8686553</t>
  </si>
  <si>
    <t>侯建儒</t>
  </si>
  <si>
    <t xml:space="preserve">1.10千伏鲁镇线（1011）：电网_10千伏鲁镇线#014商业街公变
电网10千伏鲁镇线#04政府公变
电网_10千伏鲁镇线#023医院公变
电网_10千伏鲁镇线#006气象站公变
电网_10千伏鲁镇线#015百胜公变
电网 10千伏鲁镇线#011牧家乐公变
电网 10千伏鲁镇线#024风情园公变
电网_10千伏鲁镇线#022龍興公变
电网_10千伏鲁镇线26号牧家乐东公变
电网_巴音布鲁克 牧民安居公租廉租房2号箱变配电变压器
电网_巴音布鲁克 牧民安居公租廉租房1号箱变间隔配电变压
电网巴音布鲁克镇牧歌小区二期配电变压器
电网_10千伏鲁镇线草原牧歌小区630千伏安箱变间隔配电变
</t>
  </si>
  <si>
    <t>10千伏鲁镇线（1011）：巴音布鲁克镇天鹅湖社区</t>
  </si>
  <si>
    <t>0996-8686554</t>
  </si>
  <si>
    <t>祖力卡尔</t>
  </si>
  <si>
    <t>1.10千伏鲁镇线（1011）：电网_10千伏鲁镇线#007银蹬公变
电网10千伏鲁镇线#016山水朝公变
电网10千伏鲁镇线#002白天鹅公变
电网_巴音布鲁克镇河边小区2号箱变-配电变压器                                                    电网_巴音布鲁克镇河边小区2号箱变-配电变压器
电网10千伏鲁镇线#025西部情公变
电网 10千伏鲁镇线#003信用社公变
电网_10千伏鲁镇线#012冷库公变
电网_10千伏鲁镇线#005赛马场公变
2.电网_10千伏鲁郭线1013：电网 10千伏鲁郭线#001圣山公变</t>
  </si>
  <si>
    <t xml:space="preserve">10千伏鲁郭线（1013）、10千伏鲁镇线（1011）：巴音布鲁克镇艾尔宾社区
</t>
  </si>
  <si>
    <t>县供预留：559-576（18个号）</t>
  </si>
  <si>
    <t>供电所所长姓名及联系电话</t>
  </si>
  <si>
    <t>轮台县供电公司
0996-2535534</t>
  </si>
  <si>
    <t>城区供电所
预留586-587</t>
  </si>
  <si>
    <t>依不拉音·阿不来提19190329282</t>
  </si>
  <si>
    <t>0996-8686577</t>
  </si>
  <si>
    <t>陈运平</t>
  </si>
  <si>
    <t xml:space="preserve">1.10千伏轮开线1024线路：电网_10千伏轮开线揽水小区3号公变，电网_10千伏轮开线西域小区二号公变，电网_10千伏轮开线轮台县揽山小区二号配变间隔配电变压器，                                                                                2.10千伏轮城Ⅰ线1015线路：电网_10千伏轮城I线轮台县揽山小区三号配变间隔配电变压器，
</t>
  </si>
  <si>
    <t xml:space="preserve">1.10千伏都城二线（1018）：揽水小区B3区、B2-10号楼、B2-11号楼；西域小区C1区（塔里木路）
2.10千伏轮城Ⅰ线（1015）：揽山小区A3、A4区（塔里木路）。
</t>
  </si>
  <si>
    <t>0996-8686578</t>
  </si>
  <si>
    <t>李嘉贺</t>
  </si>
  <si>
    <t xml:space="preserve">1.10千伏轮城Ⅱ线1023线路：电网_10千伏轮城Ⅱ线国税局家属楼配变、电网_库尔勒天勤房地产开发有限公司（800）配变
2.10千伏轮城I线1015线路：电网_10千伏轮城I线轮台县建行家属楼配变，
3.10千伏轮开线1024线路：电网_10千伏轮开线揽水小区二号配电变压器。
4.10千伏轮阿线1011：电网_10千伏轮台县滨湖北小区一、二号配变配电变压器
</t>
  </si>
  <si>
    <t xml:space="preserve">1.10千伏轮城Ⅱ线（1023）：国税局家属楼（文化路），杏城花园小区（青年路）
2.10千伏轮城I线（1015）：轮台县建行家属院（博斯坦路）。
3.10千伏都城一线（1016）：轮台县滨湖北小区（迪那路）。
4.10千伏都城二线(1018)线路：揽水小区（塔里木路）：B2-7号楼、 8号楼，揽水小区二号配变管辖楼栋：B2G1号楼、B2G2号楼、B2-4号楼、B2-2号楼、B2-8号楼、B2-12号楼、B2-13号楼。  
</t>
  </si>
  <si>
    <t>0996-8686579</t>
  </si>
  <si>
    <t>迪菲然·色提瓦力迪</t>
  </si>
  <si>
    <t>1.10千伏轮城Ⅱ线1023线路：电网_10千伏轮城II线轮台县职业中学配变，电网_10千伏轮城II线轮台县建诚花园2号配变，电网_10千伏轮城II线法院公变  
2.10千伏轮阿线1011线路：电网_10千伏轮阿线#10迪那路公变
4.10千伏轮城I线1015线：电网_10千伏轮台县滨湖南小区一、二、三号配变配电变压器，电网_10千伏轮城I线汇鑫豪庭和谐家园小区2号居民配变母线间隔配电变压器，电网_10千伏轮城I线轮台县广电局家属楼配变。</t>
  </si>
  <si>
    <t xml:space="preserve">1.10千伏轮城Ⅱ线（1023）：青年路市民一条街南侧，建诚花园小区（新星路），职业中学家属院（文化路）。
2.10千伏都城一线（1016）：轮台县滨湖南小区（迪那路）,迪那路南侧门面
3.10千伏都城二线(1018)：揽水小区（塔里木路）：B2G4号楼、B2G6号楼
4.10千伏轮城I线(1015)：汇鑫豪庭（团结路），广电局家属楼（文化路）。  </t>
  </si>
  <si>
    <t>0996-8686580</t>
  </si>
  <si>
    <t>陈磊</t>
  </si>
  <si>
    <t xml:space="preserve">1.10千伏都城二线1018线路：电网_10千伏轮开线轮台县西域小区间隔配电变压器。
</t>
  </si>
  <si>
    <t xml:space="preserve">   
1.10千伏都城二线1018：西域小区C2区（塔里木路）。                </t>
  </si>
  <si>
    <t>0996-8686581</t>
  </si>
  <si>
    <t>刘璟琰</t>
  </si>
  <si>
    <t>1、10kV轮阿线1011：电网_10千伏轮阿线迪那路市场变。  
2、10kV轮城Ⅰ线1015：电网_10千伏轮城II线轮台县华宁大厦阳光花苑母线间隔配电变压器，电网_10千伏轮城I线1015#3小车修理厂公变，电网_10千伏轮城I线1015#4迪那加油站公变，电网_10千伏轮城I线1015交通路公变，电网_10千伏轮城I线1015客运站公变                                       
3、10千伏轮城Ⅱ线1023线路：电网_轮台县法检小区配变，电网_轮台县公安局家属院配变，电网_10千伏轮城II线1023市民一条街配变，电网_10千伏轮城II线轮台县第二小学家属院配变 ，电网_10千伏轮城II线轮台县医院家属院配变 ，电网_10千伏轮城II线轮台县统计局家属院配变                                    4、10千伏轮开线1024线路：：电网_10千伏轮开线（1024）轮台变公变，电网_10千伏轮开线新疆轮台县轮台镇人民政府(红桥村)配变，电网_10千伏轮开线1024#1红桥开发区部队公变                                                    5、10千伏轮沙II线1014：电网_10千伏轮沙II线1014#1红桥开发区北公变                                                         6、10kV轮卫线1018：电网_10kV轮卫线1018红桥开发区东公变</t>
  </si>
  <si>
    <t>1、10kV轮阿线1011：迪那路商贸市场
 2、10kV轮城I线1015：博斯坦路华宁大夏1号楼、2号楼、3号楼。交通路小车修理厂、交通路迪那加油站、交通路客运站。
3、10千伏轮城Ⅱ线（1023）：健康路法检小区、健康路公安局家属院、文化路市民一条街、文化路第二小学家属院、文化路县医院家属院。  
4、10千伏轮开线（1024）：轮台变老家属楼、克孜勒村河北新区、红桥社区12团西侧。                                                                           5、10千伏轮沙II线1014：红桥社区交通路深沟桥北侧。
6、10kV轮卫线1018：红桥社区交通路深沟桥南侧。</t>
  </si>
  <si>
    <t>0996-8686582</t>
  </si>
  <si>
    <t>肉孜·沙木沙克</t>
  </si>
  <si>
    <t>1.10千伏都城二线（1018）：电网_轮台县东方小区一号配变间隔配电变压器，电网_10千伏轮开线揽水小区四号配电变压器  
 2、10kV轮城Ⅱ线1023：电网_10kV轮城II线1023#11政府家属院公变，电网_10千伏轮II线1023#4青年路公变</t>
  </si>
  <si>
    <t>1.10千伏都城二线（1018）：东方小区（塔里木路）。 
2.10kV轮城Ⅱ线1023：新大渠社区文化路、新城社区青年路两侧</t>
  </si>
  <si>
    <t>0996-8686583</t>
  </si>
  <si>
    <t>艾里亚尔·尼牙孜</t>
  </si>
  <si>
    <t>15609954422   15276246324</t>
  </si>
  <si>
    <t xml:space="preserve">1.10千伏轮城I线1015线路：电网_10千伏轮城I线1015农村信用社公变，电网_10千伏轮城I线百汇小区配变，电网_10千伏轮城I线1015#9综合经营公司公变，电网_10千伏轮城I线1015#8食品公司公变，电网_10千伏轮城I线1015#6传输局公变，电网_10千伏轮城I线1015#7水电局公变，电网_10千伏轮城II线轮台县疾病预防控制中心家属楼配变。                        
2.10千伏轮开线1024线路：电网_10千伏轮开线轮台县揽山小区一号配变间隔配电变压器、电网_10千伏轮开线轮台县揽山小区二号配变间隔配电变压器 、电网_10千伏轮开线揽水小区一号配电变压器 </t>
  </si>
  <si>
    <t xml:space="preserve">1.10千伏轮城I线（1015）：农村信用社家属院（博斯坦东路）、百汇小区（博斯坦路），疾控中心家属楼（博斯坦路）。
2.10千伏都城二线（1018）：揽山小区A1A2区（塔里木路）、揽水小区（塔里木路）B1G1号楼、B1G2号楼、B2-1号楼、B1-1号楼、B2-3号楼、B2-9号楼、B2G5号楼。                       
</t>
  </si>
  <si>
    <t>0996-8686584</t>
  </si>
  <si>
    <t>汤祥</t>
  </si>
  <si>
    <t>1.10千伏轮城Ⅱ线1023线路：电网_10千伏轮城II线金胡杨小区配变，电网_10千伏轮城II线1023#8部队家属院公变，电网_10千伏轮城II线轮台县文体局配变,电网_10千伏轮城II线轮台县新星路商业街配变，电网_10千伏轮城II线1023#6都护府街公变，电网_10千伏轮城II线1023#2团结路建筑社公变，电网_10千伏轮城II线1023#5大道南乡政府公变
2.10千伏轮城I线1015线路：电网_10千伏轮城I线轮台县邮电局家属院配变间隔配电变压器</t>
  </si>
  <si>
    <t>1.10千伏轮城Ⅱ线1023：青年路金胡杨小区、文化路12团家属院、文化路文体局、新新路步行街、滨河路都护府、团结路两侧、文化路大道南乡政府。
2.10千伏轮城I线1015：博斯坦路轮台县邮电局家属院（博斯坦路）</t>
  </si>
  <si>
    <t>0996-8686585</t>
  </si>
  <si>
    <t>吉力力·买买提</t>
  </si>
  <si>
    <t>电网_10千伏都城一线1016轮台县建筑公司1号配变、电网_10千伏都城一线1016轮台县建筑公司2号配变、电网_10千伏轮城I线1015轮台县星源大厦配变</t>
  </si>
  <si>
    <t>1.电网_10千伏都城一线1016：星源小区、建筑公司     2.电网_10千伏轮城I线1015：星源大厦</t>
  </si>
  <si>
    <t>策大雅供电所
预留597-599</t>
  </si>
  <si>
    <t>高国扬 18609502228</t>
  </si>
  <si>
    <t>0996-8686588</t>
  </si>
  <si>
    <t>肖凯提·阿卜力孜</t>
  </si>
  <si>
    <t>1.10千伏胡牧线（1016）：10千伏胡牧线（1016）策乡三大队四队公变，10千伏胡牧线（1016）策乡三大队五队公变；                                                                                                 2.10千伏策雅线（1014）：10千伏策雅线（1014）策乡牧业村2号公变，10千伏策雅线（1014）牧业村公变，10千伏策雅线（1014）策乡三大队二队公变，10千伏策雅线（1014）策乡三大队三队公变，10千伏策雅线（1014）策乡三大队一队公变</t>
  </si>
  <si>
    <t>1.10千伏胡牧线（1016）：策达雅乡其格力克村四组、五组。                                         2.10千伏策雅线（1014）：策达雅乡其格力克村一组、二组、三组，策达雅乡牧业村。</t>
  </si>
  <si>
    <t>0996-8686589</t>
  </si>
  <si>
    <t>玉山·尕依提</t>
  </si>
  <si>
    <t>1.10kV野开线1013：.10kV野开线1013五七干校公变，10千伏野开线野乡巴扎2号公变，10千伏野开线1012野乡大农场二号公变，10千伏野开线野乡巴扎公用变
2.10千伏野白线1014：2.10千伏野白线1014小农场二号公变，10kV野白线1014一大队三队公变
3.10千伏野农线（1011）：10千伏野农线野乡道班公变，10千伏野农线野乡一大队一队新居民点公变，10千伏野农线1011野乡高速公路公变，10千伏野农线1011野乡道班二号公变，10千伏野农线1011野乡巴扎十字路口公变，10kV野农线1011一大队大队部公变，10kV野农线101110kV野农线1011#28一大队一队公变
4.10千伏胡云线（1018）：10kV胡云线大农场公变</t>
  </si>
  <si>
    <t xml:space="preserve">1.10千伏野白线（1014）：野云沟乡野云沟村一组。
2.10千伏野农线（1011）：野云沟乡野云沟村二组、三组。
3.10千伏胡云线（1018）：野云沟乡野云沟村四组。
4。10千伏野开线（1013）：塔里克村
</t>
  </si>
  <si>
    <t>0996-8686590</t>
  </si>
  <si>
    <t>祖力皮喀尔·艾力</t>
  </si>
  <si>
    <t xml:space="preserve">10千伏野白线（1014）：10千伏野白线野乡小农场线公变，10千伏野白线野乡三大队二队公变，10千伏野白线野乡三大队二队2号公变，10千伏野白线野乡三大队一队公变，10千伏野白线1014野乡三大队一队二号公变，10千伏野白线1014野乡314国道公变10千伏野白线野乡阿合塔木新居民点公变，10kV野白线1014艾柯拜尔公变，
</t>
  </si>
  <si>
    <t xml:space="preserve">1.10千伏野白线（1014）：野云沟乡阿合塔木村。
</t>
  </si>
  <si>
    <t>0996-8686591</t>
  </si>
  <si>
    <t>阿不来提·托乎提</t>
  </si>
  <si>
    <t>1.10千伏策南线（1012）：10千伏策南线策策乡二大队七队公变，10千伏策南线策乡二大队三队公变，10千伏策南线策乡二大队五队2号公变，10千伏策南线策乡二大队五队公变，10千伏策南线策乡二大队六队公变，策南线二大队七队新居民点公变，10千伏策南线1012策乡二大队五队3号公变，10千伏策南线1012二大队六队2号公变，10kV策南线1012二大队七队三号公变                                               2.10千伏策铁线（1011）：策乡二大队七队2号公变</t>
  </si>
  <si>
    <t xml:space="preserve">1.10千伏策南线（1012）：策达雅乡萨依巴格村五组、六组、七组。
2、10千伏策铁线（1011）：策达雅乡萨依巴格村五组、六组、七组。   
          </t>
  </si>
  <si>
    <t>0996-8686592</t>
  </si>
  <si>
    <t>伊斯坎代尔·艾拜</t>
  </si>
  <si>
    <r>
      <rPr>
        <sz val="11"/>
        <color theme="1"/>
        <rFont val="宋体"/>
        <charset val="134"/>
      </rPr>
      <t>1.10千伏策南线（1012）：</t>
    </r>
    <r>
      <rPr>
        <sz val="11"/>
        <color theme="1"/>
        <rFont val="Arial"/>
        <charset val="134"/>
      </rPr>
      <t>10</t>
    </r>
    <r>
      <rPr>
        <sz val="11"/>
        <color theme="1"/>
        <rFont val="宋体"/>
        <charset val="134"/>
      </rPr>
      <t>千伏策南线策乡一大队二队</t>
    </r>
    <r>
      <rPr>
        <sz val="11"/>
        <color theme="1"/>
        <rFont val="Arial"/>
        <charset val="134"/>
      </rPr>
      <t>2</t>
    </r>
    <r>
      <rPr>
        <sz val="11"/>
        <color theme="1"/>
        <rFont val="宋体"/>
        <charset val="134"/>
      </rPr>
      <t>号公变，</t>
    </r>
    <r>
      <rPr>
        <sz val="11"/>
        <color theme="1"/>
        <rFont val="Arial"/>
        <charset val="134"/>
      </rPr>
      <t>10</t>
    </r>
    <r>
      <rPr>
        <sz val="11"/>
        <color theme="1"/>
        <rFont val="宋体"/>
        <charset val="134"/>
      </rPr>
      <t>千伏策南线策乡一大队二队公变
，</t>
    </r>
    <r>
      <rPr>
        <sz val="11"/>
        <color theme="1"/>
        <rFont val="Arial"/>
        <charset val="134"/>
      </rPr>
      <t>10</t>
    </r>
    <r>
      <rPr>
        <sz val="11"/>
        <color theme="1"/>
        <rFont val="宋体"/>
        <charset val="134"/>
      </rPr>
      <t>千伏策南线策乡一大队二队新居民点公变，10千伏策南线策乡一大队新居民点公变，10千伏策南线策乡一大队三队新居民点1号公变，10千伏策南线策乡一大队三队公变，10千伏策南线策乡一大队三队2号公变
，10千伏策南线策乡一大队一队新居民点公变，10千伏策南线策乡一大队一队公变，10千伏策南线1012策乡中队公变
2.10千伏胡牧线1016：10千伏胡牧线1016护林站公变</t>
    </r>
  </si>
  <si>
    <t xml:space="preserve">1.10千伏策南线（1012）：策达雅乡多斯麦提村一组、二组、三组。  
2.10千伏胡牧线1016：策达雅乡多斯麦提村一组                                                             </t>
  </si>
  <si>
    <t>0996-868593</t>
  </si>
  <si>
    <t>艾科拜尔·图尔荪</t>
  </si>
  <si>
    <t xml:space="preserve">1.10千伏策铁线1011：10千伏策铁线1011策乡阿七克河公变，10千伏策铁线二大队一队4号公变，10千伏策铁线牧业路公变，10千伏策铁线策乡二大队一队公变，10千伏策铁线策乡二大队一队新居民点公变，10千伏策铁线策乡二大队八队公变，10kV策铁线1011二大队一队3号公变，10千伏策铁线策乡二大队八队二号公用变，10千伏策铁线策乡二大队一队2号公变
2.10kV策农线1021：10kV策农线1021策乡水厂路公变
</t>
  </si>
  <si>
    <t xml:space="preserve">1.10千伏策铁线（1011）：策达雅乡萨依巴格村一组、八组 。
2.10kV策农线1021： 策达雅乡萨依巴格村一组、八组                       </t>
  </si>
  <si>
    <t>0996-8686594</t>
  </si>
  <si>
    <t>艾代图拉·艾合买提</t>
  </si>
  <si>
    <t>1.10千伏野白线1014：10千伏野白线野乡铁路桥公变，10千伏野白线野乡二大队二队公变，10千伏野白线野乡二大队二队2号公变，10千伏野白线野乡二大队一队新居民点公变，10千伏野白线野乡二大队一队公变，10千伏野白线1014野乡二大队一队二号公变，10千伏野白线1014二大队一队十字路口公变，10千伏野白线1014粮站公变</t>
  </si>
  <si>
    <t xml:space="preserve">1.10千伏野白线（1014）：野云沟乡塔里克村一组、二组。
</t>
  </si>
  <si>
    <t>0996-8686595</t>
  </si>
  <si>
    <t>伊力亚尔·巴图尔</t>
  </si>
  <si>
    <t xml:space="preserve">
1.10千伏策南线策乡二大队三队公变,，10千伏策南线策乡二大队三队2号配变，10kV策南线1012巴扎1号公变，10kV策南线1012二大队二大队公变
2.10千伏策雅线策乡巴扎2号公用变5.10千伏策雅线策乡园艺组公用变，10千伏策雅线策乡园艺组2号公变，10千伏策雅线策乡巴扎三号公变
3.10kV策农线1021：10kV策农线1021策乡水厂路公变，策乡市场公变</t>
  </si>
  <si>
    <t>1.10千伏策南线（1012）：策达雅乡萨依巴格村二组、三组。
2.10千伏策雅线1014：策达雅乡园艺组。
3.10kV策农线1021：策达雅乡萨依巴格村二组、三组。</t>
  </si>
  <si>
    <t>0996-8686596</t>
  </si>
  <si>
    <t>艾克拜尔· 尕依提</t>
  </si>
  <si>
    <t>1.10千伏策南线1012：10千伏策南线策乡小农场2号公变，10千伏策南线策乡小农场二号公变，10千伏策南线策乡小农场公变，10千伏策南线策乡小农场开发区公变
2.10kV策雅线1014：10kV胡牧线1016策乡二大队四队公变，10千伏胡牧线1016策乡二大队四队3号公变，10kV策雅线10141016策乡二大队四队2号公变</t>
  </si>
  <si>
    <t>1.10千伏策南线1012:策达雅乡艾孜甘村。                                    2.10kV策雅线1014：策大雅乡萨依巴格村四组。</t>
  </si>
  <si>
    <t>阳霞供电所
预留：609-611</t>
  </si>
  <si>
    <t>伊马木·艾散13899026882
凯赛尔·卡合曼15352525752</t>
  </si>
  <si>
    <t>0996-8686600</t>
  </si>
  <si>
    <t>玉苏甫·那斯尔</t>
  </si>
  <si>
    <t xml:space="preserve">
1.10千伏阳林线1026线路：电网_10千伏阳林线阳霞九大队二队3号公变，电网_10千伏阳林线阳霞九大队二队库尔班吾吉公变，电网_10千伏阳林线阳霞九大队三队公变，电网-10千伏阳林线阳霞九大队三队木沙巴拉提公变，电网-10千伏阳林线阳霞九大队一队3号公变，电网_10千伏阳林线阳霞九大队一队公变，电网_10千伏阳林线九大队二队二号公变，电网_10千伏阳林线1026九大队二队公变，电网_10千伏阳林线1026九大队三队吾舒尔·巴拉提公变，电网_10千伏阳林线九大队一队尼亚孜·哈木提公变，电网_10千伏阳林线阳霞巴扎5号公变，电网_10千伏阳林线1026阳霞巴扎常永丰公变，电网_10千伏阳林线1026阳霞巴扎吐尔逊吐尔迪公变，电网_10千伏阳林线1026哈尔墩村门面房公变                 
2.10千伏阳镇线1012线路：电网_10千伏阳镇线阳霞巴扎2号公变。</t>
  </si>
  <si>
    <t xml:space="preserve">
1.10千伏阳林线(1026):阳霞镇塔拉布拉克村九大队一队，阳霞镇塔拉布拉克村九大队二队，阳霞镇塔拉布拉克村九大队三队。
2.10千伏阳镇线(1012):阳霞镇喀尔墩村三大队二队。
</t>
  </si>
  <si>
    <t>0996-8686601</t>
  </si>
  <si>
    <t>买尔坦·买买提</t>
  </si>
  <si>
    <t>1.10千伏阳巴线1024线路：电网_10千伏阳巴线三大队三队公变，电网_10千伏阳巴线铁乡六大队二队公变，电网_10千伏阳巴线六大队三队公变，电网_10千伏阳巴线1024#4三大队二队公变，电网_10千伏阳巴线#8四大队四队公变，电网_10千伏阳巴线#9四大队三队公变，电网_10千伏阳巴线高速公路服务区公变，电网_10千伏阳巴线铁乡六大队三队2号公变，电网_10千伏阳巴线铁乡三大队三队二号公变，电网_10千伏阳巴线铁乡三大队三队三号，电网_10千伏阳巴线铁乡三大队一队斯迪克·米吉提公变。               
2.10千伏阳景线1025线路：电网_10千伏阳景线铁乡三大队二队阿不力克木书记羊圈公变。                
3.10千伏阳镇线1012线路：电网_10千伏阳镇线铁乡四大队四队农场1号公变，电网_10千伏阳镇线铁乡四大队四队农场2号公变，电网_10千伏阳镇线铁乡四大队四队图伊贡·热西丁公变，电网_10千伏阳镇线六大队一队沙迪克·吾吉公变，电网_10千伏阳镇线六大队一队公变，电网_10千伏阳镇线铁乡六大队一队2号公变。</t>
  </si>
  <si>
    <t xml:space="preserve">1.10千伏阳巴线（1024）：铁热克巴扎乡巴格托格拉克村三大队三队，铁热克巴扎乡巴格托格拉克村三大队二队，铁热克巴扎乡巴格托格拉克村三大队一队，铁热克巴扎乡巴什阔玉克村四大队四队，铁热克巴扎乡巴什阔玉克村四大队三队，铁热克巴扎乡阔纳巴扎村六大队二队，铁热克巴扎乡阔纳巴扎村六大队三队。  
2.10千伏阳景线（1025）：铁热克巴扎乡巴格托格拉克村三大队二队
3.10千伏阳镇线（1012）：铁热克巴扎乡巴什阔玉克村四大队四队，铁热克巴扎乡阔纳巴扎村六大队一队。
</t>
  </si>
  <si>
    <t>0996-8686602</t>
  </si>
  <si>
    <t>库尔班·毛依丁</t>
  </si>
  <si>
    <t>1.10千伏阳农线1011线路：电网_10千伏阳农线阳霞十大队二、四队公变，电网_10千伏阳农线五零八农场3号公变电网_10千伏阳农线五零八农场二号公变，电网_10千伏阳农线1011十大队一队2号公变，电网_10千伏阳农线1011十大队一队3号公变，电网_10千伏阳农线1011阳霞10-1队公变，电网_10千伏阳农线1011阳霞十大队三队公变，电网_10千伏阳农线1011阳霞十大队四队公变，电网_10千伏阳农线1011阳镇十大队二队2号公变，电网_10千伏阳农线五零八农场公变，电网_10千伏阳农线五零八农场四号公变，电网_10千伏阳农线阳霞镇胡杨农场公变，10千伏阳农线1011线路：电网_10千伏阳农线十大队财政局配变（核对是否公变）(是公变)。。          
2.10千伏阳林线1026线路：电网_10千伏阳林线1026十大队二队公变，电网_10千伏阳林线1026阳霞八农场1号公变，电网_10千伏阳林线阳霞八农场2号公变，电网_10千伏阳林线阳霞煤炭市场1号公变，电网_10千伏阳林线阳霞煤炭市场2号公变，电网_10千伏阳林线阳霞煤炭市场3号公变。</t>
  </si>
  <si>
    <t xml:space="preserve">1.10千伏阳农线（1011）：阳霞镇其盖布拉克村十大队一队，阳霞镇其盖布拉克村十大队三队，阳霞镇其盖布拉克村十大队四队。   
2.10千伏阳林线（1026）：阳霞镇其盖布拉克村十大队二队，阳霞镇卡尕买里村八大队一队，阳霞镇塔拉布拉克村九大队一队，阳霞镇塔拉布拉克村九大队二队。   </t>
  </si>
  <si>
    <t>0996-8686603</t>
  </si>
  <si>
    <t>阿卜拉·图尔荪</t>
  </si>
  <si>
    <t>1.10千伏阳巴线1024线路：电网_10千伏阳巴线1024铁乡5大队2队农场公变，电网_10千伏阳巴线1024铁乡牧业村公变，电网_10千伏阳巴线1024铁乡五大队二队公变，电网_10千伏阳巴线1024铁乡五大队三队公变，电网_10千伏阳巴线1024铁乡五大队四队公变，电网_10千伏阳巴线1024铁乡五大队五队公变，电网_10千伏阳巴线1024铁乡线五大队三队2号农场公变，电网_10千伏阳巴线铁乡五大队村委会公变，电网_10千伏阳巴线铁乡五大队烘干房及冷库配变，电网_10千伏阳巴线铁乡五大队三队1号农场公变，电网_10千伏阳巴线铁乡五大队五队库尔班·艾则孜公变，电网_10千伏阳巴线铁乡五大队二队买买提·如孜公变。              
2.10千伏阳镇线1012线路：电网_10千伏阳镇线1012铁乡五大队胡杨公司公变，电网_10千伏阳镇线1012铁乡五大队一队公变，电网_10千伏阳镇线1012铁乡五大队一队莫沙·艾莎公变，电网_10千伏阳镇线1012铁乡五大队一队农场1号公变，电网_10千伏阳镇线1012铁乡五大队一队农场公变，电网_10千伏阳镇线1012五大队一队买买提公变。</t>
  </si>
  <si>
    <t>1.10千伏阳巴线（1024）：铁热克巴扎乡曼曲鲁克村五大队一队，铁热克巴扎乡曼曲鲁克村五大队二队，铁热克巴扎乡曼曲鲁克村五大队三队，铁热克巴扎乡曼曲鲁克村五大队四队，铁热克巴扎乡曼曲鲁克村五大队五队。
2.10千伏阳镇线（1012）：铁热克巴扎乡曼曲鲁克村五大队一队，铁热克巴扎乡曼曲鲁克村五大队二队。</t>
  </si>
  <si>
    <t>0996-8686604</t>
  </si>
  <si>
    <t>艾尔肯·艾散</t>
  </si>
  <si>
    <t>1.10千伏阳农线1011线路：电网_10千伏阳农线阳镇十二大队三队2号公变。              
2.10千伏阳景线1025线路：电网_10千伏阳景线阳霞十二大队四队牧业村公变，电网_10千伏阳景线阳镇十二大队四队阿不拉亚森公变，电网_10千伏阳景线阳镇十二大队四队赛买提吐拉普公变，电网_10千伏阳景线阳霞1-4队公变，电网_10千伏阳景线阳霞哈拉玉宫农场公变，电网_10千伏阳景线1025阳霞十二大队四队公变，电网_10千伏阳景线1025阳霞一大队二队公变，电网_10千伏阳景线阳霞一大队三队公变，电网_10千伏阳景线阳霞一大队三队新村公变，电网_10千伏阳景线1025阳霞一大队一队公变，电网_10千伏阳景线1025阳镇一大队二队艾买尔艾力公变，电网_10千伏阳景线1025阳镇一大队三队买买提艾则孜公变，电网_10千伏阳景线1025阳镇一大队一队司马义司迪克公变，电网_10千伏阳景线1025远景农场煤矿路公变，电网_10千伏阳景线阳霞一大队四队2号公变，电网_10千伏阳景线1025阳霞十二大队三队公变，电网_10千伏阳景线阳霞一大队一队新村公变，10千伏阳景线1025线路：电网_10千伏阳景线阳霞乌格拉克旗公变，10千伏阳景线1025线路：电网_10千伏阳景线阳霞远景农场2号公变，电网_10千伏阳景线阳霞远景农场公变。</t>
  </si>
  <si>
    <t xml:space="preserve">1.10千伏阳农线（1011）阳霞镇乌尊布拉克村十二大队三队
1.10千伏阳景线（1025）：阳霞镇博斯坦村一大队一队，阳霞镇博斯坦村一大队二队，阳霞镇博斯坦村一大队三队，阳霞镇博斯坦村一大队四队，阳霞镇乌尊布拉克村十二大队三队，阳霞镇乌尊布拉克村十二大队四队。 </t>
  </si>
  <si>
    <t>0996-8686605</t>
  </si>
  <si>
    <t xml:space="preserve">麦尔旦·如则 </t>
  </si>
  <si>
    <t xml:space="preserve">
1.10千伏阳林线1026线路：电网_10千伏阳林线铁乡八大队二队公变，电网_10千伏阳林线1026铁乡八大队三队2号公变，电网_10千伏阳林线1026铁乡八大队三队公变，电网_10千伏阳林线1026铁乡八大队一队阿不来提·热米西公变，电网_10千伏阳林线1026铁乡十一大队村委会公变，电网_10千伏阳林线1026铁乡十一大队二队公变，电网_10千伏阳林线1026铁乡十一大队二队农场二号公变，电网_10千伏阳林线1026铁乡十一大队三队2号公变，电网_10千伏阳林线1026铁乡十一大队三队公变，电网_10千伏阳林线1026铁乡十一大队三队农场公变，电网_10千伏阳林线1026铁乡十一大队三队三号公变，电网_10千伏阳镇线铁乡八大队1队公变，电网_10千伏阳镇线铁乡八大队一队买买提·买买提（核对名字）公变，电网_10千伏阳林线1026阳霞八大队二队线，电网_10千伏阳林线1026阳霞八大队一、二队公变，电网_10千伏阳林线1026阳霞喀尕买里村（核对名字）村委会公变，电网_10千伏阳巴线1024铁乡十一大队二队农场公变,电网_10千伏阳巴线1024铁乡十一大队一队公变。  </t>
  </si>
  <si>
    <t xml:space="preserve">
1.10千伏阳林线（1026）：铁热克巴扎乡托乎拉村十一大队一队，铁热克巴扎乡托乎拉村十一大队二队，铁热克巴扎乡托乎拉村十一大队三队，铁热克巴扎乡阔什哈曼村八大队一队，铁热克巴扎乡阔什哈曼村八大队二队，铁热克巴扎乡阔什哈曼村八大队三队，阳霞卡尕麦勒村八大队一队，阳霞卡尕麦勒村八大队二队。
</t>
  </si>
  <si>
    <t>0996-8686606</t>
  </si>
  <si>
    <t>亚库普·阿卜拉</t>
  </si>
  <si>
    <t>1.10千伏阳农线1011线路：电网_10千伏阳农线阳霞二大队二队1号公变，电网_10千伏阳农线阳霞二大队二队2号公变。               
2.10千伏阳镇线1012：电网_10千伏阳镇线阳霞三大队一队2号公变，电网_10千伏阳镇线1012阳霞三大队一队公变，电网_10千伏阳镇线阳霞二大队一队阿不拉江司马义公变。                   
3.10千伏阳景线1025线路：电网_10千伏阳景线阳霞二大队三队买买提卡斯木公变，电网_10千伏阳景线阳霞二大队三队牙生·吾束尔公变，电网_10千伏阳景线1025二大队四队2号公变，电网_10千伏阳景线1025二大队四队公变，电网_10千伏阳景线阳霞二大队二、三队公变，电网_10千伏阳景线阳霞二大队三队2号公变，电网_10千伏阳景线阳镇二大队二队三闸口公变，电网_10千伏阳景线1025十二大队一队公变，电网_10千伏阳景线阳霞十二大队一队2号公变，电网_10千伏阳景线十二大队二队公变，电网_10千伏阳景线阳霞十二大队二队2号公变。</t>
  </si>
  <si>
    <t xml:space="preserve">1.10千伏阳农线（1011）：阳霞镇库都克村二大队一队，阳霞镇库都克村二大队二队。
2. 10千伏阳镇线（1012）阳霞镇哈尔墩村三大队一队，二大队一队                                                                     3.10千伏阳景线（1025）：阳霞镇库都克村二大队三队，阳霞镇乌尊布拉克村十二大队二队，阳霞镇乌尊布拉克村十二大队一队。
</t>
  </si>
  <si>
    <t>0996-8686607</t>
  </si>
  <si>
    <t>艾力亚尔·图尔荪</t>
  </si>
  <si>
    <t>1.10千伏阳巴线1024线路：电网_10千伏阳巴线七大队1队玉素甫麦麦提公变，电网_10千伏阳巴线七大队三队阿不拉吾守公变，电网_10千伏阳巴线铁乡七大队二队公变，电网_10千伏阳巴线铁乡七大队二队哈力克公变，电网_10千伏阳巴线铁乡七大队三队公变，电网_10千伏阳巴线铁乡七大队三队农场，电网10千伏阳巴线铁乡线七大队一队公变，电网_10千伏阳巴线铁乡巴扎1号公变，电网_10千伏阳巴线#30医院公变。          
2.10千伏阳镇线1012线路：电网_10千伏阳镇线艾合买提阿吾提公变，电网_10千伏阳镇线开发区公变，电网_10千伏阳镇线铁乡开发区来来上公变，电网_10千伏阳镇线铁乡七大队农场公变，电网_10千伏阳镇线铁乡七大队三队2号公变，电网_10千伏阳镇线铁乡开发区阿不来提·伊利亚斯公变，电网_10千伏阳镇线铁乡巴扎2号公变，电网_10千伏阳镇线铁乡巴扎3号公变，电网_10千伏阳镇线铁乡巴扎4号公变。</t>
  </si>
  <si>
    <t>1.10千伏阳巴线（1024）：铁热克巴扎乡萨依麦里村七大队一队，铁热克巴扎乡萨依麦里村七大队二队，铁热克巴扎乡萨依麦里村七大队三队，铁热克巴扎乡巴什阔玉克村四大队四队，铁热克巴扎乡阔纳巴扎村六大队三队。
2.10千伏阳镇线（1012）：铁热克巴扎乡萨依麦里村七大队一队</t>
  </si>
  <si>
    <t>0996-8686608</t>
  </si>
  <si>
    <t>麦吾兰·如则</t>
  </si>
  <si>
    <t xml:space="preserve">1.10千伏阳巴线1024线路：电网_10千伏阳巴线#10四大队二队公变，电网_10千伏阳巴线#11四大队一队公变，电网_10千伏阳巴线铁乡四大队一队2号公变，电网_10千伏阳巴线铁乡四大队二队2号公变，电网_10千伏阳巴线铁乡四大队三队2号公变         
2.10千伏阳镇线1012线路：电网_10千伏阳镇线阳霞巴扎1号公变，电网_10千伏阳镇线铁乡四大队农场公变，电网_10千伏阳镇线七大队达德恒公变。                  
3.10千伏阳林线1026线路：电网_10千伏阳林线阳霞九农场二号公变，电网_10千伏阳林线阳霞九农场公变，电网_10千伏阳林线1026阳霞九农场三号公变，电网_10千伏阳林线1026斯提·吾斯买提公变，电网_10千伏阳林线九大队一队二号公变，电网_10千伏阳林线铁乡八大队三队农场公变。            
</t>
  </si>
  <si>
    <t xml:space="preserve">1.10千伏阳巴线（1024）：铁热克巴扎乡巴什阔玉克村四大队一队，铁热克巴扎乡巴什阔玉克村四大队二队，铁热克巴扎乡巴什阔玉克村四大队三队 
2.10千伏阳镇线（1012）：阳霞镇喀尔墩村三大队二队，铁热克巴扎乡巴什阔玉克村四大队四队，铁热克巴扎乡曼曲鲁克村五大队一队 。
3.10千伏阳林线（1026）：铁热克巴扎乡库什哈曼村八大队一队，铁热克巴扎乡库什哈曼村八大队三队，阳霞镇塔拉布拉克村九大队三队，阳霞镇塔拉布拉克村九大队一队
</t>
  </si>
  <si>
    <t>哈尔巴克供电所
预留：623-625</t>
  </si>
  <si>
    <t>艾科拜尔·依马木  13345459855</t>
  </si>
  <si>
    <t>0996-868612</t>
  </si>
  <si>
    <t xml:space="preserve">麦麦提·如则
 </t>
  </si>
  <si>
    <t>1.10千伏轮哈线1012线路：电网_10千伏轮哈线哈乡六大队二队一号公变，电网_10千伏轮哈线哈乡六大队一队二号公变，电网_10千伏轮哈线哈乡五大队四队一号公变，电网_10千伏轮哈线哈乡五大队二队一号公变，电网_10千伏轮哈线哈乡五大队三队一号公变，电网_10千伏轮哈线哈乡七大队四队二号公变，电网_10千伏轮哈线哈乡七大队六队一号公变，电网_10千伏轮哈线哈乡六大队一队一号公变，电网_10千伏轮哈线哈乡五大队一队二号公变，电网_10千伏轮哈线#36哈乡七大队六队公变，电网_10千伏轮哈线#35哈乡七大队五队公变，电网_10千伏轮哈线#34哈乡七大队三队新居民区公变，电网_10千伏轮哈线#33哈乡七大队三队公变，电网_10千伏轮哈线#32哈乡七大队二队新区民区公变，电网_10千伏轮哈线#31哈乡七大队二队公变，电网_10千伏轮哈线#30哈乡七大队四队公变，电网_10千伏轮哈线#29哈乡七大队一队公变，电网_10千伏轮哈线#28哈乡六大队五队公变，电网_10千伏轮哈线#27六大队四队公变，电网_10千伏轮哈线#26哈乡六大队四队新居民区公变，电网_10千伏轮哈线#25哈乡六大队三队公变，电网_10千伏轮哈线#24哈乡六大队二队新居民区公变，电网_10千伏轮哈线#23哈乡六大队二队公变，电网_10千伏轮哈线#22哈乡六大队一队公变，电网_10千伏轮哈线#21哈乡五大队四队公变，电网_10千伏轮哈线#20哈乡五大队三队公变，电网_10千伏轮哈线#19哈乡五大队二队公变，电网_10千伏轮哈线#06哈乡五大队一队公变，电网_10kV轮哈线1012哈乡五大队一队一号公变。</t>
  </si>
  <si>
    <t xml:space="preserve">1.10千伏轮哈线（1012）：哈尔巴克乡阔西托格曼村1队，哈尔巴克乡阔西托格曼村2队，哈尔巴克乡阔西托格曼村3队，哈尔巴克乡阔西托格曼村4队，哈尔巴克乡阔西托格曼村5队，哈尔巴克乡哈尔巴克村1队，哈尔巴克乡哈尔巴克村2队，哈尔巴克乡哈尔巴克村3队，哈尔巴克乡哈尔巴克村4队，哈尔巴克乡库台布拉克村1队，哈尔巴克乡库台布拉克村2队，哈尔巴克乡库台布拉克村3队，哈尔巴克乡库台布拉克村4队，哈尔巴克乡库台布拉克村5队，哈尔巴克乡库台布拉克村6队，        
</t>
  </si>
  <si>
    <t>0996-8686613</t>
  </si>
  <si>
    <t>亚森江·毛拉艾买提</t>
  </si>
  <si>
    <t>1.10千伏秋北线1022线路：电网_10千伏轮哈线#05轮台镇油脂厂公变，电网_10千伏秋北线哈乡四大队四队公变，电网_10千伏秋北线哈乡四大队三队一号公变，电网_秋北线哈乡四大队三队三号公变，电网_10千伏秋北线1022哈乡四大队一队一号公变，电网_10千伏秋北线哈尔巴克良种场公变，电网_10千伏秋北线哈乡四大队一队公变，电网_10千伏秋北线1022哈乡四大队四队一号公变，电网_10千伏秋北线杏花村公变，电网_10千伏秋北线哈乡四大队三队二号公变，电网_10千伏秋北线哈乡四大队二队公变，电网_10千伏轮哈线轮台镇西郊居民区公变，电网_10千伏秋北线哈乡农场新居民区公变。</t>
  </si>
  <si>
    <t>1.10千伏轮哈线（1012）：哈尔巴克乡卡西比西村1队，哈尔巴克乡卡西比西村2队，哈尔巴克乡卡西比西村3队，哈尔巴克乡卡西比西村4队，哈尔巴克乡库克色格孜村1队，哈尔巴克乡库克色格孜村2队，轮台镇巴格博依村6队。</t>
  </si>
  <si>
    <t>0996-8686614</t>
  </si>
  <si>
    <t>艾则孜·克热木</t>
  </si>
  <si>
    <t>1.10千伏秋哈线1013线路：电网_10千伏秋哈线哈乡二大队四五队二号公变，电网_10千伏秋哈线哈乡二大队四五队一号公变，电网_10千伏秋哈线哈乡二大队六队一号公变，电网_10千伏秋哈线哈乡二大队五队公变，电网_10千伏秋哈线哈乡二大队七队一号公变，电网_10千伏秋哈线一大队二队1号公变，电网_10千伏秋哈线一大队二五队新居公变，电网_10千伏轮哈线哈乡一大队一队公变，电网_10千伏轮哈线哈乡一大队一队2号公变，电网_10千伏秋哈线哈乡二大队一二队公变，电网_10千伏秋哈线哈乡一大队四队1号公变，电网_10千伏秋哈线1013哈乡二大队四五队公变，电网_10千伏秋哈线#15哈乡一大队三队公变，电网_10千伏秋哈线#14哈乡一大队五队新居民点公变，电网_10千伏秋哈线#13哈乡一大队四队公变，电网_10千伏秋哈线#10哈尔巴克供电所公变，电网_10千伏秋哈线#08哈乡一大队六队公变，电网_10千伏秋哈线#04哈乡二大队三队公变，电网_10千伏秋北线哈乡二大队六队公变，电网_10千伏秋北线哈乡二大队七队公变，电网_10千伏秋北线1022哈乡阿克肯公变，电网_10kV秋哈线哈乡一大队四队二号公变，电网_秋哈线哈乡一大队二队1号公变，电网_10千伏秋哈线哈乡一大队二队新居民点公变，电网_10千伏秋哈线哈乡一大队二、五队公变，电网_10千伏秋哈线哈乡一大队三队新居民点公变。</t>
  </si>
  <si>
    <t>1.10千伏秋哈线（1013）：哈尔巴克乡吾夏克铁热克村2队，哈尔巴克乡吾夏克铁热克村3队，哈尔巴克乡吾夏克铁热克村4队，哈尔巴克乡吾夏克铁热克村5队，哈尔巴克乡吾夏克铁热克村6队。                                   
2.10千伏轮哈线（1012）：哈尔巴克乡吾夏克铁热克村1队。
3.10千伏秋哈线（1013）：哈尔巴克乡喀拉东村1队，哈尔巴克乡喀拉东村2队，哈尔巴克乡喀拉东村3队，哈尔巴克乡喀拉东村4队，哈尔巴克乡喀拉东村5队。                   
4.10千伏秋北线（1022）：哈尔巴克乡喀拉东村6队，哈尔巴克乡喀拉东村7队。</t>
  </si>
  <si>
    <t>0996-8686615</t>
  </si>
  <si>
    <t>阿迪力江·阿卜来提</t>
  </si>
  <si>
    <t>1.10千伏秋北线1022线路：电网_10千伏秋北线哈乡三大队四队公变，电网_10千伏秋北线哈乡三大队五队公变，电网_10千伏秋北线哈乡三大队二队二号公变，电网_10千伏秋北线哈乡三大队二队一号公变，电网_10千伏秋北线哈乡三大队一队公变，电网_10千伏秋北线#40哈乡三大队三队公变，电网_10千伏秋北线#11哈乡三大队二队公变。</t>
  </si>
  <si>
    <t>1.10千伏秋北线（1022）：哈尔巴克乡巴格吉格代村3队， 哈尔巴克乡巴格吉格代村4队，哈尔巴克乡巴格吉格代村5队。                       
2.10千伏轮哈线（1012）： 哈尔巴克乡巴格吉格代村1队，哈尔巴克乡巴格吉格代村2队。</t>
  </si>
  <si>
    <t>0996-8686616</t>
  </si>
  <si>
    <t>吾斯曼·斯马依</t>
  </si>
  <si>
    <t>1.10千伏轮哈线1012线路：电网_10千伏轮台镇六大队小二楼公变，电网_10千伏轮城I线#13轮台镇五大队一队公变，电网_10千伏轮哈线轮台镇六大队四队新居民点2号公变，电网_10千伏轮哈线轮台镇5大队3队新居民区公变，电网_10千伏轮哈线#64轮台镇五大队四队公变，电网_10千伏轮哈线#63轮台镇五大队三队公变，电网_10千伏轮哈线#61轮台镇六大队四队公变，电网_10千伏轮哈线#60轮台镇五大队一队新居民点公变，电网_10千伏轮哈线#44轮台镇六大队三队公变。
2.10千伏杏下1024线路：电网_10千伏秋鲁克村新居民公变，电网_10千伏杏下线1024轮台镇秋鲁克村四号公变，电网_10千伏杏下线1024轮台镇秋鲁克村二号公变，电网_10千伏杏下线1024轮台镇秋鲁克村三号公变，电网_10千伏杏下线1024轮台镇秋鲁克村一号公变，电网_10千伏轮城I线轮台镇五大队二队公变，电网_10千伏轮城I线轮台镇供电所公变。</t>
  </si>
  <si>
    <t>1.10千伏都城一线（1016）：轮台镇亚克巴格村1队，轮台镇亚克巴格村2大队。  
2.10千伏都秋线（1013）：轮台镇依更巴格村1队，轮台镇依更巴格村2队，轮台镇依更巴格村3队，轮台镇依更巴格村4队，轮台镇依更巴格村5队，轮台镇亚克巴格村3队，轮台镇亚克巴格村4队，轮台镇秋鲁克村1队。</t>
  </si>
  <si>
    <t>0996-8686617</t>
  </si>
  <si>
    <t>希尔艾力·赫克木</t>
  </si>
  <si>
    <t>1.10千伏杏草线1012线路：电网_10千伏杏草线3草湖乡公变，电网_10千伏杏草线#4草湖乡四号公变，电网_10千伏杏草线#2草湖乡二号公变，电网_10千伏杏草线1012#1草湖乡一号公变，
2.10千伏草区线1013线路：电网_10千伏草区线1013#1可可桥公变，电网_10千伏草区线1013可可桥新居2号公变，电网_10千伏草区线1013可可桥新居1号公变，电网_10千伏草区线1013可可桥市场公变。
3.10千伏草乡线1011线路：电网_10千伏草乡线轮南小区2号分支线1号公变，电网_10千伏草乡线轮南小区2号分支线2号公变，电网_10千伏草区线轮南小区3号分支线1号公变，电网_10千伏草区线轮南小区3号分支线2号公变，电网_10千伏草区线1013哈尔巴克塔拉克牧业村公变，电网_10千伏草区线1013哈乡牧业村公变</t>
  </si>
  <si>
    <t xml:space="preserve">1.10千伏杏草线1012线路：草湖乡阿克提坎村1队，草湖乡英苏村1队，草湖乡阿克库木村1队，草湖乡博斯坦村1队。
2.10千伏草区线（1013）：草湖乡可可桥村1队，草湖乡可可桥村恰玛珂村1队，哈乡哈尔巴克牧业村玉奇托格拉克村1队，。
3.10千伏草乡线（1011）：草湖乡可可桥村轮南小区。
</t>
  </si>
  <si>
    <t>0996-8686618</t>
  </si>
  <si>
    <t>周海波</t>
  </si>
  <si>
    <t>1.10千伏轮城Ⅰ线1015线路：电网_10千伏轮城I线大乡二大队五小队公用变。
2.10千伏轮哈线1012线路：电网_10千伏轮哈线轮台镇二大队新居民点公变，电网_10千伏轮哈线1012轮台镇良种场三队公变，电网_10千伏轮哈线1012轮台镇二大队新居东一号公变，电网_10千伏轮哈线#57轮台镇二大队二队公变，电网_10千伏轮哈线#56轮台镇二大队三队公变，电网_10千伏轮哈线#55轮台镇二大队一队新居民区公变。</t>
  </si>
  <si>
    <t>1.10千伏轮城Ⅰ线（1015）：轮台镇克孜勒村1队，轮台镇克孜勒村2队，轮台镇克孜勒村3队，轮台镇克孜勒村4队。                                      2.10千伏轮城Ⅱ线（1023）：轮台镇克孜勒村5队，
3.10千伏都城Ⅰ线（1016）：轮台镇夏马勒巴格村3队</t>
  </si>
  <si>
    <t>0996-8686619</t>
  </si>
  <si>
    <t>穆拉迪力·吐依洪</t>
  </si>
  <si>
    <t>1.10千伏杏下1024线路：电网_10千伏杏下线1024轮台镇四大队一队新居民点一号公变，电网_10千伏轮哈线#72轮台镇四大队一队新居民点公变，电网_10千伏轮哈线#42轮台镇四大队一队公变，电网_10千伏杏下线1024轮台镇四大队一队新居民点二号公变，电网_10千伏轮哈线#58轮台镇四大队三队公变。电网_10千伏杏下线1024轮台镇四大队新居民点公变，电网_10千伏杏下线1024轮台镇四大队一队新居民点一号公变。</t>
  </si>
  <si>
    <t>1.10千伏都城Ⅰ线（1016）：轮台镇麦台村1队，轮台镇麦台村2队，轮台镇麦台村3队，轮台镇麦台村4队。</t>
  </si>
  <si>
    <t>0996-8686620</t>
  </si>
  <si>
    <t>麦麦提·库尔班</t>
  </si>
  <si>
    <t>1.10千伏都秋线（1012）：电网_10千伏轮哈线#47轮台镇八大队一队公变，电网_10千伏轮哈线#48轮台镇八大队一队新居民点公变，
2.10千伏都下线（1013）：电网_10千伏杏下线1024轮台镇八大队二队公变，电网_10千伏杏下线1024轮台镇八大队三队公变，电网_10千伏杏下线1024轮台镇八大队四队公变，电网_10千伏杏下线1024轮台镇八大队五队公变，电网_10千伏杏下线1024#54轮台镇下喇叭二号公变，电网_10千伏杏下线1024轮台镇下喇叭一号公变，电网_10千伏杏下线1024轮台镇下喇叭三号公变，电网_10千伏杏下线1024轮台镇下喇叭四号公变。</t>
  </si>
  <si>
    <t xml:space="preserve">1.10千伏都下线（1013）：轮台镇拉帕村3队，轮台镇拉帕村4队，轮台镇拉帕村5队，轮台镇拉帕村下拉帕。
2.10千伏都秋线（1012）：轮台镇拉帕村1队，轮台镇拉帕村2队
</t>
  </si>
  <si>
    <t>0996-8686621</t>
  </si>
  <si>
    <t>艾科拜尔·艾斯凯尔</t>
  </si>
  <si>
    <t>1.10千伏轮城Ⅰ线1015线路：电网_10千伏轮城I线南疆路公变。
2.10千伏轮阿线1011线路：电网_10千伏轮阿线轮台镇一大队学校公变。
3.10千伏轮哈线1012线路：电网_10千伏轮哈线#14轮台镇一大队四队公变，电网_10千伏轮哈线1012轮台镇一大队四队一号新居民点公变，电网_10千伏轮哈线#01轮台镇一大队五新居民点公变，电网_10千伏轮哈线轮台镇一大队四队三号公变，电网_10千伏轮哈线轮台镇一大队四队二号公变，电网_10千伏轮哈线轮台镇一大队五队公变，电网_10千伏轮哈线轮台镇一大队三队公变，电网_10千伏轮哈线轮台镇一大队三队新居一号公变，电网_10千伏轮哈线轮台镇一大队三队新居二号公变，电网_10千伏轮哈线轮台镇一大队三队新居一号公变。电网_10千伏轮哈线#04果树资源圃公变</t>
  </si>
  <si>
    <t>1.10千伏轮阿线（1011）：轮台镇巴格布依村4队
2.10千伏轮哈线（1012）：轮台镇巴格布依村3队，轮台镇巴格布依村4队，轮台镇巴格布依村5队，果树资源圃。</t>
  </si>
  <si>
    <t>0996-8686622</t>
  </si>
  <si>
    <t>麦尔旦·艾合麦提</t>
  </si>
  <si>
    <t>1.10千伏轮哈线1012线路：电网_10千伏轮哈线#65轮台镇七大队一队公变，电网_10千伏轮哈线1012轮台镇七大队新居二号公变，电网_10千伏轮哈线#66轮台镇七大队二、三、四队公变，电网_10千伏轮哈线#67轮台镇七大队五队公变，电网_10千伏轮哈线轮台镇七大队五队新居民区公变，电网_10千伏轮哈线#59轮台镇六大队四小队新居民点一号公变，电网_10千伏轮哈线#45轮台镇六大队五队公变，电网_10千伏轮哈线#46轮台镇六大队一、二队公变，电网_10千伏轮哈线河北新村配变，轮台镇富裕路公变
2.10千伏杏下1024线路：电网_10千伏杏下1024轮台镇六大队五队新居民区公变。</t>
  </si>
  <si>
    <t>1.10千伏都秋线（1012）：轮台镇迪哈拉村1队，轮台镇迪哈拉村2队，轮台镇迪哈拉村3队，轮台镇迪哈拉村4队，轮台镇迪哈拉村5队。
1.10千伏都秋线（1024）：轮台镇依更巴格村五队新居民区。</t>
  </si>
  <si>
    <t>群巴克供电所
预留：635-637</t>
  </si>
  <si>
    <t>张福文：19990632371</t>
  </si>
  <si>
    <t>0996-8686626</t>
  </si>
  <si>
    <t>阿卜力米提·阿卜杜热合曼</t>
  </si>
  <si>
    <t>1.10千伏群公线1011线路：电网_10千伏群公线#21群镇四大队一队羊圈公变，电网_10千伏群公线#22群镇四大队二队公变，电网_10千伏群公线#23群镇四大队三队学校公变，电网_10千伏群公线#24群镇四大队三队清真寺公变，电网_10千伏群公线#25群镇四大队三队公变，电网_10千伏群公线#26群镇诺乔喀四队公变，电网_10千伏群公线群镇四大队四队二号富民安居公变，电网_10千伏群公线群镇四大队四队富民安居公变，电网_10千伏群公线群镇四大队一队1号公变，电网_10千伏群公线四大队三队新村公变，电网_10千伏群公线四大队四队新村公变，电网_10千伏群公线四大队一队新村公变，电网_群公线四大队三队1号公变，电网_10千伏群公线#25群镇四大队四队公变，电网_10千伏群公线1011四大队一队富民安居公变，电网_10千伏群公线#20群镇四大队一队公变。</t>
  </si>
  <si>
    <t>1.10千伏群公线（1011）：群巴克镇努桥喀村四大队一组，努桥喀村四大队二组，努桥喀村四大队三组，努桥喀村四大队四组。</t>
  </si>
  <si>
    <t>0996-8686627</t>
  </si>
  <si>
    <t>外力·阿卜来提</t>
  </si>
  <si>
    <t>1.10千伏群公线1011线路：电网_10千伏群公线#2三大队一队水厂公变，电网_10千伏群公线#12群镇三大队一队公变，电网_10千伏群公线#14群镇三大队二队公变，电网_10千伏群公线#15群镇三大队二队闸口公变，电网_10千伏群公线#16群镇三大队三队公变，电网_10千伏群公线#17群镇三大队四队公变，电网_10千伏群公线#18群镇三大队五队公变，电网_10千伏群公线#19群镇三大队五队龙口公变，电网_10千伏群公线群镇三大队二队富民安居公变，电网_10千伏群公线群镇三大队五队富民安居公变，电网_10千伏群公线群镇三大队一队富民安居公变，电网_群公线三大队一队学校公变。
2.10千伏群源线1012线路：电网_10千伏群源线#3群镇三大队六队公变，电网_10千伏群源线三大队六队铁路公变，电网_10kV群源线1012三大队六队富民安居公变。</t>
  </si>
  <si>
    <t>1.10千伏群公线（1011）：群巴克镇依格孜乌依村：依格孜乌依村一组，依格孜乌依村二组，依格孜乌依村三组。
2.10千伏群源线（1012）：群巴克镇克什勒克阿热里村。克什勒克阿热里村一组，克什勒克阿热里村二组，克什勒克阿热里村三组</t>
  </si>
  <si>
    <t>0996-8686628</t>
  </si>
  <si>
    <t>艾丽菲热·克日木</t>
  </si>
  <si>
    <t>1.10kV群公线1011群镇一大队四队富民安居公变，电网_10千伏群公线#10群镇一大队三队清真寺公变，
电网_10千伏群公线#1群镇棉花厂公变，电网_10千伏群公线#2群镇迪那村公变，电网_10千伏群公线#3群镇中学公变，电网_10千伏群公线#4群镇磨房公变，电网_10千伏群公线#5群镇一大队四队清真寺公变
电网_10千伏群公线#60蓄林农场公变，电网_10千伏群公线#63南峰农场公变，电网_10千伏群公线#6群镇迪那吾布力公变，电网_10千伏群公线#7群镇小康村艾海提公变，电网_10千伏群公线南峰农场冷库公变，电网_10千伏群公线群镇火车站公变，电网_10千伏群公线#20群镇四大队一队公变，电网_10千伏拉苏线群镇一大队四队公变，电网_10千伏拉亚线#19群镇一大队四队自流井公变</t>
  </si>
  <si>
    <t>1.10千伏群公线（1011）：群巴克镇迪那买里村三组，镇迪那买里村四组，南峰农场，蓄林农场。</t>
  </si>
  <si>
    <t>0996-8686629</t>
  </si>
  <si>
    <t>纳比·麦麦提敏</t>
  </si>
  <si>
    <t>1.电网_10千伏群源线#23园艺场大闸口公变，电网_10千伏群源线#25园艺场六队托合提公变，电网_10千伏群源线#27园艺场四队场部公变，电网_10千伏群源线#28园艺场四队公变，电网_10千伏群源线#29园艺场职业学校公变，电网_10千伏群源线#31园艺场五队王堂河公变，电网_10千伏群源线#32园艺场五队常作民公变，电网_10千伏群源线#33园艺场五队张风山公变，电网_10千伏群源线#34园艺场七队公变，电网_10千伏群源线#35园艺场路口公变，电网_10千伏群源线#36奎克塞厄孜公变，电网_10千伏群源线园艺场水塔公变，电网_10千伏群源线园艺场托合提富民安居公变，电网_10千伏群源线园艺场五队冷库公变，电网_10kV群公线1011园艺场六队大口井公变</t>
  </si>
  <si>
    <t>1.10千伏群源线（1012）：群巴克镇园艺场社区三组，园艺场社区四组，园艺场社区五组，园艺场社区六组，园艺场社区七组，奎克塞厄孜农场。</t>
  </si>
  <si>
    <t>0996-8686630</t>
  </si>
  <si>
    <t>麦麦提·伊斯马伊力</t>
  </si>
  <si>
    <t>1.电网_10kV群源线1012二大队七队公变，电网_10kV群源线1012二大队五队新村公变，电网_10kV群源线1012农大015号公变，电网_10千伏群源线#09群镇二大队四队清真寺公变，电网_10千伏群源线#10群镇二大队二队公变，电网_10千伏群源线#11群镇卡尔塔公变，电网_10千伏群源线#13群镇卡藏布拉克公变，电网_10千伏群源线#14群镇二大队五队公变，电网_10千伏群源线#15群镇二大队六队清真寺公变，电网_10千伏群源线#16群镇二大队六队公变，电网_10千伏群源线#17群镇二大队四队公变，电网_10千伏群源线二大队三队路口公变，电网_10千伏群源线群镇二大队三队富民安居公变，电网_10千伏群源线#12群镇二大队二队转角公变，电网_10千伏群源线群镇二大队一队铁路公变，电网_10千伏群源线#7群镇二大队五队清真寺公变，电网_10千伏群源线#08群镇二大队三队公变，电网_10千伏群源线群镇二大队一队富民安居公变</t>
  </si>
  <si>
    <t>1.10千伏群源线（1012）：群巴克镇阿拉萨依村一组，阿拉萨依村二组，阿拉萨依村三组，阿拉萨依村四组，阿拉萨依村五组，阿拉萨依村六组,阿拉萨依村七组。</t>
  </si>
  <si>
    <t>0996-8686631</t>
  </si>
  <si>
    <t>迪丽瓦帕·阿卜拉</t>
  </si>
  <si>
    <t>1.电网_10kV群源线1012一大队二队汉族队公变，电网_10千伏群源线#18群镇一大队一队公变，电网_10千伏群源线#1群镇工商所公变，电网_10千伏群源线1012迪那村富民安居公变，电网_10千伏群源线1012小康村代常看公变，电网_10千伏群源线群镇一大队二队公变，电网_10千伏群源线一大队二队阿不拉公变，电网_10千伏群源线一大队二队富民安居公变，电网_10千伏群源线#2群镇迪那村迪那河公变，电网_10kV群源线1012园艺场一队新村公变，电网_10千伏群源线#21园艺场一队公变，电网_10千伏群源线#22园艺场二队公变，</t>
  </si>
  <si>
    <t>1.10千伏群源线（1012）：群巴克镇园艺场社区一组，园艺场社区二组，群巴克镇迪那买里村二组。</t>
  </si>
  <si>
    <t>人员调整</t>
  </si>
  <si>
    <t>0996-8686632</t>
  </si>
  <si>
    <t>穆萨·凯合日曼</t>
  </si>
  <si>
    <t>1.电网_10千伏拉苏线#1群镇恰先拜四队公变，电网_10千伏拉亚线#10群镇五大队五队敬老院公变，电网_10千伏拉亚线#11群镇五大队四队公变，电网_10千伏拉亚线#13群镇恰先拜荒地队公变，电网_10千伏拉亚线#20群镇五大队汉族队公变，电网_10千伏拉亚线#76五大队四队梨园公变，电网_10千伏拉亚线#7群镇五大队蔡中明公变，电网_10千伏拉亚线#9群镇五大队五队清真寺公变，电网_10千伏拉亚线群镇五大队四队富民安居公变，电网_10千伏拉亚线群镇五大队四队荒地富民安居公变，电网_10千伏拉亚线群镇五大队五队富民安居公变，电网_10千伏拉亚线群镇五大队五队公变，电网_10千伏拉亚线#71凯代布拉克公变</t>
  </si>
  <si>
    <t>1.10千伏拉苏线（1019）：群巴克镇恰先拜村四组，恰先拜村五组。</t>
  </si>
  <si>
    <t>0996-8686633</t>
  </si>
  <si>
    <t>艾散江·艾合麦提</t>
  </si>
  <si>
    <t>1.10千伏拉亚线1020线路：电网_10千伏拉亚线#3群镇阿合亚公变，电网_10千伏拉亚线#4群镇阿合亚烽火台公变，电网_10千伏拉亚线#18群镇五大队一队公变，电网_10千伏拉亚线#6群镇阿克台克公变，电网_10千伏拉亚线艾尼瓦尔公变，电网_10千伏拉亚线群镇阿合亚富民安居公变，电网_10千伏拉亚线张刚公变8.电网_拉亚线吐尔洪公变，电网_10千伏拉亚线#17群镇五大队二队公变，电网_10千伏拉亚线#1开发区万顺旅社公变15.电网_10千伏拉亚线1020开发区卡尔克清公变。
2.10千伏拉清线1022线路：电网_10kV拉清线1022腾飞公变，电网_10kV拉清线1022小清河公变，电网_10千伏拉清线1022开发区交警公变，电网_10千伏拉清线1022开发区托合台克公变，电网_10千伏拉清线1022开发区三八台公变。
3.10千伏拉奎线1023线路：电网_10千伏拉奎线迪那村农业开发区公变，电网_10千伏拉亚线#5群镇阿合亚新兴农场公变。</t>
  </si>
  <si>
    <t>1.10千伏拉亚线（1020）：群巴克镇阿合亚牧业村。
2.10千伏拉清线（1022）：拉依苏开发区。
3.10千伏拉奎线（1023）：迪那村农业开发区</t>
  </si>
  <si>
    <t>0996-8686634</t>
  </si>
  <si>
    <t>美合日阿依·托合提</t>
  </si>
  <si>
    <t>1.10kV拉亚线1020汉族队富民安居公变，电网_10千伏拉亚线群镇五大队一队富民安居公变，电网_10千伏拉亚线五大队一队新村公变，电网_10千伏拉亚线五大队一队新村一号公变，电网_10千伏拉亚线#16群镇五大队二队学校公变，电网_10千伏拉亚线#17群镇五大队二队公变，电网_10千伏拉亚线#18群镇五大队一队公变，电网_拉亚线五大队二队1号公变
电网_10千伏拉亚线群镇五大队二队富民安居公变，电网_10千伏拉亚线群镇五大队三队路口公变，电网_10千伏拉亚线#14群镇五大队三队公变，电网_10千伏拉亚线#11五大队三队富民安居公变，电网_10千伏拉苏线群镇恰先拜二队公变</t>
  </si>
  <si>
    <t xml:space="preserve">1.10千伏拉亚线（1020）：群巴克镇恰先拜村一组，恰先拜村二组，恰先拜村三组。
</t>
  </si>
  <si>
    <t>阿克萨来供电所
预留：649-651</t>
  </si>
  <si>
    <t>王晓东：13899012905</t>
  </si>
  <si>
    <t>0996-8686638</t>
  </si>
  <si>
    <t>伊斯马伊力·尼亚孜</t>
  </si>
  <si>
    <t xml:space="preserve">1.10千伏轮阿线1011线路：电网_10千伏轮阿线大乡三大队四队三号公变，电网_10千伏轮阿线大乡三大队四队公变 ，电网_10千伏轮阿线大乡三大队四队二号公变，电网_10千伏轮阿线大乡三大队三队外环路公变                                                                                                                                                                                                                                                                                                                                                                                                                                                                                                                                                                                                                                                                                                                                                                                                                                                   </t>
  </si>
  <si>
    <t>1.10千伏轮阿线（1011）：轮台镇英吾依拉村三小队，英吾依拉村四小队</t>
  </si>
  <si>
    <t>0996-8686639</t>
  </si>
  <si>
    <t>麦麦提·艾麦提</t>
  </si>
  <si>
    <t xml:space="preserve">1.10千伏轮阿线1011线路：电网_10千伏轮阿线月堂村一二队公变，电网_10千伏轮阿线月堂村一队一号公变，电网_10千伏轮阿线月堂2队公变，电网_10千伏轮阿线月堂三四队巴拉提公变，电网_10千伏轮阿线月堂村三四队公变，电网_10千伏轮阿线月堂村三四队二号公变，电网_10千伏轮阿线月堂五队2号公变,电网_10千伏轮阿线月堂五队1号公变                                                                                                                                                                                                                                                                                                                                                                                                                                                                                                                                                                                                                                                                                                                                                                                                                                                                                                                                                                                                                                 </t>
  </si>
  <si>
    <t>1.10千伏轮阿线（1011）：阿克萨来乡月堂村一小队，月堂村二小队，月堂村三小队，月堂村四小队，月堂村五小队</t>
  </si>
  <si>
    <t>0996-8686640</t>
  </si>
  <si>
    <t xml:space="preserve">
 张理坤</t>
  </si>
  <si>
    <t>1.10千伏轮塔线1016线路：电网_10千伏轮塔线塔乡塔拉克一大队三队2号公变，电网_10千伏轮塔线塔拉克一大队一队2号公变，电网_10千伏轮塔线塔乡塔拉克一大队四队公变，电网_10千伏轮塔线塔乡一大队1队2号公变，电网_10千伏轮塔线塔乡一大队二队公变、电网_10千伏轮塔线塔乡一大队三队公变，电网_10千伏轮塔线塔乡一大队四队二号公变，电网_10千伏轮塔线塔乡一大队四队一号公变，电网_10千伏轮塔线高速路北2号公变，电网_10千伏轮塔线高速路北1号公变</t>
  </si>
  <si>
    <t>1.10千伏轮塔线（1016）：塔尔拉克乡库木墩村</t>
  </si>
  <si>
    <t>0996-8686641</t>
  </si>
  <si>
    <t xml:space="preserve">
 合妮古丽·热合曼</t>
  </si>
  <si>
    <t>1.轮台变10千伏轮阿线1011线路：电网_10千伏轮阿线1011阿村五队公变，电网_10千伏轮阿线1011阿乡阿村一队公变，电网_10千伏轮阿线1011阿克萨来村二三队公变，电网_10千伏轮阿线1011阿克萨来牧业队公变5.电网_10千伏轮阿线阿村四五队2号公变，电网_10千伏轮阿线阿村老大队部后面公变，电网_10kV轮阿线1011阿克萨来村四队公变，电网_10kV轮阿线1011阿克萨来牧业队公变</t>
  </si>
  <si>
    <t>1.10千伏轮阿线（1011）：阿克萨来乡阿克萨来村</t>
  </si>
  <si>
    <t>0996-8686642</t>
  </si>
  <si>
    <t>亚阔普·艾海提</t>
  </si>
  <si>
    <t>1.10千伏轮塔线1016线路：电网_10千伏轮塔线1016阿克不拉克八家户公变，电网_10千伏轮塔线阿克不拉克二三队公变，电网_10千伏轮塔线阿克布拉克四队公变，电网_10千伏轮塔线塔乡三大队一队公变，电网_10千伏轮塔线塔乡阿克布拉克四队一号公变，电网_10千伏轮塔线阿克不拉克一队二号公变，电网_10千伏轮塔线塔乡阿克布拉克二队公变，电网_10千伏轮塔线三大队四队三号公变，电网_10千伏轮塔线塔乡三大队四队公变，电网_10千伏轮塔线#39塔乡三大队水厂公变</t>
  </si>
  <si>
    <t>1.10千伏轮塔线（1016）：塔尔拉克乡阿克布拉克村</t>
  </si>
  <si>
    <t>0996-8686643</t>
  </si>
  <si>
    <t xml:space="preserve">
迪力木拉提•艾合麦提</t>
  </si>
  <si>
    <t xml:space="preserve">1.10千伏轮阿线1011线路：电网_10千伏轮阿线大乡三大队一队公变，电网_10千伏轮阿线大乡三大队一队三号公变，电网_10千伏轮阿线大乡三大队1队2号公变，电网_10千伏轮阿线大乡三大队一队四号公变，电网_10千伏轮阿线大乡三大队二队公变，电网_10千伏轮阿线大乡三大队二队三号公变，电网_10千伏轮阿线大乡三大队二队二号公变，电网_10千伏轮阿线大乡三大队二队四号公变，电网_10千伏轮阿线大乡三大队三队公变，电网_10千伏轮阿线大乡三大队三队2号公变        </t>
  </si>
  <si>
    <t>1.10千伏轮阿线（1011）：轮台镇英吾依拉村一小队，二小队</t>
  </si>
  <si>
    <t>0996-8686644</t>
  </si>
  <si>
    <t>帕提麦·阿卜来提</t>
  </si>
  <si>
    <t>1.10千伏轮阿线1011线路：电网_10千伏轮阿线1011阿乡卡村三队公变，电网_10千伏轮阿线阿乡卡塔苏盖特村二队公变，电网_10千伏轮阿线1011阿乡卡塔苏盖特村四五队公变，电网_10kV轮阿线1011阿乡卡塔苏盖特村一队公变，电网_10千伏轮阿线1011卡村4-5队公变，电网_10千伏轮阿线阿乡卡村五队公变，电网_10千伏轮阿线卡村二队清真寺公变，电网_10千伏轮阿线卡村四队公变</t>
  </si>
  <si>
    <t>1.10千伏轮阿线（1011）：阿克萨来乡卡塔素盖提村</t>
  </si>
  <si>
    <t>0996-8686645</t>
  </si>
  <si>
    <t>麦麦提尼亚孜·亚森</t>
  </si>
  <si>
    <t xml:space="preserve">1.10千伏轮塔线1016线路：电网_10千伏轮塔线塔乡塔拉克二大队一、二队公变，电网_10kV轮塔线1016塔乡二大队三队二号公变,电网_10千伏轮塔线塔拉克二大队五队1号公变，电网_10千伏轮塔线塔拉克二大队五队公变，电网_10千伏轮塔线塔拉克二大队一队公变，电网_10千伏轮塔线塔乡二大队二队公变，电网_10千伏轮塔线塔乡二大队一队3号公变，电网_10千伏轮塔线塔乡塔拉克二大队三队公变，电网_10千伏轮塔线塔乡塔拉克二大队四队公变电网_10千伏轮塔线塔乡二大队一队一号公变         </t>
  </si>
  <si>
    <t>1.10千伏轮塔线（1016）：塔尔拉克乡塔尔拉克村</t>
  </si>
  <si>
    <t>0996-8686646</t>
  </si>
  <si>
    <t>罗克曼·图尔贡</t>
  </si>
  <si>
    <t xml:space="preserve">1.10千伏轮塔线1016线路：电网_10千伏轮塔线塔乡牧业队新公变，电网_10千伏轮塔线塔乡牧业队公变，电网_10千伏轮塔线塔拉克农场公变，10千伏轮塔线阿拉布拉克村一队三号公变。                                       2.10千伏轮阿线1011线路：电网_10千伏轮阿线良种场2号公变，电网_10千伏轮阿线大乡一大队一二队公变           </t>
  </si>
  <si>
    <t>1.10千伏轮塔线（1016）：塔尔拉克乡牧业村 
 2.10千伏轮阿线（1011）：轮台镇轮台镇巴格不依村1小队、2小队，轮台镇夏玛力巴格村一小队、二小队</t>
  </si>
  <si>
    <t>0996-8686647</t>
  </si>
  <si>
    <t>迪力阿热·买买提</t>
  </si>
  <si>
    <t>1.10千伏轮塔线1016线路：电网_10千伏轮塔线塔乡草湖牧场河滩公变，电网_10千伏轮塔线大乡二大队五队公变，电网_10千伏轮塔线草湖牧场一号公变，电网_10千伏轮塔线草湖牧场饲料队公变，电网_10千伏轮塔线草湖牧场二号公变</t>
  </si>
  <si>
    <t>1.10千伏轮塔线（1016）：轮台镇草湖牧场，轮台镇克孜勒村5小队</t>
  </si>
  <si>
    <t>0996-8686648</t>
  </si>
  <si>
    <t>阿卜杜萨拉木·阿卜拉</t>
  </si>
  <si>
    <t xml:space="preserve">1.10千伏轮阿线1011线路：电网_10kV轮阿线1011月堂7队2号公变，电网_10kV轮阿线1011月堂村8队公变， 电网_10kV轮阿线1011月堂村六队二号公变， 电网_10千伏轮阿线月堂村六队一号公变, 电网_10千伏轮阿线月堂村七队公变, 电网_10千伏轮阿线月堂八队2号公变,电网_10千伏轮阿线月堂六队喀斯木公变，电网_10千伏轮阿线月堂三四队巴拉提公变                                                                                              </t>
  </si>
  <si>
    <t>1.10千伏轮阿线（1011）：阿克萨来乡月堂村六小队、七小队、八小队</t>
  </si>
  <si>
    <t>新增人员</t>
  </si>
  <si>
    <t>轮南供电所
预留：656-658</t>
  </si>
  <si>
    <t>喀斯木·麦麦提13999020303</t>
  </si>
  <si>
    <t>0996-8686652</t>
  </si>
  <si>
    <t>阿里木江·克热木</t>
  </si>
  <si>
    <t xml:space="preserve">1.10千伏叶油线1011线路：电网_10千伏叶油线三队一号公变，电网_ 10千伏叶油线三队二号公变，电网_10千伏叶油线三队三号公变。，电网_ 10千伏叶油线三队四号公变，电网_ 10千伏叶油线中石化公变，电网_10千伏叶油线金瑞宾馆公变。
</t>
  </si>
  <si>
    <t xml:space="preserve">1.10千伏叶油线（1011）：牙买提社区
</t>
  </si>
  <si>
    <t>0996-8686653</t>
  </si>
  <si>
    <t>穆合塔尔·麦麦提</t>
  </si>
  <si>
    <t xml:space="preserve">1.10千伏叶镇线1012线路：电网_10千伏叶镇线轮南镇一号公变，电网_10千伏叶镇线轮南镇二号公变，
2.10千伏叶九线1016线路：电网_10千伏叶九线供电所公变。                                                                                      </t>
  </si>
  <si>
    <t xml:space="preserve">1.10千伏叶镇线（1012）：塔河桥社区。     </t>
  </si>
  <si>
    <t>原客户经理被调走，新来人员</t>
  </si>
  <si>
    <t>0996-8686654</t>
  </si>
  <si>
    <t>艾里夏提·艾合买提</t>
  </si>
  <si>
    <t xml:space="preserve">1.10千伏叶油线1011线路：电网_10千伏叶镇线解放村公变，电网_10千伏叶镇线解放村二号公变。
</t>
  </si>
  <si>
    <t xml:space="preserve">1.10千伏叶镇线（1012）：解放村。
</t>
  </si>
  <si>
    <t>原客户经理被借调，新来人员</t>
  </si>
  <si>
    <t>0996-8686655</t>
  </si>
  <si>
    <t>艾尼·艾散</t>
  </si>
  <si>
    <t xml:space="preserve">1.10千伏叶镇线1012线路：电网_10千伏叶镇线肖塘委会1号公变，电网_10千伏叶镇线肖塘二号公变，电网_10千伏叶镇线肖塘三号公变。 
</t>
  </si>
  <si>
    <t xml:space="preserve">1.10千伏叶镇线（1012）：尉犁县阿克牙斯克村。
</t>
  </si>
  <si>
    <t>县供预留（8个号段）：659-665；667</t>
  </si>
  <si>
    <t xml:space="preserve">博湖县供电公司
</t>
  </si>
  <si>
    <t>二级管控中心                                                                                                                                                                                                        0996-2535960</t>
  </si>
  <si>
    <t>城区供电所
预留：680，681，682</t>
  </si>
  <si>
    <t>马登武                                                                                                                                                                                                                                          18099773316</t>
  </si>
  <si>
    <t>0996-8686670</t>
  </si>
  <si>
    <t>蒲晶晶</t>
  </si>
  <si>
    <t xml:space="preserve">1.10千伏博城III线（1024）：电网_10千伏博城三线#7一号草场公变、电网_10千伏博城三线线1025#12公变、电网_老油毡厂集资房小区专变变压器间隔配电变压器。                                                                                                                                                                                                                2.10千伏博供线（1016）：电网_10kV博供线柱上变压器。
3.10千伏博城I线（1025）：电网_博湖县西海城市建设投资经营有限责任公司箱式变电站间隔配电变压器。                                                                                                                                                                                                   </t>
  </si>
  <si>
    <t>1.10千伏博城III线（1024）：巴州种畜场一号草场、油毡厂小区、供电公司家属院。</t>
  </si>
  <si>
    <t>张美玲变更为蒲晶晶</t>
  </si>
  <si>
    <t>0996-8686671</t>
  </si>
  <si>
    <t>师阁</t>
  </si>
  <si>
    <t>1.10千伏博城I线（1025）：电网_10kV博城I线博湖镇人民政府银湖社区综合服务中心专变公用、电网_10kV博城I线永安小区公变、电网_10千伏博城I线#1渔政站公变、电网_10千伏博城I线步行街公变、电网_10千伏博城Ⅰ线#10县政府公变、电网_10千伏博城Ⅰ线#2金博鑫公、电网_10千伏博城Ⅰ线#3建设局公变、电网_博湖县博远建筑有限公司间隔配电变压器、电网_博湖县昌达房地产开发有限责任公司箱变间隔配电变压器、电网_博湖县西海城市建设投资经营有限责任公司（人民路保障性住房）-箱式变-变压器间隔配电变压器、电网_时尚佳园小区变压器变压器间隔配电变压器、电网_县政府二层楼箱变间隔配电变压器。</t>
  </si>
  <si>
    <t>1.10千伏博城I线（1025）：银湖社区廉租小区、国税局家属院、广电局家属楼、阳光小区、时尚佳园、振兴综合楼、老妇幼保健院综合楼、博湖县步行街、辣子酱厂小区、粮食局家属院、金港花园、金博鑫超市住宅楼、博雅花园、供销社住宅小区、农村信用合作社家属楼、幸福小区、国土资源局住宅楼、人才公寓、人民路二轻局廉租小区。</t>
  </si>
  <si>
    <t>0996-8686672</t>
  </si>
  <si>
    <t>艾力牙尔·买买提</t>
  </si>
  <si>
    <t>1.10千伏博城I线（1025）：电网_10千伏博城I线1025吉祥路公变、电网_10千伏博城I线11#防疫站公变、电网_10千伏博城Ⅰ线#6小南路公变、电网_汇之源箱式变变压器间隔配电变压器、电网_农业局集资房住宅小区变压器变压器间隔配电变压器。
2.10千伏博城III线（1024）：电网_汇之源2号箱变间隔配电变压器。</t>
  </si>
  <si>
    <t>1.10千伏博城I线（1025）：农行家属楼、农业局集资房住宅小区、教育局周转宿舍、民政局家属院、教科局公租房小区、汇之源小区。</t>
  </si>
  <si>
    <t>0996-8686673</t>
  </si>
  <si>
    <t>穆再排尔·柯尤木</t>
  </si>
  <si>
    <t>1.10千伏博城I线（1025）：电网_10kV博城I线渔文化公变、电网_10千伏博城I线8#号幼儿园2号公变、电网_10千伏博城I线县医院公变、电网_10千伏博城Ⅰ线#4五号小区公变、电网_10千伏博城Ⅰ线#5工商所公变、电网_10千伏博城Ⅰ线#8幼儿园公变、电网_博湖县廉租房建设工程变压器间隔配电变压器、电网_教园小区箱变变压器间隔配电变压器、电网_莲花小区变压器变压器间隔配电变压器、电网_新疆博湖农村商业银行股份有限公司800千伏安变压器变压器间隔配电变压器、电网_幸福家园小区配电变压器。</t>
  </si>
  <si>
    <t>1.10千伏博城I线（1025）：博雅花园、工商局住宅楼、渔文化一条街、芦花小区、县医院住宅楼、农贸市场居民楼、博湖中学住宅楼、市场监督管理局住宅楼、惠康小区、盐场住宅楼、防疫站家属楼、农机局家属楼、岛苇业公司住宅楼、廉租小区、公安局1号住宅楼、政府2#住宅楼、教园小区、莲花小区、银都雅苑、幸福佳苑。</t>
  </si>
  <si>
    <t>0996-8686674</t>
  </si>
  <si>
    <t>赵子键</t>
  </si>
  <si>
    <t xml:space="preserve">1.10千伏诺查线（1011）：电网_10kV诺查线#13乌村八组公变、电网_10kV诺查线乌村八组2号公变、电网_10kV诺查线#15乌村六七组公变、电网_10千伏诺查线乌村六七组2号公变、电网_10kV诺查线#36查乡养殖小区公变、电网_10kV诺查线1011#16乌村三组公变、电网_10kV诺查线1011乌村二五组公变、电网_10kV诺查线1011乌村四组公变、电网_10千伏诺查线乌村四组2号公变、电网_10kV诺查线1011乌村五组公变、电网_10kV诺查线1011乌村一组公变、电网_10kV诺查线1011许登金公变、电网_10kV诺查线1011自然村公变、电网_10kV诺查线查乡乌村一组养殖小区公变、电网_10千伏诺查线#2乌村付业组公变。
2.10千伏博城Ⅱ线（1012）：电网_110kV博湖变电站10kV博城Ⅰ线102510千伏博城Ⅰ线城关#9公变、电网_10千伏博城二线#1场部公用变、电网_10千伏博城二线酒花队公变、电网_10千伏博城二线#2饲料厂公变、电网_10千伏博城Ⅱ线康都华府专变公用、电网_康都华府200千伏安变压器2号专变公用配电变压器、电网_建宇河滨花园630kVa箱式变变压器间隔配电变压器、电网_建宇房河滨花园2号变压器间隔配电变压器、电网_温馨家园变压器变压器间隔配电变压器、电网_昌达公司种蓄场250KVA变压器、电网_10千伏博城II线种畜场住宅楼专变公用、电网_博湖县昌达物业服务有限公司#1专变公用、电网_博湖县昌达物业服务有限公司#2专变。                                                                                                                                                                         </t>
  </si>
  <si>
    <t>1.10千伏诺查线（1011）：查干诺尔乡乌腾郭楞村、查乡养殖小区、昌达公司综合楼、巴州种畜场场部、种畜场酒花队、温馨家园、建宇河滨花园小区、康都华府小区、团结小区。</t>
  </si>
  <si>
    <t>0996-8686675</t>
  </si>
  <si>
    <t>虎志彦</t>
  </si>
  <si>
    <t>1.10千伏诺查线（1011）：电网_10kV诺查线1011墩村一组公变、电网_10千伏诺查线墩村一组2号公变、电网_10kV诺查线1011墩村二组公变、电网_10千伏诺查线墩村二组2号公变、电网_10kV诺查线1011墩村富民安居小区公变、电网_10kV诺查线1011墩村三组公变、电网_10千伏诺查线1011敦村六组1#公变、电网_10千伏墩村六组2号公变、电网_10千伏诺查线#9墩村八组公变、电网_10kV诺查线墩村九组公、电网_10千伏诺查线#6墩村学校公变、电网_10千伏诺查线#7墩村养殖小区公变、电网_10kV博开II线#18查乡兽医站公变、电网_10kV博开II线阿拉草场2号公变、电网_10千伏博开II线阿拉草场公变、电网_10千伏博开II线#21大园林场公变、电网_10千伏博开II线电线厂公变、电网_10kV诺查线#3墩村七组公变、电网_10kV诺查线1011敦村四组公、电网_10kV诺查线1011墩村四组2#公变、电网_10kV诺查线1011墩村五组公变、电网_10千伏诺查线墩村五组2号公变、电网_10kV诺查线1011基建队公变、电网_10kV诺查线查乡政府2号公变、电网_10千伏诺查线查乡政府公变。</t>
  </si>
  <si>
    <t>1.10千伏诺查线（1011）查干诺尔乡敦都布呼村、阿拉草场、大园林场、查乡政府宿舍楼。</t>
  </si>
  <si>
    <t>0996-8686676</t>
  </si>
  <si>
    <t>席易成</t>
  </si>
  <si>
    <t xml:space="preserve">1.10千伏博开I线（1021）：电网_10kV博开I线老党校公变、电网_10千伏博开I线水利局公变、电网_ 康乐小区变压器变压器间隔配电变压器、电网_林业局住宅小区箱式变变压器间隔配电变压器、电网_老党校住宅小区变压器变压器间隔配电变压器、电网_新疆博湖县天湖湾住宅小区800千伏安变压器（二期）（5#箱变）变压器间隔配电变压器、电网_新疆博湖县天湖湾住宅小区800千伏安变压器（二期）变压器间隔配电变压器、电网_库尔勒昊业房地产开发有限公司间隔配电变压器。
2.10千伏博开II线（1026）：电网_10千伏博开I线#1小园林场公变、电网_新疆景瑞房地产开发有限公司变压器变压器间隔配电变压器、电网_新疆一方天房地产开发有限公司博湖分公司专变（箱变）变压器间隔配电变压器、电网_新疆一方天房地产开发有限公司博湖分公司专变（箱变）变压器间隔配电变压器、电网_新疆博湖县天湖湾住宅小区500千伏安变压器专变公用配电变压器。 </t>
  </si>
  <si>
    <t>1.10千伏博开I线（1021）：博斯腾湖管理局住宅楼、蓝翔食品水产有限公司住宅楼、老干局住宅楼、康欣新村、地税局住宅楼、海事局宿舍楼、技术监督局综合楼、芦苇管理局住宅楼、水利局家属院、永安小区、康乐小区、老党校高层住宅小区、林业局小区、盛源小区、小园场、水井坊小区、天湖湾小区。</t>
  </si>
  <si>
    <t>0996-8686677</t>
  </si>
  <si>
    <t>艾科拜尔·安外尔</t>
  </si>
  <si>
    <t>1.10千伏诺才线（1021）：电网_10千伏诺才线1021乌村牧业组公变、电网_10kV诺才线才村一五组公变、电网_10千伏诺才线才村一五组2号公变、电网_10kV诺才线1021才村五组公变、电网_10kV诺才线1021才村三组公变、电网_10kV诺才线1021才村四组公变、电网_10千伏诺才线1021才乡政府公变、电网_10千伏诺才线拉村一组1号公变、电网_10千伏诺才线拉村一组2号公变、电网_10kV诺才线1021#27拉村一四组公变、电网_10千伏诺才线#34拉村五组公变、电网_10千伏诺才线#35拉村二组公变、电网_10千伏诺才线#36拉村三六组公变、电网_10千伏诺才线拉村三六组2号公变、电网_10千伏诺才线拉村三六组3号公变。
2.10千伏诺才II线（1022）：电网_10千伏诺才II线拉村五组2号公变。</t>
  </si>
  <si>
    <t>1.10千伏诺才线（1021）：查干诺尔乡乌腾郭愣村牧业组、才坎诺尔乡才坎诺尔村、才坎诺尔乡拉罕诺尔村。</t>
  </si>
  <si>
    <t>0996-8686678</t>
  </si>
  <si>
    <t>马文彬</t>
  </si>
  <si>
    <t>1.10千伏诺才II线（1022）：电网_10kV诺才II线1022#23查村一组公变、电网_10kV诺才II线1022查村二组公变、电网_10千伏诺才II线查村二组2号公变、电网_10千伏诺才II线查村四组2#公变、电网_10kV诺才II线1022查村三组公变、电网_10千伏诺才II线查村三组2号公变、电网_10千伏诺才II线#25查村四组公变、电网_10千伏诺才II线查村四组2#公变、电网_10kV诺查线1011基建队公变、电网_10kV诺才II线1022查村施工队公变、电网_10kV诺才II线1022宽幅林带公变、电网_10kV诺才II线宽幅林带北公变、电网_10kV诺才II线宽幅林带南公变、电网_10kV诺才II线达吾松2号公变、电网_10kV诺才II线1022达吾松公变、电网_10千伏诺才II线查乡查村渔业基地公变。</t>
  </si>
  <si>
    <t>1.10千伏诺才II线（1022）：查干诺尔乡查干诺尔村、宽幅林带。</t>
  </si>
  <si>
    <t>蒲晶晶变更为马文彬</t>
  </si>
  <si>
    <t>0996-8686679</t>
  </si>
  <si>
    <t>苏龙</t>
  </si>
  <si>
    <t>1.10千伏诺才线（1021）：电网_10千伏诺才II线#18哈村一组公变、电网_10千伏诺才II线哈村一组2号公变、电网_10kV诺才II线1022哈村二组公变、电网_10千伏诺才II线哈村二组2号公变、电网_10kV诺才II线1022哈村施工队公变、电网_10kV诺才II线哈村施工队2号公变、电网_10千伏诺才II线#17哈村学校公变、电网_10kV诺才II线1022哈村牧业组公变、电网_10kV诺才II线哈村施工队2号公变、电网_10kV诺才II线哈五莫六公变、电网_10千伏诺才II线哈五莫六2号公变、电网_10千伏诺才II线哈村基建队公变、电网_10kV诺才II线哈村富民安居公变、电网_10千伏诺才线#37才乡赛村一组公变、电网_10kV诺才线赛村一组扬排站公变。                                                                                                                                                                                                                              2.10千伏诺才II线（1022）：电网_10kV诺才II线1022莫村一组公变、电网_10kV诺才II线1022哈村四七组公变、电网_10kV诺才II线1022哈村老二中公变、电网_10千伏诺才II线#31莫村二组公变、电网_10kV诺才II线1022莫村三五组公变、电网_10kV诺才II线#14哈村三组公变、电网_10千伏诺才II线1022#29莫村四组公变、电网_10kV诺才II线1022哈村副业组公变、电网_10千伏诺才II线拉村五组2号公变、电网_10千伏诺才II线莫村三五组2#公变、电网_10kV诺才II线1022莫村三五组公变、电网_10千伏诺才II线哈村三组2号公变。</t>
  </si>
  <si>
    <t>1.10千伏诺才线（1021）：才坎诺尔乡哈尔努尔敦诺尔村、才坎诺尔乡才坎诺尔乡莫盖村。</t>
  </si>
  <si>
    <t>本布图镇供电所
预留：692，693，694</t>
  </si>
  <si>
    <t>铁木格提  
17799449950</t>
  </si>
  <si>
    <t>0996-8686683</t>
  </si>
  <si>
    <t>虎子健</t>
  </si>
  <si>
    <t>1.10千伏本塔线（1012）：电网_10千伏本塔线#11劳村一、二组公变、电网_10千伏本塔线劳村一二组2号公变、电网_10kV本塔线劳村二组公变、电网_10千伏本塔线#19劳村三组公变、电网_10千伏本塔线劳村东四组公变、电网_10千伏本塔线劳村五组公变、电网_劳村五组2号公变、电网_10千伏本塔线#21劳村新五组公变、电网_10kV本塔线劳村新五组2号公变、电网_10千伏本塔线劳村五组富民安居小区公变、电网_10千伏本塔线劳村磨坊公变、电网_10千伏本塔线#1本布图镇政府西公变、电网_10千伏本塔线本布图镇政府西2号公变。</t>
  </si>
  <si>
    <t>1.10千伏本塔线（1012）：本布图镇劳希浩诺尔村。</t>
  </si>
  <si>
    <t>0996-8686684</t>
  </si>
  <si>
    <t>刘阳</t>
  </si>
  <si>
    <t>1.10千伏博人线（1011）：电网_10千伏博人线#25种四队家属区公变、电网_10千伏博人线#23四号点公变、电网_10千伏博人线1011#26林场公变、电网_10千伏博人线种四队2号公变、电网_10千伏博人线种四队砖厂2号公变、电网_10千伏博人线#24种四队公变、电网_10kV博人线#22种一队公用变、电网_10千伏博人线#27水泥制品厂公变。                                                                                                                                                                   2.10千伏本塔线（1012）：电网_10千伏本塔线再村三四组公变、电网_10千伏本塔线1012再村三四组2号公变、电网_10千伏本塔线再村五九组公变、电网_10千伏本塔线再村五九组2号公变、电网_10千伏本塔线再村五组2号公变、电网_10kV本塔线再村九组公变、电网_10千伏本塔线#13再村砖厂公变、电网_10千伏本塔线#15再村养殖小区公变、电网_10千伏本塔线再村牧业组公变、电网_10千伏本塔线再村六组公变。
3.10千伏本II线（1021）：电网_10千伏本II线再村五组公变。</t>
  </si>
  <si>
    <t>1.10千伏博人线（1011）：巴州种畜场一分场、本布图镇再格森诺尔村。</t>
  </si>
  <si>
    <t>周雪纯变更为刘阳</t>
  </si>
  <si>
    <t>0996-8686685</t>
  </si>
  <si>
    <t>米尔扎提·库尔班</t>
  </si>
  <si>
    <t>1.10千伏本塔线（1012）：电网_10千伏本塔线哈村一组公变、电网_10千伏本塔线哈村五六组公变、电网_10kV本塔线哈村二组公变、电网_10kV本塔线#5哈村养殖小区公用变、电网_10千伏本塔线#10哈村7组公变、电网_10千伏本塔线塔乡政府宿舍楼公变、电网_10千伏本塔线1012#7阔村一组公变、电网_10千伏本塔线阔村二组公变、电网_10千伏本塔线阔村二组2号公变。
2.10千伏本Ⅰ线（1011）：电网_10千伏本Ⅰ线阔五东三组公变、电网_10千伏本Ⅰ线阔村学校#25公变、电网_10千伏本I线#29阔村三组公变、电网_10千伏本I线阔村三四组2号公变</t>
  </si>
  <si>
    <t>1.10千伏本塔线（1012）：塔温觉肯乡哈尔恩格村、塔温觉肯乡科克莫敦村、塔温觉肯乡政府宿舍楼。</t>
  </si>
  <si>
    <t>0996-8686686</t>
  </si>
  <si>
    <t>董晓亮</t>
  </si>
  <si>
    <t>1.10千伏户克线（1011）：电网_10千伏户克线#35塔村养殖小区公变、电网_10kV户克线1011塔村六组公变、电网_10千伏户克线#37塔村一组公变、电网_10千伏户克线#36塔村四组公变、电网_10千伏户克线#47克村三组2新公变、电网_10kV户克线塔村水产养殖小区公变、电网_10千伏户克线#46克村三组1新公变、电网_10千伏户克线#44克村三组1公变、电网_10千伏户克线#45克村三组2公变、电网_10千伏户克线#39塔村牧业组公变、电网_10kV户克线#40塔乡砖厂公用变、电网_10kV户克线塔村二五组2#公变、电网_10千伏户克线塔村一组2号公变、电网_10kV户克线1011克村一组公变、电网_10kV户克线克村富民安居公变、电网_10千伏户克线#43克村二组公变、电网_10kV户克线#33塔村三组公变、电网_10kV户克线1011塔村二五组#100公变。</t>
  </si>
  <si>
    <t>1.10千伏户克线（1011）：塔温觉肯乡塔温觉肯村、塔温觉肯乡塔温觉肯村牧业组、塔温觉肯乡克日木哈尔村。</t>
  </si>
  <si>
    <t>马志强变更为董晓亮</t>
  </si>
  <si>
    <t>0996-8686687</t>
  </si>
  <si>
    <t>朵玉博</t>
  </si>
  <si>
    <t>1.10千伏本Ⅰ线（1011）：电网_10千伏本Ⅰ线#22陈彪公变、电网_10千伏本Ⅰ线#26东村一组公变、电网_10千伏本Ⅰ线#23东村二组公变、电网_10千伏本I线东村三组公变、电网_10kV本I线东村四五组2号公变、电网_10千伏本Ⅰ线#25东村五组公变、电网_10kV本I线#24东村六组公变、电网_10千伏本Ⅰ线傲村#28公变、电网_10千伏本Ⅰ线牧民定居点#29公变。</t>
  </si>
  <si>
    <t>1.10千伏本Ⅰ线（1011）：塔温觉肯乡东大罕村、塔温觉肯乡敖瓦特村。</t>
  </si>
  <si>
    <t>0996-8686688</t>
  </si>
  <si>
    <t>宁姗姗</t>
  </si>
  <si>
    <t>1.10千伏本II线（1021）：电网_10千伏本II线乔村4号公变、电网_10千伏本II线乔村3号公变、电网_10千伏本II线盲村一组富民安居小区公变、电网_10千伏本II线盲村三四组#15公变、电网_10千伏本II线（1021）盲村一组公变、、电网_10千伏本II线#16乔村公变、电网_10千伏本II线#15小农场公变、、电网_10千伏本II线乔村2号公变、、电网_10千伏本II线盲村二组公变。</t>
  </si>
  <si>
    <t>1.10千伏本II线（1021）：本布图镇芒南查干村、本布图镇乔鲁图村。</t>
  </si>
  <si>
    <t>0996-8686689</t>
  </si>
  <si>
    <t>阿力米热提·阿不都热合曼</t>
  </si>
  <si>
    <t>1.10千伏本II线（1021）：电网_10千伏本II线#12新村三四组公变、电网_10千伏本II线新村三四组2号公变、电网_10千伏本二线新村三四组4号公变、电网_10千伏本二线新村三四组3号公变、电网_10千伏本II线张超鱼池#76公变、电网_10千伏本II线1021新村五九组公变、电网_10千伏本II线1021新村五九组3号公变、电网_10千伏本II线#18那村一组公变、电网_10千伏本II线那村一组2#公变、电网_10千伏本二线#8那村二组公变、电网_10千伏本二线那村二组2号公变、电网_10千伏本II线1021那村二组3号公变、电网_10千伏本II线#49新村四组公变、电网_10千伏本II线#10新村三蒙校公变、电网_10千伏本II线新村五九组2#公变、电网_10千伏本II线新村四组富民安居公变。</t>
  </si>
  <si>
    <t>1.10千伏本II线（1021）：本布图镇新布呼村、本布图镇那音托勒盖村。</t>
  </si>
  <si>
    <t>0996-8686690</t>
  </si>
  <si>
    <t>董绿珠</t>
  </si>
  <si>
    <t>1.10千伏本Ⅰ线（1011）：电网_10千伏本Ⅰ线本村一组公变、电网_10千伏本Ⅰ线本村一组2号公变、电网_10千伏本Ⅰ线#19本村二组公变、电网_10千伏本I线本村二组3号公变、电网_10千伏本Ⅰ线本村三组#8公变、电网_10千伏本I线#7本村三组公变、电网_10千伏本I线#64本村三组新居民点公变、电网_10千伏本Ⅰ线#20本村四组公变、电网_10千伏本Ⅰ线#5本村五组公变、电网_10千伏本I线本村五组2#公变、电网_10千伏本I线本村五组3号公变、电网_10千伏本I线本村机耕队2号公变、电网_10千伏本I线本村机耕队公变、电网_10千伏本Ⅰ线#3本乡医院公变、电网_10千伏本I线粮站2号公变、电网_10千伏本Ⅰ线#3粮站公变、电网_10千伏本Ⅰ线#1宁志刚公变、电网_天山宏基专变变压器间隔配电变压器、电网_10千伏本Ⅰ线博湖县本布图镇镇政府—250千伏专变公用、电网_10千伏本I线本村二组2#公变、电网_10千伏本Ⅰ线#21本村施工队公变。
2.10千伏本II线（1021）：电网_10千伏本II线本村一组晒场公变</t>
  </si>
  <si>
    <t>1.10千伏本Ⅰ线（1011）：本布图镇本布图村、本布图镇本布图村机耕队、本布图镇本布图村施工队、本布图村新居民点、镇政府宿舍楼、镇政府小区</t>
  </si>
  <si>
    <t>0996-8686691</t>
  </si>
  <si>
    <t>马志强</t>
  </si>
  <si>
    <t xml:space="preserve">1.10千伏博乌线（1015）：电网_10千伏博乌线种三队鸡场公变、电网_10千伏博乌线种六队-2公变、电网_10千伏博乌线种六队-1公变、电网_10千伏博乌线乌兰村三五组2#公变、电网_10千伏博乌线#8乌兰村四组公变、电网_10千伏博乌线#6种三队排水站公变、电网_10千伏博乌线#4种畜场三组公变、电网_10千伏博乌线#4种畜场三组公变、电网_10千伏博乌线#1种二队公变、电网_10千伏博乌线种二队2号公变、10千伏博乌线（1015）电网_10千伏博乌线种二队3号公变、电网_10千伏博乌线种蓄场五组公变、电网_10千伏博乌线#7乌兰村三五组公变、电网_10千伏博乌线#9乌兰村二组公变、电网_10千伏博乌线大河口公变、电网_10千伏博乌线#65乌兰乡二号扬水站公变、电网_10千伏博乌线#20臧克提公变、电网_10千伏博乌线#12乌村一六组公变、电网_10千伏博乌线#14乌图村公变、电网_10千伏博乌线乌图村2号公变、电网_10千伏博乌线乌兰乡政府2号公变、电网_10千伏博乌线乌兰乡牧业队公变、电网_10千伏博乌线乌兰乡安居工程公变、电网_10千伏博乌线1022席子村一组公变、电网_10千伏博乌线#14乌图村公变、电网_10千伏博乌线#22乌兰村二组富民安居小区公变、电网_10千伏博乌线#23乌兰村4组富民安居小区公变、电网_10千伏博乌线乌兰村一六组2号公变、电网_10千伏博乌线（1022）席子村二组2号公变。                                                                
2.10千伏博城III线（1024）：电网_10千伏博城三线1024#19代木其克公变、博湖县众兴惠农工程建设有限公司小微企业公变。                                                                      </t>
  </si>
  <si>
    <t xml:space="preserve">1.10千伏博乌线（1015）：巴州种畜场二分场、巴州种畜场三分场、乌兰再格森乡乌兰再格森村、乌兰再格森乡席子木呼尔村、乌兰再格森乡乌图阿热勒村                                                      </t>
  </si>
  <si>
    <t>刘阳变更为马志强</t>
  </si>
  <si>
    <t>博斯腾湖供电所
预留：700，701，702</t>
  </si>
  <si>
    <t xml:space="preserve">毛伟强
13565752264 </t>
  </si>
  <si>
    <t>0996-8686695</t>
  </si>
  <si>
    <t>黄鑫</t>
  </si>
  <si>
    <t>1.10kV代北线（1013）：电网_10千伏代北线红枣队公变。
2.10kV闹南线（1012）：电网_10千伏闹南线巴州建祥养殖专业合作社小微企业公变。</t>
  </si>
  <si>
    <t xml:space="preserve">1.10kV代北线（1013）：博斯腾湖乡库代力克村红枣队。
</t>
  </si>
  <si>
    <t>0996-8686696</t>
  </si>
  <si>
    <t>王正峰</t>
  </si>
  <si>
    <t>1.10kV代东线（1012）：电网_10千伏代东线#1库代力克公变。
2.10kV代南线（1011）：电网_10千伏代南线库代力克3号公变
3.10kV代开线（1014）：电网_10千伏代开线博湖县库沙湖旅游农业专业合作社小微企业公变。</t>
  </si>
  <si>
    <t xml:space="preserve">1.10kV代东线（1012）：博湖县博斯腾湖乡库代力克村。                                                                                                                                                                                   </t>
  </si>
  <si>
    <t>0996-8686697</t>
  </si>
  <si>
    <t>肖锦梅</t>
  </si>
  <si>
    <t>1.10千伏闹南线（1012）：电网_10千伏闹南线养殖小区2号公变。                                                                                                                                                                                                       2.10kV代北线（1013）：电网_10千伏代北线博斯腾湖小学1号公变、电网_10千伏代北线博斯腾湖小学2号公变。</t>
  </si>
  <si>
    <t xml:space="preserve">1.10千伏闹南线（1012）：博斯腾湖乡闹音呼克村养殖小区。                                                                                                                                                                                                                                                                                                                                                                 </t>
  </si>
  <si>
    <t>0996-8686698</t>
  </si>
  <si>
    <t>李博</t>
  </si>
  <si>
    <t>10千伏白一线（1011）：电网_10千伏白一线白鹭洲2#公变、电网_10千伏白一线白鹭洲#3公变。</t>
  </si>
  <si>
    <t>1.10千伏白一线（1011）：博斯腾湖乡白鹭洲景区。</t>
  </si>
  <si>
    <t>0996-8686699</t>
  </si>
  <si>
    <t>赵春山</t>
  </si>
  <si>
    <t>1.10千伏代开线（1014）：电网_10kV代开线博斯腾湖乡政府专变公用。                                                                                                                                                                               2.10千伏代北线（1013）：电网_10kV代北线#2库代力克（2）公变。</t>
  </si>
  <si>
    <t xml:space="preserve">1.10千伏代开线（1014）：博斯腾湖乡政府住宅楼。                                                                                                                                                                                      </t>
  </si>
  <si>
    <t>县供预留：703-719</t>
  </si>
  <si>
    <t>巴州公司网格服务信息台账</t>
  </si>
  <si>
    <t xml:space="preserve">且末县供电公司
</t>
  </si>
  <si>
    <t>0996-2536045</t>
  </si>
  <si>
    <t xml:space="preserve">且末县城区供电所
</t>
  </si>
  <si>
    <t>热杰普·奥斯曼
13031231705</t>
  </si>
  <si>
    <t>0996-8686720</t>
  </si>
  <si>
    <t>阿力木·阿布拉</t>
  </si>
  <si>
    <t xml:space="preserve">1、10千伏玉都城一线1011线路：电网10千伏玉都城一线1011良种场2号公变、电网10千伏玉都城一线1011良种场3号公变、电网步行街箱变间隔配电变压器、电网_团结小区1期3号照明箱变变压器、电网_团结小区1期1号照明箱变变压器
</t>
  </si>
  <si>
    <t>1、10千伏玉都城一线1011：良种场、团结小区、步行街</t>
  </si>
  <si>
    <t>701-800</t>
  </si>
  <si>
    <t>0996-8686721</t>
  </si>
  <si>
    <t>阿卜迪力米提·亚森</t>
  </si>
  <si>
    <t>1、10千伏中托线1021线路：电网10千伏中托线4扎滚鲁克一组公变、电网10千伏中托线10兰干村二组公变、电网10kV中托线1021扎滚鲁克村二组5号公变、电网10千伏中托线7扎滚鲁克四组公变、电网10千伏中托线6扎滚鲁克四组公变、电网10千伏中托线11兰干村三组公变、电网10千伏中托线20扎滚鲁克村公变、电网10千伏中托线21扎滚鲁克村公变、电网10千伏中托线托格拉克勒克乡兰干村四组25号公变、电网10千伏中托线扎滚鲁克村28号专变公用、电网10千伏中托线兰干村32号公变、电网10千伏中托线兰干村二组29号公变、电网10千伏中托线兰干村二组24号公变</t>
  </si>
  <si>
    <t>1、10千伏中托线1021：且末县托格拉克勒克乡扎滚鲁克村二组、四组、兰干村二组、兰干村三组</t>
  </si>
  <si>
    <t>901-1000</t>
  </si>
  <si>
    <t>0996-8686722</t>
  </si>
  <si>
    <t>魏世森</t>
  </si>
  <si>
    <t>13201151777</t>
  </si>
  <si>
    <t>1、10千伏玉都城一线1011线路：电网10千伏玉都城一线1011电视新村公变、电网且末县滨河小区1号变压器间隔配电变压器、电网且末县滨河小区2号箱式变间隔配电变压器、电网且末县滨河小区3号变压器间隔配电变压器、电网10千伏玉都城一线1011滨河小区教师宿舍楼专变公用、电网_电视新村2号公变</t>
  </si>
  <si>
    <t>1、10千伏玉都城一线1011：电视新村、滨河小区</t>
  </si>
  <si>
    <t>1001-2000</t>
  </si>
  <si>
    <t>0996-8686723</t>
  </si>
  <si>
    <t>买尔旦·吐尔逊</t>
  </si>
  <si>
    <t>1、10千伏中巴线1022线路：电网10kV中巴线巴格艾日克乡阿其玛艾日克村一组1号公变、电网10千伏中巴线乡政府公变、电网10千伏中巴线巴格艾日克乡阿其玛艾日克村三组2号公变、电网10kV中巴线巴格艾日克乡阿其玛艾日克村一组4号公变、电网10千伏中巴线阿其玛艾日克村三组23号公变、电网10千伏中巴线阿其玛艾日克村一组22号公变、电网10千伏玉都城二线1012加瓦艾日克3组公变、电网10千伏玉都城二线养殖小区2号公变、电网_10千伏玉都城二线养殖小区5号公变、电网10千伏玉都城一线1011加瓦艾日克三组4号公变</t>
  </si>
  <si>
    <t>1、10千伏中巴线1022：巴格艾日克乡阿其玛艾日克村一组、三组、加瓦艾日克养殖小区、加瓦艾日克三组</t>
  </si>
  <si>
    <t>601-700</t>
  </si>
  <si>
    <t>0996-8686724</t>
  </si>
  <si>
    <t>帕拉提·加马力</t>
  </si>
  <si>
    <t>15276178882</t>
  </si>
  <si>
    <t>1、10千伏玉都城二线1012线路：电网玉都华庭变压器间隔配电变压器、电网四号小区配电室间隔配电变压器、电网10千伏玉都城二线幸福佳苑小区间隔配电变压器、电网10千伏玉都城二线新华苑专变公用、电网10千伏玉都城二线埃塔北路人民广场公变、电网10千伏玉都城二线1012加瓦艾日克5组公变、电网10千伏玉都城二线1012加瓦艾日克27号公变、电网10千伏玉都城二线10126县中学公变</t>
  </si>
  <si>
    <t>1、10千伏玉都城二线1012线路：玉都华庭、幸福佳苑小区、四号小区、新华苑、埃塔北路人民广场、县中学家属楼、加瓦艾日克村5组</t>
  </si>
  <si>
    <t>0996-8686725</t>
  </si>
  <si>
    <t>克比努尔·肉孜</t>
  </si>
  <si>
    <t>15719081175</t>
  </si>
  <si>
    <t>1、10千伏玉都城一线1011线路：电网且末县昆仑房地产开发有限责任公司专变间隔配电变压器、电网10千伏玉都城一线且末县昆仑小区1号综合楼公变、电网昆仑小区21号楼变压器间隔配电变压器、电网10千伏玉都城一线1011良种场1号专变公用、电网昆仑小区配电变压器</t>
  </si>
  <si>
    <t>1、10千伏玉都城一线1011：昆仑小区、良种场</t>
  </si>
  <si>
    <t>0996-8686726</t>
  </si>
  <si>
    <t>艾力西尔·艾散</t>
  </si>
  <si>
    <t>1、10千伏中城Ⅱ线1024：电网_石榴小区照明3号箱变间隔配电变压器、电网_石榴小区电采暖D3号箱变1号变压器配电变压器、电网_石榴小区电采暖D4号箱变1号变压器、电网_石榴小区照明1号箱变间隔配电变压器、电网_石榴小区照明2号箱变间隔配电变压器、电网_石榴小区电采暖D2号箱变2号变压器、电网_石榴小区电采暖D2号箱变1号变压器、电网_石榴小区电采暖D4号箱变2号变压器、电网_石榴小区电采暖D3号箱变2号变压器配电变压器</t>
  </si>
  <si>
    <t>1、10千伏中城Ⅱ线1024：石榴小区</t>
  </si>
  <si>
    <t>0996-8686727</t>
  </si>
  <si>
    <t>迪力木热提·外力</t>
  </si>
  <si>
    <t>1、10千伏玉都城一线1011线路：电网10千伏玉都城一线1011贸易市场公变、电网10千伏玉都城一线1011发电公司院内公变、电网埃塔北路棚户区1号片区变间隔配电变压器、电网10千伏玉都城一线1011农贸市场分支新增2号公变、电网10千伏玉都城一线1011孙亚先专变公用变压器、电网10千伏玉都城一线佳苑小区箱式变压器配电变压器</t>
  </si>
  <si>
    <t xml:space="preserve">1、10千伏玉都城一线1011线路：佳苑小区、农贸市场、埃塔北路棚户区
</t>
  </si>
  <si>
    <t>0996-8686728</t>
  </si>
  <si>
    <t>艾尔肯·玉苏甫</t>
  </si>
  <si>
    <t>13070001322</t>
  </si>
  <si>
    <t>1、10千伏中英线1023线路：电网10千伏中英线18爱国三组公变、电网10千伏中英线19兰干村四组公变、电网10千伏中英线托格拉克勒克乡兰干村四组22号公变、电网10千伏中英线托格拉克勒克乡兰干村四组23号公变、电网10千伏中英线托格拉克乡阔什艾日克村26号公变、电网10千伏中英线克仁艾日克村二组15号公变、电网_10千伏中英线1023英吾斯塘乡阿瓦提村31号公变</t>
  </si>
  <si>
    <t>1、10千伏中英线1023线路：托格拉克勒克乡阔什艾日克村、托格拉克勒克村、兰干村四组、爱国三组、英吾斯塘乡阿瓦提村、克仁艾日克村</t>
  </si>
  <si>
    <t>801-900</t>
  </si>
  <si>
    <t>0996-8686729</t>
  </si>
  <si>
    <t>张文辉</t>
  </si>
  <si>
    <t>13179879035</t>
  </si>
  <si>
    <t>1、10千伏玉都城二线1012线路：电网玉鑫花苑箱变间隔配电变压器电网、10千伏玉都城二线玉鑫花苑二号变压器、电网10千伏玉都城二线一号小区变压器配电变压器、电网10千伏玉都城二线丝路花苑三号公变、电网10千伏玉都城二线水利局公变、电网10千伏玉都城二线鸿泰商贸有限公司公变、电网10千伏玉都城二线4镇政府公变、电网10千伏玉都城二线2质量监督局公变、电网10千伏玉都城二线1县小学家属楼公变、电网10千伏玉都城二线11养路段公变、电网10千伏玉都城二线1012玉石商贸城公变</t>
  </si>
  <si>
    <t>1、10千伏玉都城二线1012线路：玉鑫花苑、一号小区、丝路花苑、鸿泰商贸、县小学家属楼、养路段家属楼、玉石商贸城</t>
  </si>
  <si>
    <t>0996-8686730</t>
  </si>
  <si>
    <t>文且木古丽·艾麦尔</t>
  </si>
  <si>
    <t>13899013119</t>
  </si>
  <si>
    <t>1、10千伏中巴线1022线路：电网10千伏中巴线巴格艾日克乡巴格艾日克村一组7号公变、电网10kV中巴线巴格艾日克乡巴格艾日克村三组5号公变、电网10千伏中巴线1022线路巴格艾日克乡巴格艾日克村一组6号公变、电网10千伏中巴线巴格艾日克乡巴格艾日克村一组16号公变、电网10千伏中巴线阔什艾日克村33号公变、电网10千伏中英线16阔什艾日克二组公变、电网10千伏中英线17阔什艾日克村一组公变</t>
  </si>
  <si>
    <t>1、10千伏中巴线1022线路：巴格艾日克乡、阔什艾日克村</t>
  </si>
  <si>
    <t>301-400</t>
  </si>
  <si>
    <t>0996-8686731</t>
  </si>
  <si>
    <t>热伊莱姆·艾尼</t>
  </si>
  <si>
    <t>16699481102</t>
  </si>
  <si>
    <t>1、10千伏中巴线1022线路：电网10kV中巴线巴格艾日克乡克仁艾日克村四组11号公变、电网10kV中巴线巴格艾日克乡江达铁日木村四组17号公变、电网10kV中巴线巴格艾日克乡阿其玛艾日克村3号公变、电网10千伏中巴线江大铁日木村21号公变、电网10千伏中巴线巴格艾日克村三组养殖小区20号公变、电网_10千伏中巴线24号公变、电网10kV中巴线巴格艾日克乡科台麦艾日克村四组12号公变、电网10kV中巴线巴格艾日克乡克仁艾日克村四组10号公变、电网10千伏中巴线巴格艾日克乡克仁艾日克村三组18号公变</t>
  </si>
  <si>
    <t>1、10千伏中巴线1022线路：巴格艾日克乡克仁艾日克村、江达铁日木村、科台麦艾日克村</t>
  </si>
  <si>
    <t>401-500</t>
  </si>
  <si>
    <t>0996-8686732</t>
  </si>
  <si>
    <t>田晓萍</t>
  </si>
  <si>
    <t>18699619600</t>
  </si>
  <si>
    <t>1、10千伏玉都城一线1011线路：电网10千伏玉都城一线1011二号小区对面公变、电网埃塔北路建筑公司楼房配电室间隔配电变压器、电网10千伏玉都成一线康都小区箱变配电变压器、电网_10千伏玉都城一线二号小区一号变压器间隔配电变压器、电网_10千伏二号小区二号变压器室间隔配电变压器</t>
  </si>
  <si>
    <t>1、10千伏玉都城一线1011：康都小区、二号小区</t>
  </si>
  <si>
    <t>0996-8686733</t>
  </si>
  <si>
    <t>帕提古丽·依买儿</t>
  </si>
  <si>
    <t>13565748405</t>
  </si>
  <si>
    <t>1、10千伏玉都城二线1012线路：电网10千伏中城Ⅰ线1012大巴扎箱式变电站出线间隔配电变压器、电网10千伏玉都城二线新党校公变、电网10千伏玉都城二线三号小区一号变压器配电变压器、电网10千伏玉都城二线红枣大厦公变、电网10千伏玉都城二线9客运站公变、电网10千伏玉都城二线30托胡提面粉厂公变、电网_10千伏玉都城二线1012托胡提面粉厂备用公变、电网10千伏玉都城二线1012三号小区二号变压器</t>
  </si>
  <si>
    <t>1、10千伏玉都城二线1012：大巴扎、三号小区、党校、红枣大厦、托胡提面粉厂</t>
  </si>
  <si>
    <t>0996-8686734</t>
  </si>
  <si>
    <t>努斯热提·图尔荪</t>
  </si>
  <si>
    <t>18040853324</t>
  </si>
  <si>
    <t>1、10千伏中托线1021线路：电网10千伏中托线3阿日希村三组公变、电网10千伏中托线托格拉克勒克村二组13号公变、电网10千伏中托线12托格拉克勒克村三组公变、电网10千伏中托线9兰干村一组公变、电网10千伏中托线8托格拉克村二组公变、电网10千伏中托线2阿日希村三组公变、电网10kV中托1021线托格拉克勒克村二组27号公变、电网10千伏中托线托格拉克勒克村二组14号公变、电网10千伏中托线托格拉克勒克村二组15号公变、电网10千伏中托线34号专变公用、电网_10千伏中托线1021托格拉克勒克乡新红枣市场箱变配电变压器</t>
  </si>
  <si>
    <t>1、10千伏中托线1021线路：托格拉克勒克村、兰干村一组、阿日希村三组、克村二组</t>
  </si>
  <si>
    <t>0996-8686735</t>
  </si>
  <si>
    <t>艾孜买提江·依明</t>
  </si>
  <si>
    <t>13779671158</t>
  </si>
  <si>
    <t>1、10千伏玉都城一线1011线路：电网10千伏玉都城一线1011养殖小区1号公变、电网10千伏玉都城一线1011看守所前23号公变、电网10千伏玉都城一线1011人事局24公变、公安家属楼间隔配电变压器、玉都华庭14号楼公租房公变、电网10千伏玉都城一线1011加哈尔巴格住宅楼</t>
  </si>
  <si>
    <t>1、10千伏玉都城一线1011线路：养殖小区、看守所公变、公安局家属楼、玉都华庭14号楼、加哈尔巴格住宅楼</t>
  </si>
  <si>
    <t>501-600</t>
  </si>
  <si>
    <t>0996-8686736</t>
  </si>
  <si>
    <t>艾萨·艾麦提</t>
  </si>
  <si>
    <t>13899004812</t>
  </si>
  <si>
    <t>1、10千伏玉都城二线1012线路：电网福星花苑专变公用配电变压器、电网10千伏玉都城一线昆仑小区二号变压器配电变压器、电网10千伏玉都城二线鑫辉大厦箱变间隔配电变压器、电网10千伏玉都城二线丝路花苑2号公变、电网10千伏玉都城二线防疫站前公变、电网10千伏玉都城二线电视台公变、电网10千伏玉都城二线32财政局对面公变、电网10千伏玉都城二线1012老政府公变、电网10千伏玉城花苑箱变间隔配电变压器、电网10千伏玉城二线伏丝路花苑箱变间隔配电变压器、电网10千伏新疆仁和伟业房地产开发有限公司迎宾花苑间隔配电变压器</t>
  </si>
  <si>
    <t>1、10千伏玉都城二线1012线路：福星花苑、丝路花苑、鑫辉大厦、老政府、玉城花苑、迎宾花苑、昆仑小区20号楼</t>
  </si>
  <si>
    <t>0996-8686737</t>
  </si>
  <si>
    <t>艾力江·约提库尔</t>
  </si>
  <si>
    <t>15509960587</t>
  </si>
  <si>
    <t>1、10千伏中巴线1022线路：电网10kV中巴线巴格艾日克乡科台麦艾日克村三组13号公变、电网10kV中巴线巴格艾日克乡科台麦艾日克村三组8号公变、电网10千伏中巴线巴格艾日克乡克仁艾日克村三组9号公用变、电网10千伏中巴线克仁艾日克村二组14号公变、电网10千伏中巴线科台曼艾日克村1组19号公变、电网_10千伏中英线克仁艾日克28号公变</t>
  </si>
  <si>
    <t>1、10千伏中巴线1022线路：巴格艾日克乡科台麦艾日克村三组、克仁艾日克村二组、科台曼艾日克村1组、</t>
  </si>
  <si>
    <t>0996-8686738</t>
  </si>
  <si>
    <t>帕肉克·买买提</t>
  </si>
  <si>
    <t>13899327171</t>
  </si>
  <si>
    <t>1、10千伏玉都城一线1011线路：电网10千伏玉都城一线1011且末县木孜塔格宾馆公变、电网10千伏玉都城一线1011支队后勤公变、电网10千伏玉都城一线玉石交易中心1号变压器间隔配电变压器、电网玉石交易中心3号变压器间隔配电变压器、电网10千伏玉都城一线玉石交易中心2号变压器间隔配电变压器</t>
  </si>
  <si>
    <t>1、10千伏玉都城一线1011线路：玉石交易中心、木孜塔格宾馆</t>
  </si>
  <si>
    <t>萨尔瓦墩开发区供电所
预留：745-748（4个号段）</t>
  </si>
  <si>
    <t>阿迪力·亚森，13199969094</t>
  </si>
  <si>
    <t>0996-8686739</t>
  </si>
  <si>
    <t>托胡提·亚森</t>
  </si>
  <si>
    <t>13201150062</t>
  </si>
  <si>
    <t>电网_10千伏瓦羌线1013萨尔瓦墩21号公变、电网_10千伏瓦羌线1013萨尔瓦墩13号公变、电网_10千伏瓦羌线1013萨尔瓦墩17号公变、电网_10千伏瓦羌线1013萨尔瓦墩15号公变、电网_10千伏瓦羌线1013萨尔瓦墩20号公变、电网_10千伏瓦羌线1013萨尔瓦墩12号公变、电网_10千伏瓦羌线1013萨尔瓦墩14号公变、电网_10千伏瓦羌线1013萨尔瓦墩11号公变、电网_10千伏瓦羌线1013萨尔瓦墩34号公变、电网_10千伏瓦羌线1013萨尔瓦墩16号公变、电网_10千伏瓦羌线1013萨尔瓦墩35号公变、电网_10千伏瓦羌线1013萨尔瓦墩19号公变、电网_10千伏瓦羌线1013萨尔瓦墩18号公变、电网_10千伏瓦羌线萨尔瓦墩37号公变、电网_10千伏瓦羌线萨尔瓦墩36号公变</t>
  </si>
  <si>
    <t>1、10千伏瓦羌线1013线路：萨尔瓦墩开发区</t>
  </si>
  <si>
    <t>0996-8686740</t>
  </si>
  <si>
    <t>图尔荪江·图尔迪</t>
  </si>
  <si>
    <t>13201204131</t>
  </si>
  <si>
    <t>电网_10千伏塘萨线英吾斯塘51号公变、电网_10千伏塘萨线#12阿瓦提三组公变、电网_10千伏塘萨线英吾斯塘乡阿瓦提村二组29号公变、电网_10千伏塘萨线阿瓦提四组10号公变、电网_10千伏塘萨线英吾斯塘村38号专变公用、电网_10千伏塘萨线阿瓦提二组2号公变、电网_10千伏塘萨线阿瓦提村二组1号公变、电网_10千伏塘萨线阿瓦提五组4号公变、电网_10千伏塘萨线1011英吾斯塘小巴扎44号公变、电网_10千伏塘萨线1011英吾斯塘小巴扎43号公变、电网_10千伏塘萨线60号公变、电网_10千伏塘萨线58号公变、电网_10千伏塘萨线59号公变、电网_10千伏塘萨线53号公变、电网_10千伏塘萨线1011阿瓦提46号公变、电网_10千伏塘萨线1011阿瓦提45号公变、电网_10千伏塘萨线英吾斯塘村52号公变、电网_10千伏塘萨线阿瓦提一组3号公变</t>
  </si>
  <si>
    <t>1、10千伏塘萨线1011线路：英吾斯塘乡阿瓦提村、小巴扎</t>
  </si>
  <si>
    <t>0996-8686741</t>
  </si>
  <si>
    <t>王倩</t>
  </si>
  <si>
    <t>15352760504</t>
  </si>
  <si>
    <t>1、10千伏塘萨线1011线路：电网_10千伏塘萨线#6铁热格勒克库勒村一组公变、电网_10千伏塘萨线1011兰干35号公变、电网_10千伏塘萨线铁热格勒克库勒村三组32号公变、电网_10千伏塘萨线科台麦艾日克村二组9号公变、电网_10千伏塘萨线科台麦艾日克村二组7号公变、电网_10千伏塘萨线科台麦艾日克村二大队二组11号公变、电网_10千伏塘萨线英吾斯塘乡铁日格勒克村33号公变、电网_10千伏塘萨线#12科台麦艾日克二组公变、电网_10千伏塘萨线1011英吾斯塘闸口26号公变、电网_10千伏塘萨线铁热格勒克村二组5号公变、电网_10千伏塘萨线1011铁热格勒克库勒42号公变、电网_10千伏塘萨线1011科台麦艾日克分支48号公变、电网_10千伏科台麦艾日克三组63号公变、电网_10千伏塘萨线科台麦艾日克村二组62号公变、电网_10千伏塘萨线科台麦艾日克村二组61号公变、电网_10千伏塘萨线1011英吾斯塘乌尔曼队34号公变、电网_10千伏塘萨线40号公变科台麦艾日克一组</t>
  </si>
  <si>
    <t>1、10千伏塘萨线1011线路：英吾斯塘乡铁日格勒克村、科台麦艾日克村、乌尔曼队</t>
  </si>
  <si>
    <t>0996-8686742</t>
  </si>
  <si>
    <t>贾辉</t>
  </si>
  <si>
    <t>13899028799</t>
  </si>
  <si>
    <t>1、10千伏瓦园Ⅰ线1011：电网_10千伏瓦园Ⅰ线1011萨尔瓦墩养殖小区9号公变、电网_10千伏瓦园Ⅰ线1011萨尔瓦墩养殖小区10号公变、电网_10千伏瓦园Ⅰ线1011萨尔瓦墩26号公变、电网_10千伏瓦园Ⅰ线1011萨尔瓦墩32号公变、电网_10千伏瓦园Ⅰ线1011萨尔瓦墩23号公变、电网_10千伏瓦园Ⅰ线1011萨尔瓦墩25号公变、电网_10千伏瓦园Ⅰ线1011萨尔瓦墩28号公变、电网_10千伏瓦园Ⅰ线1011萨尔瓦墩33号公变、电网_10千伏瓦园Ⅰ线1011萨尔瓦墩团结小区29号公变、电网_10千伏瓦园Ⅰ线1011萨尔瓦墩31号公变、电网_10千伏瓦园Ⅰ线1011萨尔瓦墩30号公变、电网_10千伏瓦园Ⅰ线1011萨尔瓦墩22号公变、电网_10千伏瓦园Ⅰ线1011萨尔瓦墩24号公变、电网_10千伏瓦园Ⅰ线1011萨尔瓦墩27号公变</t>
  </si>
  <si>
    <t>1、10千伏瓦园Ⅰ线1011：萨尔瓦墩开发区养殖小区、团结小区</t>
  </si>
  <si>
    <t>0996-8686743</t>
  </si>
  <si>
    <t>阿迪力江·阿力甫</t>
  </si>
  <si>
    <t>15739478079</t>
  </si>
  <si>
    <t>1、10千伏塘萨线1011线路：电网_10千伏塘萨线#16英吾斯塘一组公变、电网_10千伏塘萨线#A吐排吾斯塘三大队三组BD公变、电网_10千伏塘萨线英吾斯塘乡吐排吾斯塘村三大队五组28号公变、电网_10千伏塘萨线1011英吾斯塘乡四大队30号公变、电网_10千伏塘萨线塔格艾日克村三组18号公变、电网_10千伏塘萨线吐排吾斯塘二组8号公变、电网_10千伏塘萨线英吾斯塘乡艾盖西铁日木村一组5号公变、电网_10千伏塘萨线吐排吾斯塘养殖小区36号公变、电网_10千伏塘萨线艾盖铁日木村37号公变、电网_10千伏塘萨线#19塔格艾日克村公变、电网_10千塘萨线吐排吾斯塘村四组39号公变、电网_10千伏塘萨线#20塔格艾日克村一组公变、电网_10千伏塘萨线#23吐排吾斯塘二大队二组公变、电网_10千伏塘萨线英吾斯塘村4号公变、电网_10千伏塘萨线英吾斯塘四组14号公变 、电网_10千伏塘萨线艾盖西铁日木村27号公变、电网_10千伏塘萨线#22吐排吾斯塘三大队三组公变、电网_10千伏塘萨线15#英吾斯塘三组公变、电网_10千伏塘萨线1011分台区49号公变、电网_10千伏塘萨线塔格艾日克村55号公变、电网_10千伏塘萨线塔格艾日克村56号公变、电网_10千伏塘萨线57号公变、电网_10千伏塘萨线64号公变、电网_10千塘萨线吐排吾斯塘村四组39号公变、电网_10千伏塘萨线#22吐排吾斯塘三大队三组公变、电网_10千伏塘萨线1011吐排吾斯塘三大队五组21号公变、电网_10千伏塘萨线41号公变吐排吾斯塘村</t>
  </si>
  <si>
    <t>1、10千伏塘萨线1011线路：英吾斯塘乡吐排吾斯塘村、英吾斯塘乡艾盖西铁日木村、塔格艾日克村、英吾斯塘村</t>
  </si>
  <si>
    <t>0996-8686744</t>
  </si>
  <si>
    <t>艾则麦提江·杰力力</t>
  </si>
  <si>
    <t xml:space="preserve">1、10千伏苏依线1012线路：10千伏1012苏依线1号公变、10千伏1012苏依线2号公变、10千伏1012苏依线3号公变、10千伏1012苏依线4号公变、10千伏1012苏依线7号公变、10千伏1012苏依线8号公变、10千伏1012苏依线9号公变、10千伏1012苏依线养殖小区11号公变、10千伏1012苏依线养殖小区12号公变、10千伏1012苏依线养殖小区13号公变、10千伏1012苏依线养殖小区14号公变、10千伏苏依线养殖小区专变公用 
2、10千伏苏奥线1013线路：10千伏1012苏奥线5号公变、10千伏苏奥线6号公变、10千伏苏奥线奥镇人民政府专变公用 </t>
  </si>
  <si>
    <t>1、10千伏苏依线1012线路：且末县奥依亚依拉克镇、养殖小区            
2、10千伏苏奥线1013线路：奥依亚依拉克村、奥镇人民政府</t>
  </si>
  <si>
    <t>阿热勒乡供电所
预留：754-758（5个号段）</t>
  </si>
  <si>
    <t xml:space="preserve"> 赵世英18196252775</t>
  </si>
  <si>
    <t>0996-8686749</t>
  </si>
  <si>
    <t xml:space="preserve"> 麦麦提·图尔迪</t>
  </si>
  <si>
    <t>1、10千伏玉都沙二线1014线路：电网_10千伏玉都沙二线治沙站分支干线#004柱上变、电网_10千伏玉都沙二线酒厂2号公变、电网_10千伏玉都沙二线古再勒3号公变、电网_10千伏玉都沙二线阿热勒乡5号公变、电网_10千伏玉都沙二线阿热勒乡古再勒村三组6号公变、电网_10千伏玉都沙二线阿热勒乡7号公变、电网_10千伏玉都沙二线阿热勒乡阿热勒村二组8号公变、电网_10千伏玉都沙二线阿热勒乡阿热勒村二组9号公变、电网_10千伏玉都沙二线阿热勒乡10号公变、电网_10千伏玉都沙二线阿热勒11号公变、电网_10千伏玉都沙二线阿热勒12号公变、电网_10千伏玉都沙二线阿热勒13号公变、电网_10千伏玉都沙二线阿热勒乡14号公变、电网_10千伏玉都沙二线阿热勒乡开发区15号公变、电网_10千伏玉都沙二线亚喀吾斯塘村16号公变、电网_10千伏玉都沙二线#17阿热勒乡阿热勒村一组公变、电网_10千伏玉都沙二线#18阿热勒乡阿热勒村一组公变、电网_10千伏玉都沙二线#19阿热勒乡阿热勒村一组公变、电网_10千伏玉都沙二线阿热勒巴格湾队20号公变、电网_10千伏玉都沙二线阿热勒巴格湾队20号公变、电网_10千伏玉都沙二线古再勒村21号公变、电网_10千伏玉都沙二线阿热勒村22号公变、电网_10千伏玉都沙二线阿热勒养殖小区23号公变、电网_10千伏玉都沙二线阿热勒乡红桥开发区24号公变、电网_10千伏玉都沙二线阿热勒乡25号公变、电网_10千伏玉都沙二线#3欧吐拉艾日克村二组公变、电网_10千伏玉都沙二线阿热勒乡33号公变、电网_10千伏玉都沙二线阿热勒一组美好家园34号公变、电网_10千伏玉都沙二线美好家园35号公变</t>
  </si>
  <si>
    <t>1、10千伏玉都沙二线1014线路：且末县阿热勒镇、阿热勒村、古再勒村、亚喀吾斯塘村、红桥开发区、美好家园</t>
  </si>
  <si>
    <t>0996-8686750</t>
  </si>
  <si>
    <t xml:space="preserve"> 艾合麦提江·阿布力孜</t>
  </si>
  <si>
    <t>1、10千伏中琼线1014线路：电网_10千伏中琼1014线克亚克勒克村二组7号公用变、电网_10千伏中琼1014线呕吐拉艾日科村4号公变、电网_10千伏中琼1014线琼库勒乡欧吐拉艾日克村三组1号公变、电网_10千伏中琼线欧吐拉艾日科村29号公变、电网_10千伏中琼线欧吐拉艾日科村29号公变、电网_10千伏中琼线#10琼库勒村二组公变、电网_10千伏中琼线#11墩买里村二组公变、电网_10千伏中琼线#12克亚克勒克村二组公变、电网_10千伏中琼线#13克亚克勒村一组公变、电网_10千伏中琼线#14墩买里村四组公变、电网_10千伏中琼线#15琼库勒村一组公变、电网_10千伏中琼线#16墩买里村四组公变、电网_10千伏中琼线#17克亚克勒克村四组公变、电网_10千伏中琼线#5欧吐拉艾日克村四组公变、电网_10千伏中琼线#5欧吐拉艾日克村四组公变、电网_10千伏中琼线#17克亚克勒克村四组公变、电网_10千伏中琼线#17克亚克勒克村四组公变、电网_10千伏中琼线#5欧吐拉艾日克村四组公变、电网_10千伏中琼线#8墩买里村三组公变、电网_10千伏中琼线1014琼库勒乡开发区23号公变、电网_10千伏中琼线1014托格拉克勒克乡阿日希村31号公变、电网_10千伏中琼线墩买里37号公变、电网_10千伏中琼线墩买里村四组27号公变、电网_10千伏中琼线墩买里村五组19号公变、电网_10千伏中琼线克亚克勒克村一组25号公变、电网_10千伏中琼线欧吐拉四组38公变、电网_10千伏中琼线琼库勒村二组33号公变、电网_10千伏中琼线琼库勒村三组20号公变、电网_10千伏中琼线琼库勒村三组6号公变、电网_10千伏中琼线琼库勒村四组26号公变、电网_10千伏中琼线琼库勒村五组18号公变、电网_10千伏中琼线琼库勒村一组34公变、电网_10千伏中琼线琼库勒乡欧吐拉艾日克村31号公变、电网_10千伏中琼线琼库勒乡乡政府公变</t>
  </si>
  <si>
    <t>1、10千伏中琼线1014线路：克亚克勒克村、琼库勒村、墩买里村、欧吐拉艾日克村、托格拉克勒克乡阿日希村</t>
  </si>
  <si>
    <t>0996-8686751</t>
  </si>
  <si>
    <t xml:space="preserve"> 艾克热木江·麦麦提敏</t>
  </si>
  <si>
    <t>17799202293</t>
  </si>
  <si>
    <t>1、10千伏恰库线1013线路:电网_10千伏恰库线#1巴什科期克村公变、电网_10千伏恰库线#2库拉木拉克乡公变、电网_10千伏恰库线#3库拉木拉克乡公变、电网_10千伏恰库线巴什克其克8号公变、电网_10千伏恰库线库拉姆拉克乡巴什科期克村4号公变、电网_10千伏恰库线库拉木拉克#5公变、电网_10千伏恰库线库拉木拉克#6公变、电网_10千伏恰库线库拉木拉克7号专变公用、电网_35千伏变0.4千伏1号公变、电网_35千伏变0.4千伏2号公变、电网_35千伏变0.4千伏3号公变、电网_35千伏变0.4千伏4号公变、电网_35千伏变0.4千伏5号公变</t>
  </si>
  <si>
    <t>1、10千伏恰库线1013线路:且末县库拉木勒克乡、库拉木拉克村、巴什克其克村、阿羌村、阿克亚村</t>
  </si>
  <si>
    <t>0996-8686752</t>
  </si>
  <si>
    <t>伊敏江·铁木尔</t>
  </si>
  <si>
    <t>1、10千伏中支线1011线路：电网_10千伏中支线琼库勒乡开发区1号公用变、电网_10千伏中支线1011#30阿日希村三组公变、电网_10千伏中支线琼库勒村养殖小区36号公变、电网_10千伏中支线琼库勒开发区21号公变、电网_10千伏中支线琼库勒乡开发区22号公变、电网_10千伏中支线琼库勒乡开发区24号公变、电网_10千伏中支线琼库勒乡开发区35号公变</t>
  </si>
  <si>
    <t>1、10千伏中琼线1014线路：阿日希村三组、琼库勒村养殖小区、琼库勒乡开发区</t>
  </si>
  <si>
    <t>0996-8686753</t>
  </si>
  <si>
    <t xml:space="preserve">买合木提江·伊敏 </t>
  </si>
  <si>
    <t xml:space="preserve">1、10千伏中阿线1013线路：10千伏中阿线#1阿日希村一组公变、10千伏中阿线菜队2号公变、10千伏中阿线欧吐拉艾日克三组32号公变、10千伏中阿线琼库勒乡呕吐拉艾日克28号专变公用、10千伏中阿线琼库勒乡呕吐拉艾日克村箱变-间隔配电变压器、10千伏中阿线菜队3号公变                           
</t>
  </si>
  <si>
    <t>1、10千伏中阿线1013线路：阿日希村一组、菜队、且末县琼库勒乡欧吐拉艾日克村                         2、10千伏中支线1011线路：、阿日希村一组</t>
  </si>
  <si>
    <t>阔什萨特玛供电所
预留：767-769（3个号段）</t>
  </si>
  <si>
    <t>阿力木·麦麦提
13899043535</t>
  </si>
  <si>
    <t>0996-8686759</t>
  </si>
  <si>
    <t>玉素甫·阿希木</t>
  </si>
  <si>
    <t>1、10千伏北阔线1021线路：10千伏北阔线#9阔什萨特玛乡四组公变、10千伏北阔线#12托盖苏拉格一组公变、10千伏北阔线#11托盖苏拉格公变、10千伏北阔线#15阿勒玛铁日木四组公变、10千伏北阔线#5阔什萨特玛乡一组公变、10千伏北阔线#4汉族三队公变 、10千伏北阔线#3汉族二队公变、10千伏北阔线#1汉族一队公变、10千伏北阔线#3托格艾日克二组公变、10千伏北阔线#1苏格克布拉克二组公变、10千伏北阔线#3苏格克布拉克二组公变、10千伏北阔线#17阿勒玛铁日木三组公变、10千伏北阔线#2汉族二队公变、10千伏北阔线#4苏格克布拉克二组公变、10千伏北阔线#2苏格克布拉克二组公变、10千伏北阔线#6阔什萨特玛乡二组公变、10千伏北阔线#14阿勒玛铁日木二组公变、10千伏北阔线阔什萨特玛乡托尕苏拉克村一组21号公变、10千伏北阔线阔什萨特玛乡阔什萨特玛村三组20号公变、10千伏北阔线阿克提砍墩乡托格拉克艾格勒村二组22号公变、10千伏北阔线阔什萨特玛乡五组19号公变、10千伏北阔线托格拉克艾格勒村2组21号公变、10千伏北阔线托格拉克艾格勒村4组23号公变、10千伏北阔线吐盖苏拉克养殖小区27号公变、10千伏北阔线阔什萨特玛乡阿勒玛铁日木村三组24号公变、10千伏北阔线阿勒玛铁日木一组10号公变、10千伏北阔线阔什萨特玛25号公变、10千伏北阔线其格卡什村26号专变公用、10千伏北阔线#7阔什萨特玛乡三组公变 、10千伏北阔线#4托克拉克艾格勒公变、10千伏北阔线#5托克拉克艾格勒二组公变、10千伏北阔线阔什萨特玛五组28号公变、10千伏北阔线#8阔什萨特玛村五组公变、10千伏北阔线阔什萨特玛三组29号公变、10千伏北阔线阔什萨特玛三组30号公变、10千伏北阔线1021阔什萨特玛乡一组公变31号公变、10千伏北阔线向开发区13号公变、10千伏北阔线#18阿勒玛铁日木三组公变、10千伏北阔线#16阿勒玛铁日木一组公变</t>
  </si>
  <si>
    <t xml:space="preserve">
1、10千伏北阔线1021线路：阔什萨特玛乡：托盖苏拉格村、汉族队、阿勒玛铁日木村、苏格克布拉克村、阔什萨特玛村、托格拉克艾格勒村、向阳开发区</t>
  </si>
  <si>
    <t>0996-8686760</t>
  </si>
  <si>
    <t>麦麦提江·伊敏</t>
  </si>
  <si>
    <t>1、10千伏北恰线1013线路：10千伏北恰线#10恰瓦勒墩开发区公变、10千伏北恰线#13恰瓦勒墩开发区车尔臣农场一组公变、10千伏北恰线#8恰瓦勒墩开发区公变、10千伏北恰线#11恰瓦勒墩开发区良种场三队二组公变、10千伏北恰线恰瓦勒墩开发区14号公变、10千伏北恰线恰瓦勒敦良种场一组12号公变、10千伏北恰线恰瓦勒墩开发区9号公变、10千伏北恰线恰瓦勒墩开发区16号公变、10千伏北恰线恰瓦勒墩开发区良种场一队二组15号公变、10千伏北恰线恰瓦勒墩开发区17号公变、10千伏北恰线#6恰瓦勒墩开发区公变、10千伏北恰线#7恰瓦勒墩开发区良种场一队二组公变</t>
  </si>
  <si>
    <t>1、10千伏北恰线1013线路：阿克提坎墩乡：阿克提坎墩村、恰瓦勒墩开发区、车尔臣农场、恰瓦勒敦良种场</t>
  </si>
  <si>
    <t>0996-8686761</t>
  </si>
  <si>
    <t>1、10千伏塘芸线：10千伏塘芸线#4恰瓦勒墩开发区四组公变、10千伏塘芸线巴格艾日克乡江大铁热木三组15号公变、10千伏塘芸线恰瓦勒墩开发区维族队1号公变、10千伏塘芸线恰瓦勒墩维族队5号公变、10千伏塘芸线1014巴格艾日克乡江达铁日木村三组22号公变、10千伏塘芸线维族队养殖小区2号公变</t>
  </si>
  <si>
    <t>1、10千伏塘芸线：恰瓦勒墩开发区四组、巴格艾日克乡江大铁热木三组、恰瓦勒墩开发区维族队</t>
  </si>
  <si>
    <t>0996-8686762</t>
  </si>
  <si>
    <t>王江程</t>
  </si>
  <si>
    <t>1、10千伏让沙线1011线路：10千伏让沙线#12塔提让乡伊斯克吾塔克村公变、10千伏让沙线塔提让乡台吐库勒24号公变、10千伏让沙线塔提让乡塔提让乡伊斯克吾塔克村6号公变、10千伏让沙线塔提让乡把什塔提让村8号公变、10千伏让沙线1011线路塔提让乡台吐库勒村一组1号公变、10千伏让沙线#2塔提让库勒一组公变、10千伏让沙1011线路伊斯克吾塔克村三组11号公变、10千伏让沙线1011巴什塔提让村7号公变、10千伏让沙线1011线路塔提让乡台吐库勒村22号公变、10千伏让沙线1011巴什塔提让23号公变、10千伏让沙线阿克提砍墩乡伊斯克吾塔克村三组25号公变、10千伏让沙线巴什塔提让村26号公变、10千伏让沙线1011线路塔提让乡台吐库勒村一组5号公变、10千伏让沙线巴什塔提让养殖小区9号公变、10千伏让沙线1011线路塔提让乡塔提让村台吐尔库勒二组4号公变、10千伏让沙线伊斯克吾塔克村1号公变</t>
  </si>
  <si>
    <t>1、10千伏让沙线1011线路：塔提让乡：伊斯克吾塔克村、台吐库勒村、巴什塔提让村、巴什塔提让养殖小区</t>
  </si>
  <si>
    <t>0996-8686763</t>
  </si>
  <si>
    <t>黄文梁</t>
  </si>
  <si>
    <t>1、10千伏让阿线1013线路：10千伏让阿线#16阿亚克村二组公变、10千伏让阿线塔提让乡阿亚克塔提让村一组15号公变、10千伏让阿线塔提让乡阿亚克塔提让村五组公变、10千伏让阿线阿德热斯曼村一组27公变、10千伏让阿线#17阿德热斯曼村一组公变、10千伏让阿线#18阿亚克塔提让村三组公变 、10千伏让阿线阿德热斯曼养殖小区30号公变</t>
  </si>
  <si>
    <t>1、10千伏让阿线1013线路：塔提让乡：阿亚克村、塔提让村、阿德热斯曼村</t>
  </si>
  <si>
    <t>0996-8686764</t>
  </si>
  <si>
    <t>芒力克·麦麦提</t>
  </si>
  <si>
    <t xml:space="preserve">1、10千伏北阿线1012：10千伏北阿线阿克提砍敦乡21号公变、10千伏北阿线阿克提坎墩五组22号专变公用、10千伏北阿线#6阿克提坎墩村公变、10千伏北阿线阿克提坎墩乡阿克提坎墩村四组9号公变、10千伏北阿线#7阿克提坎墩村公变、10千伏北阿线#8阿克提坎墩村公变、10千伏北阿线1012阿克提坎墩村五组1号公变                                                                                            2、10千伏塘东线1012线路：10千伏塘东线#20其盖喀什三组公变、10千伏塘东线巴格艾日克乡其盖喀什村一组16号公变、10千伏塘东线托格拉克勒克艾格勒村一队1号公变、10千伏塘东线托格拉克艾格勒村一队2号公变、10千伏塘东线其盖喀什村三组23号公变、10千伏塘东线其尕喀什村2组17号公变、10千伏塘东线#19其盖喀什二组公变、10千伏塘东线#21江达铁日木村三组公变                       </t>
  </si>
  <si>
    <t xml:space="preserve">1、10千伏北阿线1012：阿克提坎墩四组、五组                                            2、10千伏塘东线1012线路：巴格艾日克乡其盖喀什村、托格拉克艾格勒村一队、江达铁日木村  </t>
  </si>
  <si>
    <t>0996-8686765</t>
  </si>
  <si>
    <t>伊尔夏提·艾力</t>
  </si>
  <si>
    <t xml:space="preserve">1、10千伏让东线1012线路：10千伏让东线塔提让乡红光六队12公变、10千伏让东线提让乡阿布都热斯曼19号公变、10千伏让东线#9巴什塔提让村三组公变、10千伏让东线1012线路塔提让乡阿亚克塔提让村五组29公变、10千伏让东线1012线路塔提让乡阿德热斯曼村21号公变、10千伏让东线1012线路塔提让乡阿德热斯曼村20号公变、10千伏让东线1012线路塔提让乡阿亚克村五组14号公变、10千伏让东线塔提让乡色日克布央村五组公变、10千伏让东线塔提让镇色日克布央二组25号公变、10千伏让东线巴什塔提让村三组28公变、10千伏让东线#10色日克布央村一组公变、10千伏让东线1012线路塔提让乡色日克布央村三组11号公变、10千伏让东线1012线路塔提让乡色日克布央村四组13号公变                                                           </t>
  </si>
  <si>
    <t xml:space="preserve">1、10千伏让东线1012线路：红光六队、巴什塔提让村三组、阿德热斯曼村、阿亚克村、色日克布央村                                                                               </t>
  </si>
  <si>
    <t>0996-8686766</t>
  </si>
  <si>
    <t>图尔荪·艾拜</t>
  </si>
  <si>
    <t>1、10千伏北塔线1022线路：10千伏北塔线#14阿克提坎墩乡伊斯克吾塔克村一组公变、10千伏北塔线#16塔提让乡红枣园公变、10千伏北塔线#18阿克提坎墩乡色格孜勒希庞村开发区公变、10千伏北塔线#15塔提让乡伊斯克吾塔克村一组公变、10千伏北塔线#10阿克提坎墩村四组公变、10千伏北塔线#20阿克提坎墩乡色格孜勒希庞村五组公变、10千伏北塔线阿克提坎墩乡色格孜勒希庞村19号公变、10千伏北塔线#17阿克提坎墩乡色格孜勒希庞村开发区公变、10千伏北塔线塔提让乡伊斯克吾塔克村二组13号公变</t>
  </si>
  <si>
    <t>1、10千伏北塔线1022线路：阿克提坎墩乡：西庞村、伊斯克吾塔克村一组、伊斯克吾塔克村二组</t>
  </si>
  <si>
    <t xml:space="preserve">若羌县供电公司
</t>
  </si>
  <si>
    <t>0996-6144</t>
  </si>
  <si>
    <r>
      <rPr>
        <sz val="11"/>
        <color theme="1"/>
        <rFont val="宋体"/>
        <charset val="134"/>
      </rPr>
      <t xml:space="preserve">城区供电所
</t>
    </r>
    <r>
      <rPr>
        <b/>
        <sz val="11"/>
        <rFont val="宋体"/>
        <charset val="134"/>
      </rPr>
      <t>预留：782-784（3个）</t>
    </r>
  </si>
  <si>
    <t>吐尔洪·哈斯木                             18699622888</t>
  </si>
  <si>
    <t>0996-8686770</t>
  </si>
  <si>
    <t>袁胜意</t>
  </si>
  <si>
    <t>1.10千伏和农线1022:电网_10千伏兰油线天然局箱式变电站间隔配电变压器、电网_靖祥丝路物流园专变公用、电网_若羌迎宾宾馆专变公用台区、电网_新城东区公共租赁房1号专变公用箱式变电站配电变压器；</t>
  </si>
  <si>
    <t>1.10千伏和农线1022：天然居酒店及其商铺、靖祥丝路物流园、迎宾宾馆及楼下门面、新城东区公共租赁房；</t>
  </si>
  <si>
    <t>0996-8686771</t>
  </si>
  <si>
    <t>谢泽仁</t>
  </si>
  <si>
    <t>1.10千伏和农线1022:电网_10千伏兰油线巴州靖祥房地产开发公司若羌二分公司1号箱变专变公用台区间隔配电变压器、电网_10千伏兰油线火车站广场专变公用配电变压器、电网_靖祥房地产开发公司若羌二分公司2号专变公用配电变压器；</t>
  </si>
  <si>
    <t>1.10千伏和农线1022:若羌火车站站前广场旁商业楼、火车站广场；</t>
  </si>
  <si>
    <t>1-100</t>
  </si>
  <si>
    <t>0996-8686772</t>
  </si>
  <si>
    <t>阿斯木江·斯地克</t>
  </si>
  <si>
    <t>1.10千伏枣干一线1016：电网_10千伏枣干线#13托格拉格公变、电网_10千伏枣干线#14托格拉格2号公变、电网_10千伏枣干线#42托格拉克勒克4#公变、电网_10千伏枣干线#4博斯坦村2号公变、电网_10千伏枣干线#5小博斯坦村公变、电网_10千伏枣干线#8萨依巴格村2号公变、电网_10千伏枣干线#9萨依巴格村1号公变；
2.10千伏枣干二线1025：电网_10千伏枣干线#11不拉克村公变、电网_10千伏枣干线#12托呼村公变、电网_10千伏枣干线#15牧业队公变、电网_10千伏枣干线#1巴西买里公变、电网_10千伏枣干线#1亚尔巴喀村公变、电网_10千伏枣干线#20托呼村公变、电网_10千伏枣干线#21铁干里克村公变、电网_10千伏枣干线#23果勒吾斯塘村公变、电网_10千伏枣干线#25托呼村2号公变、电网_10千伏枣干线#27亚尔巴喀村公变、电网_10千伏枣干线#28洛浦村公变、电网_10千伏枣干线#29洛浦村公变、电网_10千伏枣干线#2落浦村公变、电网_10千伏枣干线#30亚喀吾斯塘村公变、电网_10千伏枣干线#31吐格买力村公变、电网_10千伏枣干线#33果勒吾斯塘村3号公变、电网_10千伏枣干线#34果勒吾斯塘村4号公变、电网_10千伏枣干线#35牧业村2号公变、电网_10千伏枣干线#36萨依巴格村3号公变、电网_10千伏枣干线#3亚喀吾斯塘村公变、电网_10千伏枣干线#40果勒吾斯塘5#公变、电网_10千伏枣干线#43洛浦村4#公变、电网_10千伏枣干线#44亚尔巴格村3#公变、电网_10千伏枣干线#4博斯坦村公变、电网_10千伏枣干线#6果勒吾斯塘村公变、电网_10千伏枣干线#7萨依巴格公变、电网_10千伏枣干线1016达禹龙专变公用；</t>
  </si>
  <si>
    <t>1.10千伏枣干一线1016：托格拉格村、萨依巴格村；
2.10千伏枣干二线1025：不拉克村、托呼村、牧业村、巴西买里村、亚尔巴喀村、铁干里克村、果勒吾斯塘村、亚喀吾斯塘村、吐格买力村、洛浦村、博斯坦村、禹龙山庄饭店及警务站；</t>
  </si>
  <si>
    <t>2001-3000</t>
  </si>
  <si>
    <t>0996-8686773</t>
  </si>
  <si>
    <t>张旭强</t>
  </si>
  <si>
    <t>1.10千伏枣东一线1011：电网_10千伏枣东线#1东塔提让公变、电网_10千伏枣东线#2布依鲁克公变、电网_10千伏枣东线#4布依鲁克2号公变、电网_靖祥物流园专变公用；</t>
  </si>
  <si>
    <t>1.10千伏枣东一线1011：东塔提让村、布依鲁克村、靖祥物流园北面平房商铺；</t>
  </si>
  <si>
    <t>101-200</t>
  </si>
  <si>
    <t>0996-8686774</t>
  </si>
  <si>
    <t>邵留阳</t>
  </si>
  <si>
    <t>1.10千伏枣团Ⅱ线1022：电网_10千伏枣团线5号小区B区专变公用、电网_10千伏枣团线财富广场专变公用、电网_10千伏枣团线矿业大厦专变公用、电网_10千伏枣团线祁曼花园1#专变公用、电网_10千伏枣团线祁曼花园2#专变公用、电网_10千伏枣团线文化小区7号小区专变公用 、电网_10千伏枣团线玉都大厦专变公用、电网_10千伏枣胜线楼兰粮油购销有限责任公司专变配电变压器、电网_10千伏枣团二线佳和华府专变公用间隔配电变压器、电网_10千伏枣团二线天富花园专变间隔配电变压器、电网_10千伏枣团线#1大清寺3号公变、电网_10千伏枣团线#3楼兰果业0号公变、电网_10千伏枣团线#6小车班公变、电网_10千伏枣团线靖祥财富广场专变公用、电网_10千伏枣团线若羌5#小区配电变压器；</t>
  </si>
  <si>
    <t>1.10千伏枣团Ⅱ线1022：5号小区、财富广场、矿业大厦、祁曼花园、文化小区、玉都大厦、315国道楼兰粮油购销有限责任公司及门面、华龙家园、佳和华府、天富花园、团结路西侧清真寺至中国银行沿街商铺、楼兰果业商业楼及一楼商铺、假日酒店一楼门面房，靖祥财富广场所有商铺；</t>
  </si>
  <si>
    <t>0996-8686775</t>
  </si>
  <si>
    <t>邹亚杉</t>
  </si>
  <si>
    <t>1.10千伏枣团Ⅰ线1014：电网_10千伏枣团线城西新区7#小区B区专变公用、电网_10千伏枣团线新城区7#小区A区专变公用、电网_10千伏枣团线新城西区7号小区3号专变公用、电网_10千伏枣团线3#小区专变公用、电网_10千伏枣团线民政局专变公用、电网_10千伏枣团线翡翠名苑综合楼专变公用、电网_10千伏枣团线金域宾馆公变配电变压器、电网_10千伏枣团线若羌县好想你枣业公司商业楼专变配电变压器、电网_10千伏枣团线新疆昭泰房地产开发有限公司公变、电网_10千伏枣团线小吃街公变；</t>
  </si>
  <si>
    <t>1.10千伏枣团Ⅰ线1014：7号小区、民政局、翡翠名苑综合楼及商铺、金域宾馆及商铺、若羌县好想你枣业公司商业楼、帝豪建材市场、浙温宾馆及商铺；</t>
  </si>
  <si>
    <t>0996-8686776</t>
  </si>
  <si>
    <t>蔡炽</t>
  </si>
  <si>
    <t>1.10千伏枣胜Ⅰ线1015：电网_10千伏枣胜线楼兰大厦专变公用、电网_10千伏枣胜线张卫民家属楼盘专变公用、电网_10千伏枣胜线#8胜利路公变、电网_10千伏枣胜线地税局公变配电变压器、电网_10千伏枣胜线中小学专变公用；
2.10千伏枣胜Ⅱ线1021：电网_10千伏枣胜线1#小区A区专变公用、电网_10千伏枣胜线1#小区B区专变公用、电网_10千伏枣胜线2#小区专变公用、电网_10千伏枣胜线阿尔金专变公用、电网_10千伏枣胜线帝豪大厦1#专变公用、电网_10千伏枣胜线胜利路佳和花园小区专变公用、电网_10千伏枣胜线铁干里克乡美食街专变公用、电网_10千伏枣胜线铁干里克乡人民政府专变公用、电网_10千伏枣胜线铁乡农贸市场专变公用、电网_10千伏枣胜线香湖居小区1号专变公用、电网_10千伏枣胜线香湖居小区2号专变公用、电网_10千伏枣胜线#10供电公司家属院公变、电网_10千伏枣胜线公变2#小区专变配电变压器、电网_10千伏枣胜线老移动公司营业厅专变配电变压器；</t>
  </si>
  <si>
    <t>1.10千伏枣胜Ⅰ线1015：楼兰大厦、星星宾馆及二号小区26号住宅楼、地税局及家属楼、若羌县中小学家属楼；
2.10千伏枣胜Ⅱ线1021：1号小区、2号小区、速8酒店及一楼门面及二号小区13号住宅楼14号住宅楼28号住宅楼、帝豪大厦、佳和花园小区、铁干里克乡美食街、铁干里克乡人民政府、铁乡农贸市场、香湖居小区、供电公司家属院、老移动公司小二楼及其商铺；</t>
  </si>
  <si>
    <t>3001-4000</t>
  </si>
  <si>
    <t>0996-8686777</t>
  </si>
  <si>
    <t>陈柏龙</t>
  </si>
  <si>
    <t>1.10千伏枣胜Ⅰ线1015：电网_10千伏枣胜线广场喷泉专变公用、电网_10千伏枣胜线#7建设路公变；
2.10千伏枣胜Ⅱ线1021：电网_10千伏枣胜线4#小区专变公用、电网_10千伏枣胜线传输局专变公用、电网_10千伏枣胜线七星佳园专变公用、电网_10千伏枣胜线若羌大厦1号专变公用、电网_10千伏枣胜线若羌大厦2号专变公用、电网_10千伏枣胜线正泰嘉园专变公用、电网_10千伏枣胜Ⅱ线若羌社保局专变公用、电网_10千伏枣胜线#3文化路公变、电网_10千伏枣胜线#5建设路公变、电网_10千伏枣胜线#6商业街公变；</t>
  </si>
  <si>
    <t>1.10千伏枣胜Ⅰ线1015：三号小区1号住宅楼及若羌县政府食堂、建设路祥云宾馆至龙都宾馆住宅及沿街商铺；
2.10千伏枣胜Ⅱ线1021：4号小区、传输局、七星佳园、若羌大厦、正泰嘉园、若羌县社保局级团结社区居民委员会、邮局及其家属楼和附近商铺、若羌县商业街；</t>
  </si>
  <si>
    <t>0996-8686778</t>
  </si>
  <si>
    <t>刘宇超</t>
  </si>
  <si>
    <t>1.10千伏枣胜Ⅰ线1015：电网_10千伏枣胜线天使园丁楼专变公用、电网_10千伏枣胜线检察院专变公用、电网_10千伏枣胜线中国农业银行若羌县支行公变；
2.10千伏枣胜Ⅱ线1021：电网_10千伏枣胜线高永宁楼兰休闲会所专变公用、电网_10千伏枣胜线河南大厦专变公用、电网_10千伏枣胜线刘春风专变公用、电网_10千伏枣胜二线中学楼商铺公变、电网_10千伏枣胜线1015教育转化中心公变；</t>
  </si>
  <si>
    <t>1.10千伏枣胜Ⅰ线1015：天使园丁楼、若羌县检察院、中国农业银行若羌县支行及其家属楼和人民财险；
2.10千伏枣胜Ⅱ线1021：315国道昆仑商务宾馆及其附近商铺、河南大厦、文化社区居民委员会及其附近商铺、若羌县中学家属楼及商铺、教育转化中心；</t>
  </si>
  <si>
    <t>0996-8686779</t>
  </si>
  <si>
    <t>1.10千伏枣东一线1011：电网_10千伏枣东线#4富民新村2号公变；
2.10千伏和农线1022:电网_10千伏枣东线楼兰农业科技服务有限公司公变配电变压器、电网_10千伏枣东线唐忠仁公变配电变压器；</t>
  </si>
  <si>
    <t>1.10千伏枣东一线1011：富民新村
2.10千伏和农线1022:努尔巴格村楼兰农业科技大棚；</t>
  </si>
  <si>
    <t>0996-8686780</t>
  </si>
  <si>
    <t>布力江·哈德力江</t>
  </si>
  <si>
    <t>1.10千伏枣团Ⅱ线1022：电网_10千伏枣团线6#小区A区专变公用、电网_10千伏枣团线6号小区A区11号楼专变公用、电网_10千伏枣团线#2城区6号公变、电网_10千伏枣团线#4米兰路10号公变、电网_10千伏枣团线#5天勤公变、电网_10千伏枣团线6#小区B区专变公用、电网_10千伏枣团线#8米兰路花园音乐风情园台区、电网_10千伏枣团线昆仑玉源投资开发有限公司公变、电网_10千伏枣团线若羌住建局专变公用、电网_10千伏枣团线华龙家园专变公用；</t>
  </si>
  <si>
    <t>1.10千伏枣团Ⅱ线1022：6号小区、米兰路天之御足疗养生中心及其附近商铺、鸿玉宾馆及其附近商铺、花园音乐风情园、玉源坊、天一酒店对面警务室、华龙家园；</t>
  </si>
  <si>
    <t>0996-8686781</t>
  </si>
  <si>
    <t>1.10千伏枣干一线1016：电网_10千伏枣干线#10古丽巴格社区公变、电网_10千伏枣干线#16夏甫都公变、电网_10千伏枣干线#17英阿瓦提公变、电网_10千伏枣干线#22英阿瓦提村公变、电网_10千伏枣干线#26英阿瓦提2号公变、电网_10千伏枣干线#37古丽巴格社区2#公变、电网_10千伏枣干线#38库尔干村1#公变、电网_10千伏枣干线#39库尔干村2#公变；
2.10千伏枣干二线1025：电网_10千伏枣干线朱秀梅专变公用、电网_10千伏枣干二线#45老营房公变、电网_10千伏枣干二线#46兰杆村2号公变、电网_10千伏枣干线#18夏甫都公变、电网_10千伏枣干线#19兰杆村公变、电网_10千伏枣干线#24铁干里克养殖小区公变、电网_10千伏枣干线#32阿尔金山养路段公变；</t>
  </si>
  <si>
    <t>1.10千伏枣干一线1016：古丽巴格村、夏甫都村、阿瓦提村、英阿瓦提村、库尔干村；
2.10千伏枣干二线1025：农业局基地、老营房路附近、兰杆村、铁干里克养殖小区、阿尔金山公路局附近平房；</t>
  </si>
  <si>
    <r>
      <rPr>
        <sz val="11"/>
        <color theme="1"/>
        <rFont val="宋体"/>
        <charset val="134"/>
      </rPr>
      <t xml:space="preserve">吾塔木乡供电所
</t>
    </r>
    <r>
      <rPr>
        <b/>
        <sz val="11"/>
        <rFont val="宋体"/>
        <charset val="134"/>
      </rPr>
      <t>预留：789-791（3个）</t>
    </r>
  </si>
  <si>
    <t>甫拉提·托胡提
13709965310</t>
  </si>
  <si>
    <t>0996-8686785</t>
  </si>
  <si>
    <t>姚勇</t>
  </si>
  <si>
    <t>1.10千伏枣吾线1012：电网_10千伏枣吾线阿尔金建设开发投资有限公司公变、电网_10千伏枣吾线#21富硒科技六家户公变、电网_10千伏枣吾线#19牧业队公变、电网_10千伏枣吾线#22依格孜吾斯塘村2号公变、电网_10千伏枣吾线#25户加村2号公变、电网_10千伏枣吾线#28养殖小区公变、电网_10千伏枣吾线#38户加村3号公变、电网_10千伏枣吾线#39户加村4号公变、电网_10千伏枣吾线#4沙依村公变、电网_10千伏枣吾线#5依格孜吾斯塘村公变、电网_10千伏枣吾线#6小依格孜吾司塘村公变、电网_10千伏枣吾线#7户加村公变；</t>
  </si>
  <si>
    <t>1.10千伏枣吾线1012：若羌县敬老院及疾病预防控制中心附近、富硒科技公司、牧业队、依格孜吾斯塘村、户加村、牧业村养殖小区、沙依村；</t>
  </si>
  <si>
    <t>0996-8686786</t>
  </si>
  <si>
    <t>张亚龙</t>
  </si>
  <si>
    <t xml:space="preserve">1.10千伏枣吾线1012: 电网_10千伏枣吾线#14库西艾日克村公变、电网_10千伏枣吾线#15果勒艾日克村公变、电网_10千伏枣吾线#16果勒艾日克村公变、电网_10千伏枣吾线#17提木村公变、电网_10千伏枣吾线#23税务局基地公变、电网_10千伏枣吾线#24提木村2号公变、电网_10千伏枣吾线#27提木村4号公变、电网_10千伏枣吾线#29库西艾日克2号公变、电网_10千伏枣吾线#33果勒艾日克村2号公变、电网_10千伏枣吾线#34果勒艾日克村3号公变、电网_10千伏枣吾线#40提木村3号公变、电网_10千伏枣吾线#41提木村5号公变、电网_10千伏枣吾线#42提木村6号公变；
</t>
  </si>
  <si>
    <t xml:space="preserve">1.10千伏枣吾线1012: 库西艾日克村、果勒艾日克村、提木村、税务局基地；
</t>
  </si>
  <si>
    <t>0996-8686787</t>
  </si>
  <si>
    <t>周宏业</t>
  </si>
  <si>
    <t>1.10千伏枣吾线1012：电网_10千伏枣吾线1012#10吾塔木乡供电所公变、电网_10千伏枣吾线#18吾塔木富民新村公变、电网_10千伏枣吾线#1西塔提让村公变、电网_10千伏枣吾线#20砖厂路公变、电网_10千伏枣吾线#2吐户村公变、电网_10千伏枣吾线#30西塔提让村2号公变、电网_10千伏枣吾线#36吐户村2号公变、电网_10千伏枣吾线#37吐鲁番村2号公变、电网_10千伏枣吾线#3吐鲁番村公变；</t>
  </si>
  <si>
    <t>1.10千伏枣吾线1012：吾塔木富民新村、西塔提让村、富力砖厂附近平房、吐户村、吐鲁番村；</t>
  </si>
  <si>
    <t>0996-8686788</t>
  </si>
  <si>
    <t>王迎春</t>
  </si>
  <si>
    <t>1.10千伏枣吾线1012:电网_10千伏枣吾线#10巴格艾日克村公变、电网_10千伏枣吾线#11农科站公变、电网_10千伏枣吾线#12农科站公变、电网_10千伏枣吾线#13库尔贵村公变、电网_10千伏枣吾线#31尤勒滚艾日克村2号公变、电网_10千伏枣吾线#32尤勒滚艾日克村3号公变、电网_10千伏枣吾线#8尤勒滚艾日克村公变、电网_10千伏枣吾线#9巴格艾日克村公变、电网_10千伏枣吾线1012＃46巴格艾日克村2号公变、电网_10千伏枣吾线农业设施大棚公变；</t>
  </si>
  <si>
    <t>1.10千伏枣吾线1012:巴格艾日克村、农科站村民小组、库尔贵村、尤勒滚艾日克村、巴格艾日克村农业设施大棚；</t>
  </si>
  <si>
    <t>0996-8686789</t>
  </si>
  <si>
    <t>鞠虎</t>
  </si>
  <si>
    <r>
      <rPr>
        <sz val="11"/>
        <color theme="1"/>
        <rFont val="宋体"/>
        <charset val="134"/>
      </rPr>
      <t xml:space="preserve">瓦石峡供电所
</t>
    </r>
    <r>
      <rPr>
        <b/>
        <sz val="11"/>
        <rFont val="宋体"/>
        <charset val="134"/>
      </rPr>
      <t>预留：799-801（3个）</t>
    </r>
  </si>
  <si>
    <t>邵留阳13709961722</t>
  </si>
  <si>
    <t>0996-8686792</t>
  </si>
  <si>
    <t>贺林</t>
  </si>
  <si>
    <t>1.10千伏夏西线1012：电网_10千伏夏西线#1塔什萨依牧民老区公变、；
2.10千伏石兰线1012： 电网_10千伏石兰线#1塔什萨依牧民新区公变、电网_10千伏石兰线#2塔什萨依牧民新区2号公变、电网_10千伏石兰线#2塔什萨依牧民新区1号公变、电网_10千伏石兰线#1塔什萨依牧民新区2号公变；</t>
  </si>
  <si>
    <t>1.10千伏夏西线1012：塔什萨依牧民老区；
2.10千伏石兰线1012：塔什萨依牧民新区；</t>
  </si>
  <si>
    <t>0996-8686793</t>
  </si>
  <si>
    <t>程晓龙</t>
  </si>
  <si>
    <t xml:space="preserve">1.10千伏萨政线1021：电网_10千伏萨政线#7英吾斯塘村公变、电网_10千伏萨政线#12英吾斯塘3号公变、电网_10千伏萨政线张新友门面专变公用、电网_10千伏萨政线#9瓦石峡镇街道A区公变、电网_10千伏萨政线#19英吾斯塘2号公变；
2.10千伏萨富线1011：电网_10千伏萨富线席世选商业楼专变公用；           </t>
  </si>
  <si>
    <t xml:space="preserve">1.10千伏萨政线1021：英吾斯塘村、瓦石峡镇街道北面商铺
2.10千伏萨富线1011：鸿飞超市及附近商铺；                                      </t>
  </si>
  <si>
    <t>0996-8686794</t>
  </si>
  <si>
    <t>伊尔潘·安外尔</t>
  </si>
  <si>
    <t xml:space="preserve">
1.10千伏萨富线1011：电网_10千伏萨富线#13瓦石峡英吾斯坦新村公变、电网_10千伏萨富线#12园艺场新村公变、电网_10千伏萨富线#8园艺场村公变、电网_10千伏萨富线#1园艺场村公变、电网_10千伏萨富线#18老水厂公变、电网_10千伏萨富线#21园艺场新村公变、电网_10千伏萨富线#11瓦乡东新村公变、电网_10千伏萨富线#14阿依丁村公变；                                             2.10千伏萨政线1021：电网_若羌县教育和科学技术局专变公用、电网_10千伏萨政线#10瓦石峡镇街道B区公变；
</t>
  </si>
  <si>
    <t>1.10千伏萨富线1011：英吾斯坦新村、园艺场新村、园艺场、瓦乡东新村、阿依丁村；
2.10千伏萨政线1021：若羌县教育和科学技术局宿舍楼及附近门面、瓦石峡镇街道南面商铺；</t>
  </si>
  <si>
    <t>0996-8686795</t>
  </si>
  <si>
    <t>艾山江·卡合热曼</t>
  </si>
  <si>
    <t xml:space="preserve">1.10千伏萨政线1021：电网_10千伏萨政线#4塔勒克一队公变、电网_10千伏萨政线#11塔勒克一队公变、电网_10千伏萨政线#5乌都勒斯塘村公变、电网_10千伏萨政线#8乌都勒斯塘村公变、电网_10千伏萨政线#3回族队公变、电网_10千伏萨政线#2回族村公变、电网_10千伏萨政线#1回族村公变、电网_10千伏萨政线#18萨来巴格村公变、电网_10千伏萨政线#20阿克塔什公变、电网_10千伏萨政线#22乌都勒斯塘村公变、电网_10千伏萨政线#6阿克塔什村公变；
</t>
  </si>
  <si>
    <t xml:space="preserve">1.10千伏萨政线1021：塔勒克村一队、乌都勒斯塘村、回族队、萨来巴格村、阿克塔什村；
</t>
  </si>
  <si>
    <t>0996-8686796</t>
  </si>
  <si>
    <t>涂海军</t>
  </si>
  <si>
    <t xml:space="preserve">1.10千伏萨中线1012：电网_10千伏萨中线#16胡木丹渠克村一队公变、电网_10千伏萨中线#3胡木丹渠克村二队公变、电网_10千伏萨中线#2胡木丹渠克村一队公变；
2.10千伏萨政线1021：电网_10千伏萨政线#4胡木丹渠克村三队公变、电网_10千伏萨政线#19瓦石峡镇政府公变；
3.10千伏萨水线1022：电网_10千伏萨水线#8博斯坦村公变、电网_10千伏萨水线#12胡木丹渠克村一队公变；                                                   </t>
  </si>
  <si>
    <t>1.10千伏萨中线1012：胡木丹渠克村、吾塔木村；
2.10千伏萨政线1021：胡木丹渠克村、瓦石峡镇政府家属小区；
3.10千伏萨水线1022：博斯坦村、胡木丹渠克村；</t>
  </si>
  <si>
    <t>0996-8686797</t>
  </si>
  <si>
    <t>海米提江·海力力</t>
  </si>
  <si>
    <t>1.10千伏萨古线1013：电网_10千伏萨古线#1阔纳协海尔村一队公变、电网_10千伏萨古线#3新建队树苗地公变、电网_10千伏萨古线#2阔纳协海尔村二队公变；
2.10千伏萨中线1012：电网_10千伏萨中线#7新建二队公变、电网_10千伏萨中线#12新建二队3号公变、电网_10千伏萨中线#11新建二队2号公变、电网_10千伏萨中线#8博孜也尔村2号公变、电网_10千伏萨中线#6博孜也尔村公变
；</t>
  </si>
  <si>
    <t>1.10千伏萨古线1013：阔纳协海尔村、新建队树苗地、阔纳协海尔村；
2.10千伏萨中线1012：新建二队、博孜也尔村；</t>
  </si>
  <si>
    <t>0996-8686798</t>
  </si>
  <si>
    <t>库吐鲁克江·库尔班</t>
  </si>
  <si>
    <t>17599964784</t>
  </si>
  <si>
    <t>1.10千伏萨中线1012：电网_10千伏萨中线#13吾塔木村公变、电网_10千伏萨中线#15吾塔木村公变、电网_10千伏萨中线#14吾塔木村公变、电网_10千伏萨中线#1吾塔木村公变、电网_10千伏萨中线#9牧业队1号公变、电网_10千伏萨中线#10牧业队2号公变、电网_10千伏萨中线#5琼艾格勒村公变；                                                        2.10千伏萨古线1013：电网_10千伏萨古线#4养殖小区公变；</t>
  </si>
  <si>
    <t>1.10千伏萨中线1012：吾塔木村、牧业村、琼艾格勒村；                                           2.10千伏萨古线1013：新建村委会养殖小区；</t>
  </si>
  <si>
    <r>
      <rPr>
        <sz val="11"/>
        <color theme="1"/>
        <rFont val="宋体"/>
        <charset val="134"/>
      </rPr>
      <t xml:space="preserve">依吞布拉克供电所
</t>
    </r>
    <r>
      <rPr>
        <b/>
        <sz val="11"/>
        <rFont val="宋体"/>
        <charset val="134"/>
      </rPr>
      <t>预留：805-807（3个）</t>
    </r>
  </si>
  <si>
    <t>姚勇15276263982</t>
  </si>
  <si>
    <t>0996-8686802</t>
  </si>
  <si>
    <t>艾孜买提·艾克热木</t>
  </si>
  <si>
    <t>19199240652</t>
  </si>
  <si>
    <t xml:space="preserve">1.10千伏棉北线1011：10千伏棉北线1#镇政府公变，电网_10千伏棉北线#5红山小区公变，电网_10千伏棉北线#6巴州矿生活区一区公变，电网_10千伏棉北线#7原35团公变台区、电网_10千伏棉北线依吞布拉克镇政府公变；
</t>
  </si>
  <si>
    <t xml:space="preserve">1.10千伏棉北线1011：依吞布拉克镇政府派出所及公寓楼、红山小区、红山矿业一区、依吞布拉克废品收购站；
</t>
  </si>
  <si>
    <t>201-300</t>
  </si>
  <si>
    <t>0996-8686803</t>
  </si>
  <si>
    <t>邓辉</t>
  </si>
  <si>
    <t xml:space="preserve">1.10千伏棉北线1011：电网_10千伏棉北线#4小车班公变 ；
2.10千伏棉西线1013：电网_10千伏棉西线#1老矿部家属院公变台区                     
</t>
  </si>
  <si>
    <t xml:space="preserve">1.10千伏棉北线1011：红山矿业三区、红山矿业四区、36团商业街沿街商铺；
2.10千伏棉西线1013：老矿部家属院；                 
</t>
  </si>
  <si>
    <t>0996-8686804</t>
  </si>
  <si>
    <t>亚克甫·艾尼</t>
  </si>
  <si>
    <t xml:space="preserve">1.10千伏棉北线1011：电网_10千伏棉北线2#集贸市场公变；                    
2.10千伏布木线1021：电网_10千伏布木线#1铁木里克乡牧民新村公变台区； 
3.10千伏布矿线1023：电网_10千伏布矿线#1铁木里克乡政府公变；                                            </t>
  </si>
  <si>
    <t xml:space="preserve">1.10千伏棉北线1011：古道宾馆及游客中心附近商铺；                
2.10千伏布木线1021：铁木里克乡牧民新村；
3.10千伏布矿线1023：铁木里克乡政府及公寓楼； </t>
  </si>
  <si>
    <r>
      <rPr>
        <b/>
        <sz val="12"/>
        <color theme="1"/>
        <rFont val="宋体"/>
        <charset val="134"/>
      </rPr>
      <t>县供预留：</t>
    </r>
    <r>
      <rPr>
        <sz val="12"/>
        <rFont val="宋体"/>
        <charset val="134"/>
      </rPr>
      <t>808-819（12个号段）</t>
    </r>
  </si>
</sst>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35">
    <font>
      <sz val="12"/>
      <color theme="1"/>
      <name val="宋体"/>
      <charset val="134"/>
    </font>
    <font>
      <sz val="11"/>
      <color theme="1"/>
      <name val="宋体"/>
      <charset val="134"/>
    </font>
    <font>
      <sz val="20"/>
      <color theme="1"/>
      <name val="宋体"/>
      <charset val="134"/>
    </font>
    <font>
      <b/>
      <sz val="12"/>
      <color theme="1"/>
      <name val="宋体"/>
      <charset val="134"/>
    </font>
    <font>
      <sz val="20"/>
      <name val="宋体"/>
      <charset val="134"/>
    </font>
    <font>
      <sz val="11"/>
      <name val="宋体"/>
      <charset val="134"/>
    </font>
    <font>
      <sz val="11"/>
      <name val="SimSun"/>
      <charset val="134"/>
    </font>
    <font>
      <sz val="11"/>
      <name val="Arial"/>
      <charset val="134"/>
      <scheme val="minor"/>
    </font>
    <font>
      <b/>
      <sz val="11"/>
      <name val="宋体"/>
      <charset val="134"/>
    </font>
    <font>
      <sz val="11"/>
      <color theme="1"/>
      <name val="Arial"/>
      <charset val="134"/>
      <scheme val="minor"/>
    </font>
    <font>
      <sz val="10"/>
      <color theme="1"/>
      <name val="宋体"/>
      <charset val="134"/>
    </font>
    <font>
      <b/>
      <sz val="11"/>
      <color theme="1"/>
      <name val="宋体"/>
      <charset val="134"/>
    </font>
    <font>
      <b/>
      <sz val="10"/>
      <color theme="1"/>
      <name val="宋体"/>
      <charset val="134"/>
    </font>
    <font>
      <sz val="11"/>
      <color theme="1"/>
      <name val="SimSun"/>
      <charset val="134"/>
    </font>
    <font>
      <sz val="12"/>
      <color theme="1"/>
      <name val="SimSun"/>
      <charset val="134"/>
    </font>
    <font>
      <sz val="11"/>
      <color rgb="FF3F3F76"/>
      <name val="Arial"/>
      <charset val="134"/>
      <scheme val="minor"/>
    </font>
    <font>
      <sz val="11"/>
      <color rgb="FF9C0006"/>
      <name val="Arial"/>
      <charset val="134"/>
      <scheme val="minor"/>
    </font>
    <font>
      <sz val="11"/>
      <color theme="0"/>
      <name val="Arial"/>
      <charset val="134"/>
      <scheme val="minor"/>
    </font>
    <font>
      <u/>
      <sz val="11"/>
      <color indexed="4"/>
      <name val="Arial"/>
      <charset val="134"/>
      <scheme val="minor"/>
    </font>
    <font>
      <u/>
      <sz val="11"/>
      <color indexed="20"/>
      <name val="Arial"/>
      <charset val="134"/>
      <scheme val="minor"/>
    </font>
    <font>
      <b/>
      <sz val="11"/>
      <color theme="3"/>
      <name val="Arial"/>
      <charset val="134"/>
      <scheme val="minor"/>
    </font>
    <font>
      <sz val="11"/>
      <color indexed="2"/>
      <name val="Arial"/>
      <charset val="134"/>
      <scheme val="minor"/>
    </font>
    <font>
      <b/>
      <sz val="18"/>
      <color theme="3"/>
      <name val="Arial"/>
      <charset val="134"/>
      <scheme val="minor"/>
    </font>
    <font>
      <i/>
      <sz val="11"/>
      <color rgb="FF7F7F7F"/>
      <name val="Arial"/>
      <charset val="134"/>
      <scheme val="minor"/>
    </font>
    <font>
      <b/>
      <sz val="15"/>
      <color theme="3"/>
      <name val="Arial"/>
      <charset val="134"/>
      <scheme val="minor"/>
    </font>
    <font>
      <b/>
      <sz val="13"/>
      <color theme="3"/>
      <name val="Arial"/>
      <charset val="134"/>
      <scheme val="minor"/>
    </font>
    <font>
      <b/>
      <sz val="11"/>
      <color rgb="FF3F3F3F"/>
      <name val="Arial"/>
      <charset val="134"/>
      <scheme val="minor"/>
    </font>
    <font>
      <b/>
      <sz val="11"/>
      <color rgb="FFFA7D00"/>
      <name val="Arial"/>
      <charset val="134"/>
      <scheme val="minor"/>
    </font>
    <font>
      <b/>
      <sz val="11"/>
      <color indexed="65"/>
      <name val="Arial"/>
      <charset val="134"/>
      <scheme val="minor"/>
    </font>
    <font>
      <sz val="11"/>
      <color rgb="FFFA7D00"/>
      <name val="Arial"/>
      <charset val="134"/>
      <scheme val="minor"/>
    </font>
    <font>
      <b/>
      <sz val="11"/>
      <color theme="1"/>
      <name val="Arial"/>
      <charset val="134"/>
      <scheme val="minor"/>
    </font>
    <font>
      <sz val="11"/>
      <color rgb="FF006100"/>
      <name val="Arial"/>
      <charset val="134"/>
      <scheme val="minor"/>
    </font>
    <font>
      <sz val="11"/>
      <color rgb="FF9C6500"/>
      <name val="Arial"/>
      <charset val="134"/>
      <scheme val="minor"/>
    </font>
    <font>
      <sz val="12"/>
      <name val="宋体"/>
      <charset val="134"/>
    </font>
    <font>
      <sz val="11"/>
      <color theme="1"/>
      <name val="Arial"/>
      <charset val="134"/>
    </font>
  </fonts>
  <fills count="24">
    <fill>
      <patternFill patternType="none"/>
    </fill>
    <fill>
      <patternFill patternType="gray125"/>
    </fill>
    <fill>
      <patternFill patternType="solid">
        <fgColor theme="0"/>
        <bgColor theme="6" tint="0.799982"/>
      </patternFill>
    </fill>
    <fill>
      <patternFill patternType="solid">
        <fgColor rgb="FFFFFF00"/>
        <bgColor theme="6" tint="0.799982"/>
      </patternFill>
    </fill>
    <fill>
      <patternFill patternType="solid">
        <fgColor theme="0"/>
        <bgColor indexed="64"/>
      </patternFill>
    </fill>
    <fill>
      <patternFill patternType="solid">
        <fgColor theme="0"/>
        <bgColor indexed="5"/>
      </patternFill>
    </fill>
    <fill>
      <patternFill patternType="solid">
        <fgColor theme="6" tint="0.799982"/>
        <bgColor theme="6" tint="0.799982"/>
      </patternFill>
    </fill>
    <fill>
      <patternFill patternType="solid">
        <fgColor theme="0"/>
        <bgColor theme="0"/>
      </patternFill>
    </fill>
    <fill>
      <patternFill patternType="solid">
        <fgColor indexed="47"/>
        <bgColor indexed="47"/>
      </patternFill>
    </fill>
    <fill>
      <patternFill patternType="solid">
        <fgColor theme="6" tint="0.599994"/>
        <bgColor theme="6" tint="0.599994"/>
      </patternFill>
    </fill>
    <fill>
      <patternFill patternType="solid">
        <fgColor rgb="FFFFC7CE"/>
        <bgColor rgb="FFFFC7CE"/>
      </patternFill>
    </fill>
    <fill>
      <patternFill patternType="solid">
        <fgColor indexed="26"/>
        <bgColor indexed="26"/>
      </patternFill>
    </fill>
    <fill>
      <patternFill patternType="solid">
        <fgColor theme="4" tint="0.399976"/>
        <bgColor theme="4" tint="0.399976"/>
      </patternFill>
    </fill>
    <fill>
      <patternFill patternType="solid">
        <fgColor rgb="FFA5A5A5"/>
        <bgColor rgb="FFA5A5A5"/>
      </patternFill>
    </fill>
    <fill>
      <patternFill patternType="solid">
        <fgColor theme="9" tint="0.799982"/>
        <bgColor theme="9" tint="0.799982"/>
      </patternFill>
    </fill>
    <fill>
      <patternFill patternType="solid">
        <fgColor theme="5"/>
        <bgColor theme="5"/>
      </patternFill>
    </fill>
    <fill>
      <patternFill patternType="solid">
        <fgColor rgb="FFFFEB9C"/>
        <bgColor rgb="FFFFEB9C"/>
      </patternFill>
    </fill>
    <fill>
      <patternFill patternType="solid">
        <fgColor theme="8" tint="0.799982"/>
        <bgColor theme="8" tint="0.799982"/>
      </patternFill>
    </fill>
    <fill>
      <patternFill patternType="solid">
        <fgColor theme="4"/>
        <bgColor theme="4"/>
      </patternFill>
    </fill>
    <fill>
      <patternFill patternType="solid">
        <fgColor theme="4" tint="0.799982"/>
        <bgColor theme="4" tint="0.799982"/>
      </patternFill>
    </fill>
    <fill>
      <patternFill patternType="solid">
        <fgColor theme="7"/>
        <bgColor theme="7"/>
      </patternFill>
    </fill>
    <fill>
      <patternFill patternType="solid">
        <fgColor theme="8"/>
        <bgColor theme="8"/>
      </patternFill>
    </fill>
    <fill>
      <patternFill patternType="solid">
        <fgColor theme="8" tint="0.399976"/>
        <bgColor theme="8" tint="0.399976"/>
      </patternFill>
    </fill>
    <fill>
      <patternFill patternType="solid">
        <fgColor theme="9"/>
        <bgColor theme="9"/>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ck">
        <color indexed="2"/>
      </bottom>
      <diagonal/>
    </border>
    <border>
      <left style="thin">
        <color auto="1"/>
      </left>
      <right style="thin">
        <color auto="1"/>
      </right>
      <top style="thick">
        <color indexed="2"/>
      </top>
      <bottom style="thin">
        <color auto="1"/>
      </bottom>
      <diagonal/>
    </border>
    <border>
      <left/>
      <right/>
      <top style="thick">
        <color indexed="2"/>
      </top>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5"/>
      </bottom>
      <diagonal/>
    </border>
    <border>
      <left/>
      <right/>
      <top/>
      <bottom style="medium">
        <color theme="5" tint="0.499985"/>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5"/>
      </top>
      <bottom style="double">
        <color theme="5"/>
      </bottom>
      <diagonal/>
    </border>
  </borders>
  <cellStyleXfs count="50">
    <xf numFmtId="0" fontId="0" fillId="0" borderId="0">
      <alignment vertical="center"/>
    </xf>
    <xf numFmtId="0" fontId="0" fillId="0" borderId="0">
      <alignment vertical="center"/>
    </xf>
    <xf numFmtId="42" fontId="0" fillId="0" borderId="0">
      <alignment vertical="center"/>
    </xf>
    <xf numFmtId="0" fontId="9" fillId="6" borderId="0">
      <alignment vertical="center"/>
    </xf>
    <xf numFmtId="0" fontId="15" fillId="8" borderId="16">
      <alignment vertical="center"/>
    </xf>
    <xf numFmtId="44" fontId="0" fillId="0" borderId="0">
      <alignment vertical="center"/>
    </xf>
    <xf numFmtId="41" fontId="0" fillId="0" borderId="0">
      <alignment vertical="center"/>
    </xf>
    <xf numFmtId="0" fontId="9" fillId="9" borderId="0">
      <alignment vertical="center"/>
    </xf>
    <xf numFmtId="0" fontId="16" fillId="10" borderId="0">
      <alignment vertical="center"/>
    </xf>
    <xf numFmtId="43" fontId="0" fillId="0" borderId="0">
      <alignment vertical="center"/>
    </xf>
    <xf numFmtId="0" fontId="17" fillId="9" borderId="0">
      <alignment vertical="center"/>
    </xf>
    <xf numFmtId="0" fontId="18" fillId="0" borderId="0">
      <alignment vertical="center"/>
    </xf>
    <xf numFmtId="9" fontId="0" fillId="0" borderId="0">
      <alignment vertical="center"/>
    </xf>
    <xf numFmtId="0" fontId="19" fillId="0" borderId="0">
      <alignment vertical="center"/>
    </xf>
    <xf numFmtId="0" fontId="7" fillId="11" borderId="17">
      <alignment vertical="center"/>
    </xf>
    <xf numFmtId="0" fontId="17" fillId="8" borderId="0">
      <alignment vertical="center"/>
    </xf>
    <xf numFmtId="0" fontId="20" fillId="0" borderId="0">
      <alignment vertical="center"/>
    </xf>
    <xf numFmtId="0" fontId="21" fillId="0" borderId="0">
      <alignment vertical="center"/>
    </xf>
    <xf numFmtId="0" fontId="22" fillId="0" borderId="0">
      <alignment vertical="center"/>
    </xf>
    <xf numFmtId="0" fontId="23" fillId="0" borderId="0">
      <alignment vertical="center"/>
    </xf>
    <xf numFmtId="0" fontId="24" fillId="0" borderId="18">
      <alignment vertical="center"/>
    </xf>
    <xf numFmtId="0" fontId="25" fillId="0" borderId="18">
      <alignment vertical="center"/>
    </xf>
    <xf numFmtId="0" fontId="17" fillId="12" borderId="0">
      <alignment vertical="center"/>
    </xf>
    <xf numFmtId="0" fontId="20" fillId="0" borderId="19">
      <alignment vertical="center"/>
    </xf>
    <xf numFmtId="0" fontId="17" fillId="8" borderId="0">
      <alignment vertical="center"/>
    </xf>
    <xf numFmtId="0" fontId="26" fillId="6" borderId="20">
      <alignment vertical="center"/>
    </xf>
    <xf numFmtId="0" fontId="27" fillId="6" borderId="16">
      <alignment vertical="center"/>
    </xf>
    <xf numFmtId="0" fontId="28" fillId="13" borderId="21">
      <alignment vertical="center"/>
    </xf>
    <xf numFmtId="0" fontId="9" fillId="14" borderId="0">
      <alignment vertical="center"/>
    </xf>
    <xf numFmtId="0" fontId="17" fillId="15" borderId="0">
      <alignment vertical="center"/>
    </xf>
    <xf numFmtId="0" fontId="29" fillId="0" borderId="22">
      <alignment vertical="center"/>
    </xf>
    <xf numFmtId="0" fontId="30" fillId="0" borderId="23">
      <alignment vertical="center"/>
    </xf>
    <xf numFmtId="0" fontId="31" fillId="14" borderId="0">
      <alignment vertical="center"/>
    </xf>
    <xf numFmtId="0" fontId="32" fillId="16" borderId="0">
      <alignment vertical="center"/>
    </xf>
    <xf numFmtId="0" fontId="9" fillId="17" borderId="0">
      <alignment vertical="center"/>
    </xf>
    <xf numFmtId="0" fontId="17" fillId="18" borderId="0">
      <alignment vertical="center"/>
    </xf>
    <xf numFmtId="0" fontId="9" fillId="19" borderId="0">
      <alignment vertical="center"/>
    </xf>
    <xf numFmtId="0" fontId="9" fillId="17" borderId="0">
      <alignment vertical="center"/>
    </xf>
    <xf numFmtId="0" fontId="9" fillId="11" borderId="0">
      <alignment vertical="center"/>
    </xf>
    <xf numFmtId="0" fontId="9" fillId="8" borderId="0">
      <alignment vertical="center"/>
    </xf>
    <xf numFmtId="0" fontId="17" fillId="13" borderId="0">
      <alignment vertical="center"/>
    </xf>
    <xf numFmtId="0" fontId="17" fillId="20" borderId="0">
      <alignment vertical="center"/>
    </xf>
    <xf numFmtId="0" fontId="9" fillId="11" borderId="0">
      <alignment vertical="center"/>
    </xf>
    <xf numFmtId="0" fontId="9" fillId="16" borderId="0">
      <alignment vertical="center"/>
    </xf>
    <xf numFmtId="0" fontId="17" fillId="21" borderId="0">
      <alignment vertical="center"/>
    </xf>
    <xf numFmtId="0" fontId="9" fillId="17" borderId="0">
      <alignment vertical="center"/>
    </xf>
    <xf numFmtId="0" fontId="17" fillId="22" borderId="0">
      <alignment vertical="center"/>
    </xf>
    <xf numFmtId="0" fontId="17" fillId="23" borderId="0">
      <alignment vertical="center"/>
    </xf>
    <xf numFmtId="0" fontId="9" fillId="9" borderId="0">
      <alignment vertical="center"/>
    </xf>
    <xf numFmtId="0" fontId="17" fillId="9" borderId="0">
      <alignment vertical="center"/>
    </xf>
  </cellStyleXfs>
  <cellXfs count="168">
    <xf numFmtId="0" fontId="0" fillId="0" borderId="0" xfId="0" applyAlignment="1">
      <alignment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4" borderId="0" xfId="0" applyFont="1" applyFill="1" applyAlignment="1">
      <alignment vertical="center"/>
    </xf>
    <xf numFmtId="0" fontId="0" fillId="4" borderId="0" xfId="0" applyFill="1" applyAlignment="1">
      <alignment vertical="center"/>
    </xf>
    <xf numFmtId="0" fontId="2" fillId="2" borderId="1" xfId="0" applyFont="1" applyFill="1" applyBorder="1" applyAlignment="1">
      <alignment horizontal="center" vertical="center" wrapText="1"/>
    </xf>
    <xf numFmtId="176"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1" xfId="2"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4" borderId="0" xfId="0" applyFont="1" applyFill="1" applyAlignment="1">
      <alignment vertical="center"/>
    </xf>
    <xf numFmtId="0" fontId="2"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0" xfId="2" applyNumberFormat="1" applyFont="1" applyFill="1" applyAlignment="1">
      <alignment horizontal="center" vertical="center" wrapText="1"/>
    </xf>
    <xf numFmtId="0" fontId="1" fillId="3" borderId="0" xfId="2" applyNumberFormat="1" applyFont="1" applyFill="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2" applyNumberFormat="1" applyFont="1" applyFill="1" applyBorder="1" applyAlignment="1">
      <alignment horizontal="center" vertical="center" wrapText="1"/>
    </xf>
    <xf numFmtId="49" fontId="6"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0" fillId="2" borderId="1" xfId="0" applyFill="1" applyBorder="1" applyAlignment="1">
      <alignment horizontal="center" vertical="center"/>
    </xf>
    <xf numFmtId="0" fontId="4" fillId="2" borderId="7" xfId="0" applyFont="1" applyFill="1" applyBorder="1" applyAlignment="1">
      <alignment horizontal="center" vertical="center" wrapText="1"/>
    </xf>
    <xf numFmtId="0" fontId="5" fillId="2" borderId="1" xfId="0"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0" fontId="7" fillId="5" borderId="1" xfId="0" applyFont="1" applyFill="1" applyBorder="1" applyAlignment="1">
      <alignment horizontal="center" vertical="center"/>
    </xf>
    <xf numFmtId="0" fontId="7" fillId="2" borderId="1" xfId="0" applyFont="1" applyFill="1" applyBorder="1" applyAlignment="1">
      <alignment horizontal="center" vertical="center"/>
    </xf>
    <xf numFmtId="0" fontId="5" fillId="4" borderId="0" xfId="0" applyFont="1" applyFill="1" applyAlignment="1">
      <alignment horizontal="center" vertical="center" wrapText="1"/>
    </xf>
    <xf numFmtId="176" fontId="5" fillId="4" borderId="0" xfId="0" applyNumberFormat="1" applyFont="1" applyFill="1" applyAlignment="1">
      <alignment horizontal="center" vertical="center" wrapText="1"/>
    </xf>
    <xf numFmtId="0" fontId="5" fillId="4" borderId="0" xfId="0" applyFont="1" applyFill="1" applyAlignment="1">
      <alignment horizontal="left" vertical="center" wrapText="1"/>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0" fontId="5" fillId="4" borderId="1" xfId="2" applyNumberFormat="1" applyFont="1" applyFill="1" applyBorder="1" applyAlignment="1">
      <alignment horizontal="center" vertical="center" wrapText="1"/>
    </xf>
    <xf numFmtId="0" fontId="5" fillId="4" borderId="1" xfId="0" applyFont="1" applyFill="1" applyBorder="1" applyAlignment="1">
      <alignment horizontal="left" vertical="center" wrapText="1"/>
    </xf>
    <xf numFmtId="0" fontId="1" fillId="6"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center"/>
    </xf>
    <xf numFmtId="0" fontId="1" fillId="6" borderId="1" xfId="0" applyFont="1" applyFill="1" applyBorder="1" applyAlignment="1">
      <alignment vertical="center" wrapText="1"/>
    </xf>
    <xf numFmtId="0" fontId="1" fillId="6" borderId="1" xfId="0" applyFont="1" applyFill="1" applyBorder="1" applyAlignment="1">
      <alignment horizontal="center" vertical="center" wrapText="1"/>
    </xf>
    <xf numFmtId="49" fontId="1" fillId="6" borderId="1" xfId="0" applyNumberFormat="1" applyFont="1" applyFill="1" applyBorder="1" applyAlignment="1">
      <alignment vertical="center" wrapText="1"/>
    </xf>
    <xf numFmtId="0" fontId="1" fillId="6" borderId="1" xfId="2"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0" fontId="1" fillId="6" borderId="3" xfId="2" applyNumberFormat="1"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 xfId="2" applyNumberFormat="1"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2" applyNumberFormat="1" applyFont="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shrinkToFit="1"/>
    </xf>
    <xf numFmtId="0" fontId="1" fillId="6" borderId="1" xfId="0" applyFont="1" applyFill="1" applyBorder="1" applyAlignment="1">
      <alignment horizontal="left" vertical="center" wrapText="1"/>
    </xf>
    <xf numFmtId="0" fontId="1" fillId="6" borderId="1" xfId="44" applyFont="1" applyFill="1" applyBorder="1" applyAlignment="1">
      <alignment horizontal="left" vertical="center" wrapText="1"/>
    </xf>
    <xf numFmtId="0" fontId="1" fillId="6" borderId="3" xfId="44"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7" xfId="0" applyFont="1" applyFill="1" applyBorder="1" applyAlignment="1">
      <alignment horizontal="center" vertical="center" wrapText="1"/>
    </xf>
    <xf numFmtId="0" fontId="1" fillId="6" borderId="2" xfId="0" applyFont="1" applyFill="1" applyBorder="1" applyAlignment="1">
      <alignment horizontal="left" vertical="center" wrapText="1"/>
    </xf>
    <xf numFmtId="0" fontId="1" fillId="0" borderId="1" xfId="0" applyFont="1" applyBorder="1" applyAlignment="1">
      <alignment horizontal="left" vertical="center" wrapText="1"/>
    </xf>
    <xf numFmtId="0" fontId="9" fillId="6" borderId="1" xfId="0" applyFont="1" applyFill="1" applyBorder="1" applyAlignment="1">
      <alignment vertical="center" wrapText="1"/>
    </xf>
    <xf numFmtId="0" fontId="9" fillId="6" borderId="1" xfId="0" applyFont="1" applyFill="1" applyBorder="1" applyAlignment="1">
      <alignment horizontal="left" vertical="center" wrapText="1"/>
    </xf>
    <xf numFmtId="0" fontId="5" fillId="4" borderId="0" xfId="2" applyNumberFormat="1" applyFont="1" applyFill="1" applyAlignment="1">
      <alignment horizontal="center" vertical="center" wrapText="1"/>
    </xf>
    <xf numFmtId="0" fontId="5" fillId="4" borderId="1" xfId="2" applyNumberFormat="1" applyFont="1" applyFill="1" applyBorder="1" applyAlignment="1">
      <alignment horizontal="left" vertical="center" wrapText="1"/>
    </xf>
    <xf numFmtId="49" fontId="5" fillId="4" borderId="1" xfId="2" applyNumberFormat="1" applyFont="1" applyFill="1" applyBorder="1" applyAlignment="1">
      <alignment horizontal="center" vertical="center" wrapText="1"/>
    </xf>
    <xf numFmtId="0" fontId="5" fillId="4" borderId="1" xfId="2" applyNumberFormat="1" applyFont="1" applyFill="1" applyBorder="1" applyAlignment="1">
      <alignment horizontal="center" vertical="center" wrapText="1" shrinkToFit="1"/>
    </xf>
    <xf numFmtId="0" fontId="5" fillId="4" borderId="3" xfId="2" applyNumberFormat="1" applyFont="1" applyFill="1" applyBorder="1" applyAlignment="1">
      <alignment horizontal="center" vertical="center" wrapText="1"/>
    </xf>
    <xf numFmtId="0" fontId="5" fillId="4" borderId="9" xfId="2" applyNumberFormat="1" applyFont="1" applyFill="1" applyBorder="1" applyAlignment="1">
      <alignment horizontal="center" vertical="center" wrapText="1"/>
    </xf>
    <xf numFmtId="49" fontId="5" fillId="4" borderId="9" xfId="2" applyNumberFormat="1"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 xfId="2" applyNumberFormat="1" applyFont="1" applyFill="1" applyBorder="1" applyAlignment="1">
      <alignment horizontal="center" vertical="center" wrapText="1"/>
    </xf>
    <xf numFmtId="49" fontId="5" fillId="4" borderId="2" xfId="0" applyNumberFormat="1" applyFont="1" applyFill="1" applyBorder="1" applyAlignment="1">
      <alignment horizontal="center" vertical="center" wrapText="1"/>
    </xf>
    <xf numFmtId="0" fontId="5" fillId="4" borderId="1" xfId="2" applyNumberFormat="1" applyFont="1" applyFill="1" applyBorder="1" applyAlignment="1">
      <alignment horizontal="left" vertical="center"/>
    </xf>
    <xf numFmtId="0" fontId="5" fillId="4" borderId="9" xfId="2" applyNumberFormat="1"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2" xfId="0" applyFont="1" applyFill="1" applyBorder="1" applyAlignment="1">
      <alignment horizontal="center" vertical="center"/>
    </xf>
    <xf numFmtId="0" fontId="5" fillId="4" borderId="9" xfId="0" applyFont="1" applyFill="1" applyBorder="1" applyAlignment="1">
      <alignment horizontal="center" vertical="center" wrapText="1"/>
    </xf>
    <xf numFmtId="49" fontId="5" fillId="4" borderId="9" xfId="0" applyNumberFormat="1"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9" xfId="0" applyFont="1" applyFill="1" applyBorder="1" applyAlignment="1">
      <alignment horizontal="left" vertical="center" wrapText="1"/>
    </xf>
    <xf numFmtId="0" fontId="5" fillId="4" borderId="9" xfId="0" applyFont="1" applyFill="1" applyBorder="1" applyAlignment="1">
      <alignment horizontal="center" vertical="center"/>
    </xf>
    <xf numFmtId="176" fontId="5" fillId="4" borderId="10" xfId="0" applyNumberFormat="1" applyFont="1" applyFill="1" applyBorder="1" applyAlignment="1">
      <alignment horizontal="center" vertical="center" wrapText="1"/>
    </xf>
    <xf numFmtId="0" fontId="5" fillId="4" borderId="10" xfId="2" applyNumberFormat="1" applyFont="1" applyFill="1" applyBorder="1" applyAlignment="1">
      <alignment horizontal="center" vertical="center" wrapText="1"/>
    </xf>
    <xf numFmtId="176" fontId="5" fillId="4" borderId="1" xfId="0" applyNumberFormat="1" applyFont="1" applyFill="1" applyBorder="1" applyAlignment="1">
      <alignment horizontal="center" vertical="center" wrapText="1"/>
    </xf>
    <xf numFmtId="0" fontId="5" fillId="4" borderId="11" xfId="0" applyFont="1" applyFill="1" applyBorder="1" applyAlignment="1">
      <alignment horizontal="center" vertical="center" wrapText="1"/>
    </xf>
    <xf numFmtId="0" fontId="9" fillId="4" borderId="0" xfId="0" applyFont="1" applyFill="1" applyAlignment="1">
      <alignment vertical="center" wrapText="1"/>
    </xf>
    <xf numFmtId="0" fontId="5" fillId="4" borderId="11" xfId="0" applyFont="1" applyFill="1" applyBorder="1" applyAlignment="1">
      <alignment horizontal="left" vertical="center" wrapText="1"/>
    </xf>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0" fillId="4" borderId="12" xfId="0" applyFont="1" applyFill="1" applyBorder="1" applyAlignment="1">
      <alignment horizontal="center" vertical="center"/>
    </xf>
    <xf numFmtId="49" fontId="1" fillId="4" borderId="1" xfId="0" applyNumberFormat="1" applyFont="1" applyFill="1" applyBorder="1" applyAlignment="1">
      <alignment horizontal="center" vertical="center" wrapText="1"/>
    </xf>
    <xf numFmtId="0" fontId="1" fillId="4" borderId="1" xfId="2" applyNumberFormat="1" applyFont="1" applyFill="1" applyBorder="1" applyAlignment="1">
      <alignment horizontal="center" vertical="center" wrapText="1"/>
    </xf>
    <xf numFmtId="49" fontId="1" fillId="4" borderId="1" xfId="2" applyNumberFormat="1"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4" borderId="7" xfId="0" applyFont="1" applyFill="1" applyBorder="1" applyAlignment="1">
      <alignment horizontal="center" vertical="center" wrapText="1"/>
    </xf>
    <xf numFmtId="0" fontId="1" fillId="7" borderId="0" xfId="0" applyFont="1" applyFill="1" applyAlignment="1">
      <alignment horizontal="center" vertical="center" wrapText="1"/>
    </xf>
    <xf numFmtId="0" fontId="11" fillId="2"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1" fillId="7" borderId="1" xfId="2" applyNumberFormat="1" applyFont="1" applyFill="1" applyBorder="1" applyAlignment="1">
      <alignment horizontal="center" vertical="center" wrapText="1"/>
    </xf>
    <xf numFmtId="0" fontId="1" fillId="7" borderId="1" xfId="2"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0" fontId="11" fillId="7" borderId="2"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1" fillId="7" borderId="9" xfId="0" applyFont="1" applyFill="1" applyBorder="1" applyAlignment="1">
      <alignment horizontal="center" vertical="center" wrapText="1"/>
    </xf>
    <xf numFmtId="49" fontId="1" fillId="7" borderId="2" xfId="0" applyNumberFormat="1" applyFont="1" applyFill="1" applyBorder="1" applyAlignment="1">
      <alignment horizontal="center" vertical="center" wrapText="1"/>
    </xf>
    <xf numFmtId="0" fontId="1" fillId="7" borderId="2" xfId="0" applyFont="1" applyFill="1" applyBorder="1" applyAlignment="1">
      <alignment horizontal="left" vertical="center" wrapText="1"/>
    </xf>
    <xf numFmtId="0" fontId="1" fillId="7" borderId="1" xfId="0" applyFont="1" applyFill="1" applyBorder="1" applyAlignment="1">
      <alignment horizontal="left" vertical="center" wrapText="1"/>
    </xf>
    <xf numFmtId="49" fontId="10" fillId="7" borderId="1" xfId="0" applyNumberFormat="1" applyFont="1" applyFill="1" applyBorder="1" applyAlignment="1">
      <alignment horizontal="center" vertical="center" wrapText="1"/>
    </xf>
    <xf numFmtId="0" fontId="10" fillId="7" borderId="1" xfId="0" applyFont="1" applyFill="1" applyBorder="1" applyAlignment="1">
      <alignment horizontal="left" vertical="center" wrapText="1"/>
    </xf>
    <xf numFmtId="0" fontId="10" fillId="7" borderId="1" xfId="0" applyFont="1" applyFill="1" applyBorder="1" applyAlignment="1">
      <alignment horizontal="center" vertical="center" wrapText="1"/>
    </xf>
    <xf numFmtId="49" fontId="1" fillId="7" borderId="9" xfId="0" applyNumberFormat="1" applyFont="1" applyFill="1" applyBorder="1" applyAlignment="1">
      <alignment horizontal="center" vertical="center" wrapText="1"/>
    </xf>
    <xf numFmtId="0" fontId="1" fillId="7" borderId="9" xfId="0" applyFont="1" applyFill="1" applyBorder="1" applyAlignment="1">
      <alignment horizontal="left" vertical="center" wrapText="1"/>
    </xf>
    <xf numFmtId="0" fontId="0" fillId="4"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1" xfId="2" applyNumberFormat="1"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1" xfId="2" applyNumberFormat="1"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5" borderId="4" xfId="0" applyFont="1" applyFill="1" applyBorder="1" applyAlignment="1">
      <alignment horizontal="center" vertical="top" wrapText="1"/>
    </xf>
    <xf numFmtId="0" fontId="13" fillId="5" borderId="2" xfId="0" applyFont="1" applyFill="1" applyBorder="1" applyAlignment="1">
      <alignment horizontal="center" vertical="top" wrapText="1"/>
    </xf>
    <xf numFmtId="0" fontId="1" fillId="4" borderId="1" xfId="0" applyFont="1" applyFill="1" applyBorder="1" applyAlignment="1">
      <alignment horizontal="center" vertical="center"/>
    </xf>
    <xf numFmtId="0" fontId="0" fillId="4" borderId="1" xfId="0" applyFont="1" applyFill="1" applyBorder="1" applyAlignment="1">
      <alignment vertical="center"/>
    </xf>
    <xf numFmtId="0" fontId="13"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0" fontId="0" fillId="4" borderId="1" xfId="0" applyFont="1" applyFill="1" applyBorder="1" applyAlignment="1">
      <alignment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0" fontId="1" fillId="7" borderId="3" xfId="2" applyNumberFormat="1" applyFont="1" applyFill="1" applyBorder="1" applyAlignment="1">
      <alignment horizontal="center" vertical="center" wrapText="1"/>
    </xf>
    <xf numFmtId="0" fontId="0" fillId="7" borderId="0" xfId="0" applyFont="1" applyFill="1" applyAlignment="1">
      <alignment vertical="center"/>
    </xf>
    <xf numFmtId="49" fontId="1" fillId="7" borderId="1" xfId="2" applyNumberFormat="1" applyFont="1" applyFill="1" applyBorder="1" applyAlignment="1">
      <alignment horizontal="center" vertical="center" wrapText="1"/>
    </xf>
    <xf numFmtId="0" fontId="13" fillId="7" borderId="1" xfId="2" applyNumberFormat="1" applyFont="1" applyFill="1" applyBorder="1" applyAlignment="1">
      <alignment horizontal="center" vertical="center" wrapText="1"/>
    </xf>
    <xf numFmtId="0" fontId="1" fillId="7" borderId="4" xfId="2" applyNumberFormat="1" applyFont="1" applyFill="1" applyBorder="1" applyAlignment="1">
      <alignment horizontal="center" vertical="center" wrapText="1"/>
    </xf>
    <xf numFmtId="0" fontId="1" fillId="7" borderId="2" xfId="2" applyNumberFormat="1" applyFont="1" applyFill="1" applyBorder="1" applyAlignment="1">
      <alignment horizontal="center" vertical="center" wrapText="1"/>
    </xf>
    <xf numFmtId="0" fontId="1" fillId="7" borderId="1" xfId="2" applyNumberFormat="1" applyFont="1" applyFill="1" applyBorder="1" applyAlignment="1">
      <alignment horizontal="left" vertical="center" wrapText="1"/>
    </xf>
    <xf numFmtId="0" fontId="13" fillId="5" borderId="1" xfId="2" applyNumberFormat="1" applyFont="1" applyFill="1" applyBorder="1" applyAlignment="1">
      <alignment horizontal="center" vertical="center" wrapText="1"/>
    </xf>
    <xf numFmtId="0" fontId="13" fillId="7" borderId="3" xfId="2" applyNumberFormat="1" applyFont="1" applyFill="1" applyBorder="1" applyAlignment="1">
      <alignment horizontal="center" vertical="center" wrapText="1"/>
    </xf>
    <xf numFmtId="0" fontId="13" fillId="7" borderId="2" xfId="2" applyNumberFormat="1" applyFont="1" applyFill="1" applyBorder="1" applyAlignment="1">
      <alignment horizontal="center" vertical="center" wrapText="1"/>
    </xf>
    <xf numFmtId="0" fontId="1" fillId="7" borderId="5" xfId="0" applyFont="1" applyFill="1" applyBorder="1" applyAlignment="1">
      <alignment horizontal="left" vertical="center" wrapText="1"/>
    </xf>
    <xf numFmtId="0" fontId="1" fillId="7" borderId="5" xfId="2" applyNumberFormat="1" applyFont="1" applyFill="1" applyBorder="1" applyAlignment="1">
      <alignment horizontal="left" vertical="center" wrapText="1"/>
    </xf>
    <xf numFmtId="0" fontId="1" fillId="7" borderId="0" xfId="2" applyNumberFormat="1" applyFont="1" applyFill="1" applyAlignment="1">
      <alignment horizontal="center" vertical="center" wrapText="1"/>
    </xf>
    <xf numFmtId="0" fontId="1" fillId="7" borderId="7" xfId="2" applyNumberFormat="1" applyFont="1" applyFill="1" applyBorder="1" applyAlignment="1">
      <alignment horizontal="left" vertical="center" wrapText="1"/>
    </xf>
    <xf numFmtId="0" fontId="1" fillId="7" borderId="13"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7" xfId="2" applyNumberFormat="1" applyFont="1" applyFill="1" applyBorder="1" applyAlignment="1">
      <alignment horizontal="center" vertical="center" wrapText="1"/>
    </xf>
    <xf numFmtId="0" fontId="13" fillId="7" borderId="1" xfId="2" applyNumberFormat="1" applyFont="1" applyFill="1" applyBorder="1" applyAlignment="1">
      <alignment horizontal="center" vertical="center" wrapText="1" shrinkToFit="1"/>
    </xf>
    <xf numFmtId="0" fontId="1" fillId="7" borderId="14" xfId="2" applyNumberFormat="1" applyFont="1" applyFill="1" applyBorder="1" applyAlignment="1">
      <alignment horizontal="center" vertical="center" wrapText="1"/>
    </xf>
    <xf numFmtId="0" fontId="13" fillId="7" borderId="14" xfId="2" applyNumberFormat="1" applyFont="1" applyFill="1" applyBorder="1" applyAlignment="1">
      <alignment horizontal="center" vertical="center" wrapText="1"/>
    </xf>
    <xf numFmtId="0" fontId="1" fillId="7" borderId="5" xfId="2" applyNumberFormat="1" applyFont="1" applyFill="1" applyBorder="1" applyAlignment="1">
      <alignment horizontal="center" vertical="center" wrapText="1"/>
    </xf>
    <xf numFmtId="0" fontId="1" fillId="7" borderId="1" xfId="2" applyNumberFormat="1" applyFont="1" applyFill="1" applyBorder="1" applyAlignment="1">
      <alignment horizontal="left" vertical="center"/>
    </xf>
    <xf numFmtId="0" fontId="1" fillId="7" borderId="14" xfId="2" applyNumberFormat="1" applyFont="1" applyFill="1" applyBorder="1" applyAlignment="1">
      <alignment horizontal="left" vertical="center" wrapText="1"/>
    </xf>
    <xf numFmtId="0" fontId="1" fillId="7" borderId="15" xfId="2" applyNumberFormat="1" applyFont="1" applyFill="1" applyBorder="1" applyAlignment="1">
      <alignment horizontal="left" vertical="center" wrapText="1"/>
    </xf>
    <xf numFmtId="0" fontId="0" fillId="7" borderId="0" xfId="0" applyFont="1" applyFill="1" applyAlignment="1">
      <alignment vertical="center" wrapText="1"/>
    </xf>
    <xf numFmtId="0" fontId="0" fillId="7" borderId="0" xfId="0" applyFont="1" applyFill="1" applyAlignment="1">
      <alignment horizontal="center" vertical="center"/>
    </xf>
    <xf numFmtId="0" fontId="1" fillId="7" borderId="13" xfId="2" applyNumberFormat="1" applyFont="1" applyFill="1" applyBorder="1" applyAlignment="1">
      <alignment horizontal="center" vertical="center" wrapText="1"/>
    </xf>
  </cellXfs>
  <cellStyles count="50">
    <cellStyle name="常规" xfId="0" builtinId="0"/>
    <cellStyle name="样式 15"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ill>
        <patternFill patternType="solid">
          <fgColor indexed="52"/>
          <bgColor indexed="52"/>
        </patternFill>
      </fill>
    </dxf>
    <dxf>
      <font>
        <name val="宋"/>
        <scheme val="none"/>
        <b val="0"/>
        <i val="0"/>
        <strike val="0"/>
        <u val="none"/>
        <sz val="12"/>
        <color indexed="16"/>
      </font>
      <fill>
        <patternFill patternType="solid">
          <fgColor indexed="45"/>
          <bgColor indexed="45"/>
        </patternFill>
      </fill>
    </dxf>
    <dxf>
      <font>
        <b val="0"/>
        <color indexed="65"/>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4" Type="http://schemas.openxmlformats.org/officeDocument/2006/relationships/image" Target="../media/image1.jpeg"/><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1456821</xdr:colOff>
      <xdr:row>74</xdr:row>
      <xdr:rowOff>119062</xdr:rowOff>
    </xdr:from>
    <xdr:to>
      <xdr:col>8</xdr:col>
      <xdr:colOff>1456821</xdr:colOff>
      <xdr:row>74</xdr:row>
      <xdr:rowOff>493613</xdr:rowOff>
    </xdr:to>
    <xdr:pic>
      <xdr:nvPicPr>
        <xdr:cNvPr id="96289" name="图片 10" descr="mmexport1641955269335"/>
        <xdr:cNvPicPr>
          <a:picLocks noChangeAspect="1"/>
        </xdr:cNvPicPr>
      </xdr:nvPicPr>
      <xdr:blipFill>
        <a:blip r:embed="rId1"/>
        <a:srcRect l="-16099" t="20097" r="13164" b="22616"/>
        <a:stretch>
          <a:fillRect/>
        </a:stretch>
      </xdr:blipFill>
      <xdr:spPr>
        <a:xfrm>
          <a:off x="9096375" y="23893145"/>
          <a:ext cx="0" cy="198755"/>
        </a:xfrm>
        <a:prstGeom prst="rect">
          <a:avLst/>
        </a:prstGeom>
        <a:noFill/>
      </xdr:spPr>
    </xdr:pic>
    <xdr:clientData/>
  </xdr:twoCellAnchor>
  <xdr:oneCellAnchor>
    <xdr:from>
      <xdr:col>7</xdr:col>
      <xdr:colOff>1438274</xdr:colOff>
      <xdr:row>73</xdr:row>
      <xdr:rowOff>314323</xdr:rowOff>
    </xdr:from>
    <xdr:ext cx="9524" cy="9524"/>
    <xdr:pic>
      <xdr:nvPicPr>
        <xdr:cNvPr id="151583939" name="图片 151583938"/>
        <xdr:cNvPicPr>
          <a:picLocks noChangeAspect="1"/>
        </xdr:cNvPicPr>
      </xdr:nvPicPr>
      <xdr:blipFill>
        <a:stretch>
          <a:fillRect/>
        </a:stretch>
      </xdr:blipFill>
      <xdr:spPr>
        <a:xfrm>
          <a:off x="8067040" y="23770590"/>
          <a:ext cx="9525" cy="9525"/>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1505768</xdr:colOff>
      <xdr:row>9</xdr:row>
      <xdr:rowOff>75125</xdr:rowOff>
    </xdr:from>
    <xdr:to>
      <xdr:col>8</xdr:col>
      <xdr:colOff>1505768</xdr:colOff>
      <xdr:row>9</xdr:row>
      <xdr:rowOff>75125</xdr:rowOff>
    </xdr:to>
    <xdr:pic>
      <xdr:nvPicPr>
        <xdr:cNvPr id="97441" name="图片 12"/>
        <xdr:cNvPicPr>
          <a:picLocks noChangeAspect="1"/>
        </xdr:cNvPicPr>
      </xdr:nvPicPr>
      <xdr:blipFill>
        <a:blip r:embed="rId1"/>
        <a:stretch>
          <a:fillRect/>
        </a:stretch>
      </xdr:blipFill>
      <xdr:spPr>
        <a:xfrm>
          <a:off x="8925560" y="7409815"/>
          <a:ext cx="0" cy="0"/>
        </a:xfrm>
        <a:prstGeom prst="rect">
          <a:avLst/>
        </a:prstGeom>
        <a:noFill/>
      </xdr:spPr>
    </xdr:pic>
    <xdr:clientData/>
  </xdr:twoCellAnchor>
  <xdr:twoCellAnchor>
    <xdr:from>
      <xdr:col>8</xdr:col>
      <xdr:colOff>1505768</xdr:colOff>
      <xdr:row>9</xdr:row>
      <xdr:rowOff>75125</xdr:rowOff>
    </xdr:from>
    <xdr:to>
      <xdr:col>8</xdr:col>
      <xdr:colOff>1505768</xdr:colOff>
      <xdr:row>9</xdr:row>
      <xdr:rowOff>75125</xdr:rowOff>
    </xdr:to>
    <xdr:pic>
      <xdr:nvPicPr>
        <xdr:cNvPr id="97442" name="图片 12"/>
        <xdr:cNvPicPr>
          <a:picLocks noChangeAspect="1"/>
        </xdr:cNvPicPr>
      </xdr:nvPicPr>
      <xdr:blipFill>
        <a:blip r:embed="rId1"/>
        <a:stretch>
          <a:fillRect/>
        </a:stretch>
      </xdr:blipFill>
      <xdr:spPr>
        <a:xfrm>
          <a:off x="8925560" y="7409815"/>
          <a:ext cx="0" cy="0"/>
        </a:xfrm>
        <a:prstGeom prst="rect">
          <a:avLst/>
        </a:prstGeom>
        <a:noFill/>
      </xdr:spPr>
    </xdr:pic>
    <xdr:clientData/>
  </xdr:twoCellAnchor>
  <xdr:twoCellAnchor>
    <xdr:from>
      <xdr:col>8</xdr:col>
      <xdr:colOff>1695523</xdr:colOff>
      <xdr:row>27</xdr:row>
      <xdr:rowOff>19387</xdr:rowOff>
    </xdr:from>
    <xdr:to>
      <xdr:col>8</xdr:col>
      <xdr:colOff>1945555</xdr:colOff>
      <xdr:row>28</xdr:row>
      <xdr:rowOff>0</xdr:rowOff>
    </xdr:to>
    <xdr:pic>
      <xdr:nvPicPr>
        <xdr:cNvPr id="97443" name="图片 15"/>
        <xdr:cNvPicPr>
          <a:picLocks noChangeAspect="1"/>
        </xdr:cNvPicPr>
      </xdr:nvPicPr>
      <xdr:blipFill>
        <a:blip r:embed="rId2"/>
        <a:stretch>
          <a:fillRect/>
        </a:stretch>
      </xdr:blipFill>
      <xdr:spPr>
        <a:xfrm>
          <a:off x="8925560" y="19847560"/>
          <a:ext cx="0" cy="601345"/>
        </a:xfrm>
        <a:prstGeom prst="rect">
          <a:avLst/>
        </a:prstGeom>
        <a:noFill/>
      </xdr:spPr>
    </xdr:pic>
    <xdr:clientData/>
  </xdr:twoCellAnchor>
  <xdr:twoCellAnchor>
    <xdr:from>
      <xdr:col>9</xdr:col>
      <xdr:colOff>6120</xdr:colOff>
      <xdr:row>26</xdr:row>
      <xdr:rowOff>113900</xdr:rowOff>
    </xdr:from>
    <xdr:to>
      <xdr:col>9</xdr:col>
      <xdr:colOff>6120</xdr:colOff>
      <xdr:row>26</xdr:row>
      <xdr:rowOff>918475</xdr:rowOff>
    </xdr:to>
    <xdr:pic>
      <xdr:nvPicPr>
        <xdr:cNvPr id="97444" name="图片 16" descr="mmexport1641896757352"/>
        <xdr:cNvPicPr>
          <a:picLocks noChangeAspect="1"/>
        </xdr:cNvPicPr>
      </xdr:nvPicPr>
      <xdr:blipFill>
        <a:blip r:embed="rId3"/>
        <a:stretch>
          <a:fillRect/>
        </a:stretch>
      </xdr:blipFill>
      <xdr:spPr>
        <a:xfrm>
          <a:off x="8931275" y="19321780"/>
          <a:ext cx="0" cy="506730"/>
        </a:xfrm>
        <a:prstGeom prst="rect">
          <a:avLst/>
        </a:prstGeom>
        <a:noFill/>
      </xdr:spPr>
    </xdr:pic>
    <xdr:clientData/>
  </xdr:twoCellAnchor>
  <xdr:twoCellAnchor>
    <xdr:from>
      <xdr:col>9</xdr:col>
      <xdr:colOff>6120</xdr:colOff>
      <xdr:row>26</xdr:row>
      <xdr:rowOff>113900</xdr:rowOff>
    </xdr:from>
    <xdr:to>
      <xdr:col>9</xdr:col>
      <xdr:colOff>6120</xdr:colOff>
      <xdr:row>26</xdr:row>
      <xdr:rowOff>918475</xdr:rowOff>
    </xdr:to>
    <xdr:pic>
      <xdr:nvPicPr>
        <xdr:cNvPr id="97445" name="图片 16" descr="mmexport1641896757352"/>
        <xdr:cNvPicPr>
          <a:picLocks noChangeAspect="1"/>
        </xdr:cNvPicPr>
      </xdr:nvPicPr>
      <xdr:blipFill>
        <a:blip r:embed="rId3"/>
        <a:stretch>
          <a:fillRect/>
        </a:stretch>
      </xdr:blipFill>
      <xdr:spPr>
        <a:xfrm>
          <a:off x="8931275" y="19321780"/>
          <a:ext cx="0" cy="506730"/>
        </a:xfrm>
        <a:prstGeom prst="rect">
          <a:avLst/>
        </a:prstGeom>
        <a:noFill/>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8</xdr:col>
      <xdr:colOff>1493396</xdr:colOff>
      <xdr:row>131</xdr:row>
      <xdr:rowOff>75009</xdr:rowOff>
    </xdr:from>
    <xdr:to>
      <xdr:col>8</xdr:col>
      <xdr:colOff>1609725</xdr:colOff>
      <xdr:row>131</xdr:row>
      <xdr:rowOff>75009</xdr:rowOff>
    </xdr:to>
    <xdr:pic>
      <xdr:nvPicPr>
        <xdr:cNvPr id="93419" name="图片 12"/>
        <xdr:cNvPicPr>
          <a:picLocks noChangeAspect="1"/>
        </xdr:cNvPicPr>
      </xdr:nvPicPr>
      <xdr:blipFill>
        <a:blip r:embed="rId1"/>
        <a:stretch>
          <a:fillRect/>
        </a:stretch>
      </xdr:blipFill>
      <xdr:spPr>
        <a:xfrm>
          <a:off x="9340850" y="711200"/>
          <a:ext cx="0" cy="0"/>
        </a:xfrm>
        <a:prstGeom prst="rect">
          <a:avLst/>
        </a:prstGeom>
        <a:noFill/>
      </xdr:spPr>
    </xdr:pic>
    <xdr:clientData/>
  </xdr:twoCellAnchor>
  <xdr:twoCellAnchor>
    <xdr:from>
      <xdr:col>8</xdr:col>
      <xdr:colOff>1675747</xdr:colOff>
      <xdr:row>128</xdr:row>
      <xdr:rowOff>13889</xdr:rowOff>
    </xdr:from>
    <xdr:to>
      <xdr:col>8</xdr:col>
      <xdr:colOff>1928840</xdr:colOff>
      <xdr:row>129</xdr:row>
      <xdr:rowOff>0</xdr:rowOff>
    </xdr:to>
    <xdr:pic>
      <xdr:nvPicPr>
        <xdr:cNvPr id="93420" name="图片 15"/>
        <xdr:cNvPicPr>
          <a:picLocks noChangeAspect="1"/>
        </xdr:cNvPicPr>
      </xdr:nvPicPr>
      <xdr:blipFill>
        <a:blip r:embed="rId2"/>
        <a:stretch>
          <a:fillRect/>
        </a:stretch>
      </xdr:blipFill>
      <xdr:spPr>
        <a:xfrm>
          <a:off x="9340850" y="711200"/>
          <a:ext cx="0" cy="0"/>
        </a:xfrm>
        <a:prstGeom prst="rect">
          <a:avLst/>
        </a:prstGeom>
        <a:noFill/>
      </xdr:spPr>
    </xdr:pic>
    <xdr:clientData/>
  </xdr:twoCellAnchor>
  <xdr:twoCellAnchor>
    <xdr:from>
      <xdr:col>9</xdr:col>
      <xdr:colOff>6724</xdr:colOff>
      <xdr:row>127</xdr:row>
      <xdr:rowOff>119459</xdr:rowOff>
    </xdr:from>
    <xdr:to>
      <xdr:col>9</xdr:col>
      <xdr:colOff>6724</xdr:colOff>
      <xdr:row>127</xdr:row>
      <xdr:rowOff>991790</xdr:rowOff>
    </xdr:to>
    <xdr:pic>
      <xdr:nvPicPr>
        <xdr:cNvPr id="93421" name="图片 16" descr="mmexport1641896757352"/>
        <xdr:cNvPicPr>
          <a:picLocks noChangeAspect="1"/>
        </xdr:cNvPicPr>
      </xdr:nvPicPr>
      <xdr:blipFill>
        <a:blip r:embed="rId3"/>
        <a:stretch>
          <a:fillRect/>
        </a:stretch>
      </xdr:blipFill>
      <xdr:spPr>
        <a:xfrm>
          <a:off x="9347200" y="711200"/>
          <a:ext cx="0" cy="0"/>
        </a:xfrm>
        <a:prstGeom prst="rect">
          <a:avLst/>
        </a:prstGeom>
        <a:noFill/>
      </xdr:spPr>
    </xdr:pic>
    <xdr:clientData/>
  </xdr:twoCellAnchor>
  <xdr:twoCellAnchor>
    <xdr:from>
      <xdr:col>8</xdr:col>
      <xdr:colOff>1493396</xdr:colOff>
      <xdr:row>131</xdr:row>
      <xdr:rowOff>75009</xdr:rowOff>
    </xdr:from>
    <xdr:to>
      <xdr:col>8</xdr:col>
      <xdr:colOff>1609725</xdr:colOff>
      <xdr:row>131</xdr:row>
      <xdr:rowOff>75009</xdr:rowOff>
    </xdr:to>
    <xdr:pic>
      <xdr:nvPicPr>
        <xdr:cNvPr id="93422" name="图片 12"/>
        <xdr:cNvPicPr>
          <a:picLocks noChangeAspect="1"/>
        </xdr:cNvPicPr>
      </xdr:nvPicPr>
      <xdr:blipFill>
        <a:blip r:embed="rId1"/>
        <a:stretch>
          <a:fillRect/>
        </a:stretch>
      </xdr:blipFill>
      <xdr:spPr>
        <a:xfrm>
          <a:off x="9340850" y="711200"/>
          <a:ext cx="0" cy="0"/>
        </a:xfrm>
        <a:prstGeom prst="rect">
          <a:avLst/>
        </a:prstGeom>
        <a:noFill/>
      </xdr:spPr>
    </xdr:pic>
    <xdr:clientData/>
  </xdr:twoCellAnchor>
  <xdr:twoCellAnchor>
    <xdr:from>
      <xdr:col>9</xdr:col>
      <xdr:colOff>6724</xdr:colOff>
      <xdr:row>127</xdr:row>
      <xdr:rowOff>125015</xdr:rowOff>
    </xdr:from>
    <xdr:to>
      <xdr:col>9</xdr:col>
      <xdr:colOff>6724</xdr:colOff>
      <xdr:row>127</xdr:row>
      <xdr:rowOff>991790</xdr:rowOff>
    </xdr:to>
    <xdr:pic>
      <xdr:nvPicPr>
        <xdr:cNvPr id="93423" name="图片 16" descr="mmexport1641896757352"/>
        <xdr:cNvPicPr>
          <a:picLocks noChangeAspect="1"/>
        </xdr:cNvPicPr>
      </xdr:nvPicPr>
      <xdr:blipFill>
        <a:blip r:embed="rId3"/>
        <a:stretch>
          <a:fillRect/>
        </a:stretch>
      </xdr:blipFill>
      <xdr:spPr>
        <a:xfrm>
          <a:off x="9347200" y="711200"/>
          <a:ext cx="0" cy="0"/>
        </a:xfrm>
        <a:prstGeom prst="rect">
          <a:avLst/>
        </a:prstGeom>
        <a:noFill/>
      </xdr:spPr>
    </xdr:pic>
    <xdr:clientData/>
  </xdr:twoCellAnchor>
  <xdr:twoCellAnchor>
    <xdr:from>
      <xdr:col>8</xdr:col>
      <xdr:colOff>1444664</xdr:colOff>
      <xdr:row>83</xdr:row>
      <xdr:rowOff>119459</xdr:rowOff>
    </xdr:from>
    <xdr:to>
      <xdr:col>8</xdr:col>
      <xdr:colOff>1444664</xdr:colOff>
      <xdr:row>83</xdr:row>
      <xdr:rowOff>497284</xdr:rowOff>
    </xdr:to>
    <xdr:pic>
      <xdr:nvPicPr>
        <xdr:cNvPr id="93424" name="图片 10" descr="mmexport1641955269335"/>
        <xdr:cNvPicPr>
          <a:picLocks noChangeAspect="1"/>
        </xdr:cNvPicPr>
      </xdr:nvPicPr>
      <xdr:blipFill>
        <a:blip r:embed="rId4"/>
        <a:srcRect l="-16099" t="20097" r="13164" b="22616"/>
        <a:stretch>
          <a:fillRect/>
        </a:stretch>
      </xdr:blipFill>
      <xdr:spPr>
        <a:xfrm>
          <a:off x="9340850" y="711200"/>
          <a:ext cx="0" cy="0"/>
        </a:xfrm>
        <a:prstGeom prst="rect">
          <a:avLst/>
        </a:prstGeom>
        <a:noFill/>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X142"/>
  <sheetViews>
    <sheetView tabSelected="1" topLeftCell="A15" workbookViewId="0">
      <selection activeCell="I28" sqref="I28"/>
    </sheetView>
  </sheetViews>
  <sheetFormatPr defaultColWidth="9" defaultRowHeight="14.25" customHeight="1"/>
  <cols>
    <col min="1" max="3" width="13.5" style="142" customWidth="1"/>
    <col min="4" max="4" width="16" style="142" customWidth="1"/>
    <col min="5" max="5" width="14.375" style="142" customWidth="1"/>
    <col min="6" max="6" width="6.625" style="142" customWidth="1"/>
    <col min="7" max="7" width="9.5" style="142" customWidth="1"/>
    <col min="8" max="8" width="18.875" style="142" customWidth="1"/>
    <col min="9" max="9" width="13.5" style="142" customWidth="1"/>
    <col min="10" max="10" width="47.5" style="142" customWidth="1"/>
    <col min="11" max="11" width="44.25" style="142" customWidth="1"/>
    <col min="12" max="22" width="9" style="142" customWidth="1"/>
    <col min="23" max="25" width="12.625" style="142" customWidth="1"/>
    <col min="26" max="26" width="9" style="142" customWidth="1"/>
    <col min="27" max="27" width="12.625" style="142" customWidth="1"/>
    <col min="28" max="28" width="9" style="142" customWidth="1"/>
    <col min="29" max="29" width="12.625" style="142" customWidth="1"/>
    <col min="30" max="32" width="9" style="142" customWidth="1"/>
    <col min="33" max="33" width="12.625" style="142" customWidth="1"/>
    <col min="34" max="257" width="9" style="142" customWidth="1"/>
    <col min="258" max="16384" width="9" style="142"/>
  </cols>
  <sheetData>
    <row r="1" s="113" customFormat="1" ht="45" customHeight="1" spans="1:49">
      <c r="A1" s="113" t="s">
        <v>0</v>
      </c>
      <c r="B1" s="113" t="s">
        <v>1</v>
      </c>
      <c r="C1" s="113" t="s">
        <v>2</v>
      </c>
      <c r="D1" s="113" t="s">
        <v>3</v>
      </c>
      <c r="E1" s="113" t="s">
        <v>4</v>
      </c>
      <c r="F1" s="113" t="s">
        <v>5</v>
      </c>
      <c r="G1" s="113" t="s">
        <v>6</v>
      </c>
      <c r="H1" s="113" t="s">
        <v>7</v>
      </c>
      <c r="I1" s="113" t="s">
        <v>8</v>
      </c>
      <c r="J1" s="120" t="s">
        <v>9</v>
      </c>
      <c r="K1" s="151" t="s">
        <v>10</v>
      </c>
      <c r="L1" s="113" t="s">
        <v>11</v>
      </c>
      <c r="M1" s="113" t="s">
        <v>12</v>
      </c>
      <c r="N1" s="105"/>
      <c r="O1" s="105"/>
      <c r="P1" s="105"/>
      <c r="Q1" s="105"/>
      <c r="R1" s="105"/>
      <c r="S1" s="105"/>
      <c r="T1" s="105"/>
      <c r="U1" s="105"/>
      <c r="V1" s="105"/>
      <c r="W1" s="105"/>
      <c r="X1" s="105"/>
      <c r="Y1" s="105"/>
      <c r="Z1" s="105"/>
      <c r="AA1" s="105"/>
      <c r="AB1" s="105"/>
      <c r="AC1" s="105"/>
      <c r="AD1" s="105"/>
      <c r="AE1" s="105"/>
      <c r="AF1" s="105"/>
      <c r="AG1" s="105"/>
      <c r="AH1" s="105"/>
      <c r="AI1" s="105"/>
      <c r="AJ1" s="105"/>
      <c r="AK1" s="155"/>
      <c r="AL1" s="156"/>
      <c r="AM1" s="156"/>
      <c r="AN1" s="156"/>
      <c r="AO1" s="156"/>
      <c r="AP1" s="156"/>
      <c r="AQ1" s="156"/>
      <c r="AR1" s="156"/>
      <c r="AS1" s="156"/>
      <c r="AT1" s="156"/>
      <c r="AU1" s="156"/>
      <c r="AV1" s="156"/>
      <c r="AW1" s="156"/>
    </row>
    <row r="2" s="110" customFormat="1" ht="25" customHeight="1" spans="1:50">
      <c r="A2" s="110" t="s">
        <v>13</v>
      </c>
      <c r="B2" s="110" t="s">
        <v>14</v>
      </c>
      <c r="C2" s="141" t="s">
        <v>15</v>
      </c>
      <c r="D2" s="141" t="s">
        <v>16</v>
      </c>
      <c r="E2" s="110" t="s">
        <v>17</v>
      </c>
      <c r="G2" s="143" t="s">
        <v>18</v>
      </c>
      <c r="H2" s="144" t="s">
        <v>19</v>
      </c>
      <c r="I2" s="144">
        <v>15559379693</v>
      </c>
      <c r="J2" s="147" t="s">
        <v>20</v>
      </c>
      <c r="K2" s="152" t="s">
        <v>21</v>
      </c>
      <c r="L2" s="110">
        <v>4231</v>
      </c>
      <c r="N2" s="153"/>
      <c r="O2" s="153"/>
      <c r="P2" s="153"/>
      <c r="Q2" s="153"/>
      <c r="R2" s="153"/>
      <c r="S2" s="153"/>
      <c r="T2" s="153"/>
      <c r="U2" s="153"/>
      <c r="V2" s="153"/>
      <c r="W2" s="153"/>
      <c r="X2" s="153"/>
      <c r="Y2" s="153"/>
      <c r="Z2" s="153"/>
      <c r="AA2" s="153"/>
      <c r="AB2" s="153"/>
      <c r="AC2" s="153"/>
      <c r="AD2" s="153"/>
      <c r="AE2" s="153"/>
      <c r="AF2" s="153"/>
      <c r="AG2" s="153"/>
      <c r="AH2" s="153"/>
      <c r="AI2" s="153"/>
      <c r="AJ2" s="153"/>
      <c r="AK2" s="153"/>
      <c r="AL2" s="153"/>
      <c r="AM2" s="153"/>
      <c r="AN2" s="153"/>
      <c r="AO2" s="153"/>
      <c r="AP2" s="153"/>
      <c r="AQ2" s="153"/>
      <c r="AR2" s="153"/>
      <c r="AS2" s="153"/>
      <c r="AT2" s="153"/>
      <c r="AU2" s="153"/>
      <c r="AV2" s="153"/>
      <c r="AW2" s="153"/>
      <c r="AX2" s="157"/>
    </row>
    <row r="3" s="110" customFormat="1" ht="25" customHeight="1" spans="3:50">
      <c r="C3" s="145"/>
      <c r="D3" s="145"/>
      <c r="E3" s="110" t="s">
        <v>22</v>
      </c>
      <c r="G3" s="143" t="s">
        <v>23</v>
      </c>
      <c r="H3" s="144" t="s">
        <v>24</v>
      </c>
      <c r="I3" s="144">
        <v>18840761311</v>
      </c>
      <c r="J3" s="147" t="s">
        <v>25</v>
      </c>
      <c r="K3" s="152" t="s">
        <v>26</v>
      </c>
      <c r="L3" s="110">
        <v>5225</v>
      </c>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7"/>
    </row>
    <row r="4" s="110" customFormat="1" ht="25" customHeight="1" spans="3:50">
      <c r="C4" s="145"/>
      <c r="D4" s="145"/>
      <c r="E4" s="110" t="s">
        <v>27</v>
      </c>
      <c r="G4" s="143" t="s">
        <v>28</v>
      </c>
      <c r="H4" s="144" t="s">
        <v>29</v>
      </c>
      <c r="I4" s="144">
        <v>18096881405</v>
      </c>
      <c r="J4" s="147" t="s">
        <v>30</v>
      </c>
      <c r="K4" s="152" t="s">
        <v>31</v>
      </c>
      <c r="L4" s="110">
        <v>8613</v>
      </c>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7"/>
    </row>
    <row r="5" s="110" customFormat="1" ht="25" customHeight="1" spans="3:50">
      <c r="C5" s="145"/>
      <c r="D5" s="145"/>
      <c r="E5" s="110" t="s">
        <v>32</v>
      </c>
      <c r="G5" s="143" t="s">
        <v>33</v>
      </c>
      <c r="H5" s="144" t="s">
        <v>34</v>
      </c>
      <c r="I5" s="144">
        <v>15276225535</v>
      </c>
      <c r="J5" s="147" t="s">
        <v>35</v>
      </c>
      <c r="K5" s="152" t="s">
        <v>36</v>
      </c>
      <c r="L5" s="110">
        <v>9603</v>
      </c>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7"/>
    </row>
    <row r="6" s="110" customFormat="1" ht="25" customHeight="1" spans="3:50">
      <c r="C6" s="145"/>
      <c r="D6" s="145"/>
      <c r="E6" s="110" t="s">
        <v>37</v>
      </c>
      <c r="G6" s="143" t="s">
        <v>38</v>
      </c>
      <c r="H6" s="144" t="s">
        <v>39</v>
      </c>
      <c r="I6" s="144">
        <v>18167525152</v>
      </c>
      <c r="J6" s="147" t="s">
        <v>40</v>
      </c>
      <c r="K6" s="152" t="s">
        <v>41</v>
      </c>
      <c r="L6" s="110">
        <v>6940</v>
      </c>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7"/>
    </row>
    <row r="7" s="110" customFormat="1" ht="25" customHeight="1" spans="3:50">
      <c r="C7" s="145"/>
      <c r="D7" s="145"/>
      <c r="E7" s="110" t="s">
        <v>42</v>
      </c>
      <c r="G7" s="143" t="s">
        <v>43</v>
      </c>
      <c r="H7" s="144" t="s">
        <v>44</v>
      </c>
      <c r="I7" s="144">
        <v>17709967400</v>
      </c>
      <c r="J7" s="147" t="s">
        <v>45</v>
      </c>
      <c r="K7" s="152" t="s">
        <v>46</v>
      </c>
      <c r="L7" s="110">
        <v>5688</v>
      </c>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7"/>
    </row>
    <row r="8" s="110" customFormat="1" ht="25" customHeight="1" spans="3:50">
      <c r="C8" s="145"/>
      <c r="D8" s="145"/>
      <c r="E8" s="110" t="s">
        <v>47</v>
      </c>
      <c r="G8" s="143" t="s">
        <v>48</v>
      </c>
      <c r="H8" s="144" t="s">
        <v>49</v>
      </c>
      <c r="I8" s="144">
        <v>13309968615</v>
      </c>
      <c r="J8" s="147" t="s">
        <v>50</v>
      </c>
      <c r="K8" s="152" t="s">
        <v>51</v>
      </c>
      <c r="L8" s="110">
        <v>7536</v>
      </c>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7"/>
    </row>
    <row r="9" s="110" customFormat="1" ht="25" customHeight="1" spans="3:50">
      <c r="C9" s="146"/>
      <c r="D9" s="146"/>
      <c r="E9" s="110" t="s">
        <v>52</v>
      </c>
      <c r="G9" s="143" t="s">
        <v>53</v>
      </c>
      <c r="H9" s="144" t="s">
        <v>54</v>
      </c>
      <c r="I9" s="144">
        <v>15276147579</v>
      </c>
      <c r="J9" s="147" t="s">
        <v>55</v>
      </c>
      <c r="K9" s="147" t="s">
        <v>56</v>
      </c>
      <c r="L9" s="110">
        <v>6152</v>
      </c>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7"/>
    </row>
    <row r="10" s="110" customFormat="1" ht="25" customHeight="1" spans="3:50">
      <c r="C10" s="110" t="s">
        <v>57</v>
      </c>
      <c r="D10" s="147" t="s">
        <v>58</v>
      </c>
      <c r="E10" s="110" t="s">
        <v>59</v>
      </c>
      <c r="G10" s="143" t="s">
        <v>60</v>
      </c>
      <c r="H10" s="148" t="s">
        <v>61</v>
      </c>
      <c r="I10" s="144">
        <v>18196446732</v>
      </c>
      <c r="J10" s="147" t="s">
        <v>62</v>
      </c>
      <c r="K10" s="152" t="s">
        <v>63</v>
      </c>
      <c r="L10" s="110">
        <v>9845</v>
      </c>
      <c r="M10" s="110" t="s">
        <v>64</v>
      </c>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7"/>
    </row>
    <row r="11" s="110" customFormat="1" ht="25" customHeight="1" spans="4:50">
      <c r="D11" s="147"/>
      <c r="E11" s="110" t="s">
        <v>65</v>
      </c>
      <c r="G11" s="143" t="s">
        <v>66</v>
      </c>
      <c r="H11" s="144" t="s">
        <v>67</v>
      </c>
      <c r="I11" s="144">
        <v>15999011287</v>
      </c>
      <c r="J11" s="147" t="s">
        <v>68</v>
      </c>
      <c r="K11" s="152" t="s">
        <v>69</v>
      </c>
      <c r="L11" s="110">
        <v>8234</v>
      </c>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7"/>
    </row>
    <row r="12" s="110" customFormat="1" ht="25" customHeight="1" spans="4:50">
      <c r="D12" s="147"/>
      <c r="E12" s="110" t="s">
        <v>70</v>
      </c>
      <c r="G12" s="143" t="s">
        <v>71</v>
      </c>
      <c r="H12" s="144" t="s">
        <v>72</v>
      </c>
      <c r="I12" s="144">
        <v>15999006002</v>
      </c>
      <c r="J12" s="147" t="s">
        <v>73</v>
      </c>
      <c r="K12" s="152" t="s">
        <v>74</v>
      </c>
      <c r="L12" s="110">
        <v>1155</v>
      </c>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7"/>
    </row>
    <row r="13" s="110" customFormat="1" ht="25" customHeight="1" spans="4:50">
      <c r="D13" s="147"/>
      <c r="E13" s="110" t="s">
        <v>75</v>
      </c>
      <c r="G13" s="143" t="s">
        <v>76</v>
      </c>
      <c r="H13" s="144" t="s">
        <v>77</v>
      </c>
      <c r="I13" s="144">
        <v>15379721075</v>
      </c>
      <c r="J13" s="147" t="s">
        <v>78</v>
      </c>
      <c r="K13" s="152" t="s">
        <v>79</v>
      </c>
      <c r="L13" s="110">
        <v>4518</v>
      </c>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7"/>
    </row>
    <row r="14" s="110" customFormat="1" ht="25" customHeight="1" spans="4:50">
      <c r="D14" s="147"/>
      <c r="E14" s="110" t="s">
        <v>80</v>
      </c>
      <c r="G14" s="143" t="s">
        <v>81</v>
      </c>
      <c r="H14" s="144" t="s">
        <v>82</v>
      </c>
      <c r="I14" s="144">
        <v>18083980260</v>
      </c>
      <c r="J14" s="147" t="s">
        <v>83</v>
      </c>
      <c r="K14" s="152" t="s">
        <v>84</v>
      </c>
      <c r="L14" s="110">
        <v>4148</v>
      </c>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7"/>
    </row>
    <row r="15" s="110" customFormat="1" ht="25" customHeight="1" spans="4:50">
      <c r="D15" s="147"/>
      <c r="E15" s="110" t="s">
        <v>85</v>
      </c>
      <c r="G15" s="143" t="s">
        <v>86</v>
      </c>
      <c r="H15" s="144" t="s">
        <v>87</v>
      </c>
      <c r="I15" s="144">
        <v>13899097672</v>
      </c>
      <c r="J15" s="147" t="s">
        <v>88</v>
      </c>
      <c r="K15" s="152" t="s">
        <v>89</v>
      </c>
      <c r="L15" s="110">
        <v>6503</v>
      </c>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7"/>
    </row>
    <row r="16" s="110" customFormat="1" ht="25" customHeight="1" spans="4:50">
      <c r="D16" s="147"/>
      <c r="E16" s="110" t="s">
        <v>90</v>
      </c>
      <c r="G16" s="143" t="s">
        <v>91</v>
      </c>
      <c r="H16" s="144" t="s">
        <v>92</v>
      </c>
      <c r="I16" s="144">
        <v>18709962532</v>
      </c>
      <c r="J16" s="147" t="s">
        <v>93</v>
      </c>
      <c r="K16" s="152" t="s">
        <v>94</v>
      </c>
      <c r="L16" s="110">
        <v>10663</v>
      </c>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7"/>
    </row>
    <row r="17" s="110" customFormat="1" ht="27" customHeight="1" spans="4:50">
      <c r="D17" s="147"/>
      <c r="E17" s="110" t="s">
        <v>95</v>
      </c>
      <c r="G17" s="143" t="s">
        <v>96</v>
      </c>
      <c r="H17" s="148" t="s">
        <v>97</v>
      </c>
      <c r="I17" s="144">
        <v>13565009050</v>
      </c>
      <c r="J17" s="147" t="s">
        <v>98</v>
      </c>
      <c r="K17" s="152" t="s">
        <v>99</v>
      </c>
      <c r="L17" s="110">
        <v>6516</v>
      </c>
      <c r="M17" s="110" t="s">
        <v>64</v>
      </c>
      <c r="N17" s="153"/>
      <c r="O17" s="153"/>
      <c r="P17" s="153"/>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7"/>
    </row>
    <row r="18" s="110" customFormat="1" ht="25" customHeight="1" spans="4:50">
      <c r="D18" s="147"/>
      <c r="E18" s="110" t="s">
        <v>100</v>
      </c>
      <c r="G18" s="143" t="s">
        <v>101</v>
      </c>
      <c r="H18" s="144" t="s">
        <v>102</v>
      </c>
      <c r="I18" s="144">
        <v>19999442518</v>
      </c>
      <c r="J18" s="147" t="s">
        <v>103</v>
      </c>
      <c r="K18" s="152" t="s">
        <v>104</v>
      </c>
      <c r="L18" s="110">
        <v>7535</v>
      </c>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7"/>
    </row>
    <row r="19" s="110" customFormat="1" ht="25" customHeight="1" spans="4:50">
      <c r="D19" s="147"/>
      <c r="E19" s="110" t="s">
        <v>105</v>
      </c>
      <c r="G19" s="143" t="s">
        <v>106</v>
      </c>
      <c r="H19" s="144" t="s">
        <v>107</v>
      </c>
      <c r="I19" s="144">
        <v>13150245560</v>
      </c>
      <c r="J19" s="147" t="s">
        <v>108</v>
      </c>
      <c r="K19" s="152" t="s">
        <v>109</v>
      </c>
      <c r="L19" s="110">
        <v>725</v>
      </c>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3"/>
      <c r="AP19" s="153"/>
      <c r="AQ19" s="153"/>
      <c r="AR19" s="153"/>
      <c r="AS19" s="153"/>
      <c r="AT19" s="153"/>
      <c r="AU19" s="153"/>
      <c r="AV19" s="153"/>
      <c r="AW19" s="153"/>
      <c r="AX19" s="157"/>
    </row>
    <row r="20" s="110" customFormat="1" ht="25" customHeight="1" spans="4:50">
      <c r="D20" s="147"/>
      <c r="E20" s="110" t="s">
        <v>110</v>
      </c>
      <c r="G20" s="143" t="s">
        <v>111</v>
      </c>
      <c r="H20" s="144" t="s">
        <v>112</v>
      </c>
      <c r="I20" s="144">
        <v>18690660453</v>
      </c>
      <c r="J20" s="147" t="s">
        <v>113</v>
      </c>
      <c r="K20" s="152" t="s">
        <v>114</v>
      </c>
      <c r="L20" s="110">
        <v>330</v>
      </c>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53"/>
      <c r="AK20" s="153"/>
      <c r="AL20" s="153"/>
      <c r="AM20" s="153"/>
      <c r="AN20" s="153"/>
      <c r="AO20" s="153"/>
      <c r="AP20" s="153"/>
      <c r="AQ20" s="153"/>
      <c r="AR20" s="153"/>
      <c r="AS20" s="153"/>
      <c r="AT20" s="153"/>
      <c r="AU20" s="153"/>
      <c r="AV20" s="153"/>
      <c r="AW20" s="153"/>
      <c r="AX20" s="157"/>
    </row>
    <row r="21" s="110" customFormat="1" ht="25" customHeight="1" spans="4:50">
      <c r="D21" s="147"/>
      <c r="E21" s="110" t="s">
        <v>115</v>
      </c>
      <c r="G21" s="143" t="s">
        <v>116</v>
      </c>
      <c r="H21" s="144" t="s">
        <v>117</v>
      </c>
      <c r="I21" s="144">
        <v>18909960160</v>
      </c>
      <c r="J21" s="147" t="s">
        <v>118</v>
      </c>
      <c r="K21" s="152" t="s">
        <v>119</v>
      </c>
      <c r="L21" s="110">
        <v>8886</v>
      </c>
      <c r="N21" s="153"/>
      <c r="O21" s="153"/>
      <c r="P21" s="153"/>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7"/>
    </row>
    <row r="22" s="110" customFormat="1" ht="25" customHeight="1" spans="4:50">
      <c r="D22" s="147"/>
      <c r="E22" s="110" t="s">
        <v>120</v>
      </c>
      <c r="G22" s="143" t="s">
        <v>121</v>
      </c>
      <c r="H22" s="144" t="s">
        <v>122</v>
      </c>
      <c r="I22" s="144">
        <v>13899099176</v>
      </c>
      <c r="J22" s="147" t="s">
        <v>123</v>
      </c>
      <c r="K22" s="152" t="s">
        <v>124</v>
      </c>
      <c r="L22" s="110">
        <v>5063</v>
      </c>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7"/>
    </row>
    <row r="23" s="110" customFormat="1" ht="25" customHeight="1" spans="3:50">
      <c r="C23" s="110" t="s">
        <v>125</v>
      </c>
      <c r="E23" s="110" t="s">
        <v>126</v>
      </c>
      <c r="G23" s="143" t="s">
        <v>127</v>
      </c>
      <c r="H23" s="144" t="s">
        <v>128</v>
      </c>
      <c r="I23" s="144">
        <v>18099450612</v>
      </c>
      <c r="J23" s="147" t="s">
        <v>129</v>
      </c>
      <c r="K23" s="152" t="s">
        <v>130</v>
      </c>
      <c r="L23" s="110">
        <v>8710</v>
      </c>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7"/>
    </row>
    <row r="24" s="110" customFormat="1" ht="25" customHeight="1" spans="5:50">
      <c r="E24" s="110" t="s">
        <v>131</v>
      </c>
      <c r="G24" s="143" t="s">
        <v>132</v>
      </c>
      <c r="H24" s="148" t="s">
        <v>133</v>
      </c>
      <c r="I24" s="144">
        <v>15699257212</v>
      </c>
      <c r="J24" s="147" t="s">
        <v>134</v>
      </c>
      <c r="K24" s="152" t="s">
        <v>135</v>
      </c>
      <c r="L24" s="110">
        <v>9909</v>
      </c>
      <c r="M24" s="110" t="s">
        <v>64</v>
      </c>
      <c r="N24" s="153"/>
      <c r="O24" s="153"/>
      <c r="P24" s="153"/>
      <c r="Q24" s="153"/>
      <c r="R24" s="153"/>
      <c r="S24" s="153"/>
      <c r="T24" s="153"/>
      <c r="U24" s="153"/>
      <c r="V24" s="153"/>
      <c r="W24" s="153"/>
      <c r="X24" s="153"/>
      <c r="Y24" s="153"/>
      <c r="Z24" s="153"/>
      <c r="AA24" s="153"/>
      <c r="AB24" s="153"/>
      <c r="AC24" s="153"/>
      <c r="AD24" s="153"/>
      <c r="AE24" s="153"/>
      <c r="AF24" s="153"/>
      <c r="AG24" s="153"/>
      <c r="AH24" s="153"/>
      <c r="AI24" s="153"/>
      <c r="AJ24" s="153"/>
      <c r="AK24" s="153"/>
      <c r="AL24" s="153"/>
      <c r="AM24" s="153"/>
      <c r="AN24" s="153"/>
      <c r="AO24" s="153"/>
      <c r="AP24" s="153"/>
      <c r="AQ24" s="153"/>
      <c r="AR24" s="153"/>
      <c r="AS24" s="153"/>
      <c r="AT24" s="153"/>
      <c r="AU24" s="153"/>
      <c r="AV24" s="153"/>
      <c r="AW24" s="153"/>
      <c r="AX24" s="157"/>
    </row>
    <row r="25" s="110" customFormat="1" ht="25" customHeight="1" spans="5:50">
      <c r="E25" s="110" t="s">
        <v>136</v>
      </c>
      <c r="G25" s="143" t="s">
        <v>137</v>
      </c>
      <c r="H25" s="144" t="s">
        <v>138</v>
      </c>
      <c r="I25" s="144">
        <v>17767677987</v>
      </c>
      <c r="J25" s="147" t="s">
        <v>139</v>
      </c>
      <c r="K25" s="152" t="s">
        <v>140</v>
      </c>
      <c r="L25" s="110">
        <v>8163</v>
      </c>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3"/>
      <c r="AK25" s="153"/>
      <c r="AL25" s="153"/>
      <c r="AM25" s="153"/>
      <c r="AN25" s="153"/>
      <c r="AO25" s="153"/>
      <c r="AP25" s="153"/>
      <c r="AQ25" s="153"/>
      <c r="AR25" s="153"/>
      <c r="AS25" s="153"/>
      <c r="AT25" s="153"/>
      <c r="AU25" s="153"/>
      <c r="AV25" s="153"/>
      <c r="AW25" s="153"/>
      <c r="AX25" s="157"/>
    </row>
    <row r="26" s="110" customFormat="1" ht="25" customHeight="1" spans="5:50">
      <c r="E26" s="110" t="s">
        <v>141</v>
      </c>
      <c r="G26" s="143" t="s">
        <v>142</v>
      </c>
      <c r="H26" s="148" t="s">
        <v>143</v>
      </c>
      <c r="I26" s="144">
        <v>15909965832</v>
      </c>
      <c r="J26" s="147" t="s">
        <v>144</v>
      </c>
      <c r="K26" s="152" t="s">
        <v>145</v>
      </c>
      <c r="L26" s="110">
        <v>10813</v>
      </c>
      <c r="M26" s="110" t="s">
        <v>64</v>
      </c>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53"/>
      <c r="AU26" s="153"/>
      <c r="AV26" s="153"/>
      <c r="AW26" s="153"/>
      <c r="AX26" s="157"/>
    </row>
    <row r="27" s="110" customFormat="1" ht="25" customHeight="1" spans="5:50">
      <c r="E27" s="110" t="s">
        <v>146</v>
      </c>
      <c r="G27" s="143" t="s">
        <v>147</v>
      </c>
      <c r="H27" s="144" t="s">
        <v>148</v>
      </c>
      <c r="I27" s="144">
        <v>18199215420</v>
      </c>
      <c r="J27" s="147" t="s">
        <v>149</v>
      </c>
      <c r="K27" s="152" t="s">
        <v>150</v>
      </c>
      <c r="L27" s="110">
        <v>7318</v>
      </c>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3"/>
      <c r="AP27" s="153"/>
      <c r="AQ27" s="153"/>
      <c r="AR27" s="153"/>
      <c r="AS27" s="153"/>
      <c r="AT27" s="153"/>
      <c r="AU27" s="153"/>
      <c r="AV27" s="153"/>
      <c r="AW27" s="153"/>
      <c r="AX27" s="157"/>
    </row>
    <row r="28" s="110" customFormat="1" ht="25" customHeight="1" spans="5:50">
      <c r="E28" s="110" t="s">
        <v>151</v>
      </c>
      <c r="G28" s="143" t="s">
        <v>152</v>
      </c>
      <c r="H28" s="148" t="s">
        <v>153</v>
      </c>
      <c r="I28" s="144">
        <v>19999197607</v>
      </c>
      <c r="J28" s="147" t="s">
        <v>154</v>
      </c>
      <c r="K28" s="152" t="s">
        <v>155</v>
      </c>
      <c r="L28" s="110">
        <v>976</v>
      </c>
      <c r="M28" s="110" t="s">
        <v>64</v>
      </c>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3"/>
      <c r="AR28" s="153"/>
      <c r="AS28" s="153"/>
      <c r="AT28" s="153"/>
      <c r="AU28" s="153"/>
      <c r="AV28" s="153"/>
      <c r="AW28" s="153"/>
      <c r="AX28" s="157"/>
    </row>
    <row r="29" s="110" customFormat="1" ht="25" customHeight="1" spans="5:50">
      <c r="E29" s="110" t="s">
        <v>156</v>
      </c>
      <c r="G29" s="143" t="s">
        <v>157</v>
      </c>
      <c r="H29" s="144" t="s">
        <v>158</v>
      </c>
      <c r="I29" s="144">
        <v>18167409191</v>
      </c>
      <c r="J29" s="147" t="s">
        <v>159</v>
      </c>
      <c r="K29" s="152" t="s">
        <v>160</v>
      </c>
      <c r="L29" s="110">
        <v>7959</v>
      </c>
      <c r="N29" s="153"/>
      <c r="O29" s="153"/>
      <c r="P29" s="153"/>
      <c r="Q29" s="153"/>
      <c r="R29" s="153"/>
      <c r="S29" s="153"/>
      <c r="T29" s="153"/>
      <c r="U29" s="153"/>
      <c r="V29" s="153"/>
      <c r="W29" s="153"/>
      <c r="X29" s="153"/>
      <c r="Y29" s="153"/>
      <c r="Z29" s="153"/>
      <c r="AA29" s="153"/>
      <c r="AB29" s="153"/>
      <c r="AC29" s="153"/>
      <c r="AD29" s="153"/>
      <c r="AE29" s="153"/>
      <c r="AF29" s="153"/>
      <c r="AG29" s="153"/>
      <c r="AH29" s="153"/>
      <c r="AI29" s="153"/>
      <c r="AJ29" s="153"/>
      <c r="AK29" s="153"/>
      <c r="AL29" s="153"/>
      <c r="AM29" s="153"/>
      <c r="AN29" s="153"/>
      <c r="AO29" s="153"/>
      <c r="AP29" s="153"/>
      <c r="AQ29" s="153"/>
      <c r="AR29" s="153"/>
      <c r="AS29" s="153"/>
      <c r="AT29" s="153"/>
      <c r="AU29" s="153"/>
      <c r="AV29" s="153"/>
      <c r="AW29" s="153"/>
      <c r="AX29" s="157"/>
    </row>
    <row r="30" s="110" customFormat="1" ht="25" customHeight="1" spans="5:50">
      <c r="E30" s="110" t="s">
        <v>161</v>
      </c>
      <c r="G30" s="143" t="s">
        <v>162</v>
      </c>
      <c r="H30" s="144" t="s">
        <v>163</v>
      </c>
      <c r="I30" s="144">
        <v>15999027200</v>
      </c>
      <c r="J30" s="147" t="s">
        <v>164</v>
      </c>
      <c r="K30" s="152" t="s">
        <v>165</v>
      </c>
      <c r="L30" s="110">
        <v>2841</v>
      </c>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c r="AV30" s="153"/>
      <c r="AW30" s="153"/>
      <c r="AX30" s="157"/>
    </row>
    <row r="31" s="110" customFormat="1" ht="25" customHeight="1" spans="5:50">
      <c r="E31" s="110" t="s">
        <v>166</v>
      </c>
      <c r="G31" s="143" t="s">
        <v>167</v>
      </c>
      <c r="H31" s="144" t="s">
        <v>168</v>
      </c>
      <c r="I31" s="144">
        <v>19990631915</v>
      </c>
      <c r="J31" s="147" t="s">
        <v>169</v>
      </c>
      <c r="K31" s="152" t="s">
        <v>170</v>
      </c>
      <c r="L31" s="110">
        <v>3636</v>
      </c>
      <c r="N31" s="153"/>
      <c r="O31" s="153"/>
      <c r="P31" s="15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7"/>
    </row>
    <row r="32" s="110" customFormat="1" ht="25" customHeight="1" spans="5:50">
      <c r="E32" s="110" t="s">
        <v>171</v>
      </c>
      <c r="G32" s="143" t="s">
        <v>172</v>
      </c>
      <c r="H32" s="144" t="s">
        <v>173</v>
      </c>
      <c r="I32" s="144">
        <v>13345331066</v>
      </c>
      <c r="J32" s="147" t="s">
        <v>174</v>
      </c>
      <c r="K32" s="152" t="s">
        <v>175</v>
      </c>
      <c r="L32" s="110">
        <v>15784</v>
      </c>
      <c r="N32" s="153"/>
      <c r="O32" s="153"/>
      <c r="P32" s="153"/>
      <c r="Q32" s="153"/>
      <c r="R32" s="153"/>
      <c r="S32" s="153"/>
      <c r="T32" s="153"/>
      <c r="U32" s="153"/>
      <c r="V32" s="153"/>
      <c r="W32" s="153"/>
      <c r="X32" s="153"/>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3"/>
      <c r="AV32" s="153"/>
      <c r="AW32" s="153"/>
      <c r="AX32" s="157"/>
    </row>
    <row r="33" s="110" customFormat="1" ht="25" customHeight="1" spans="5:50">
      <c r="E33" s="110" t="s">
        <v>176</v>
      </c>
      <c r="G33" s="143" t="s">
        <v>177</v>
      </c>
      <c r="H33" s="144" t="s">
        <v>178</v>
      </c>
      <c r="I33" s="144">
        <v>18799830058</v>
      </c>
      <c r="J33" s="147" t="s">
        <v>179</v>
      </c>
      <c r="K33" s="152" t="s">
        <v>180</v>
      </c>
      <c r="L33" s="110">
        <v>14470</v>
      </c>
      <c r="N33" s="153"/>
      <c r="O33" s="153"/>
      <c r="P33" s="15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7"/>
    </row>
    <row r="34" s="110" customFormat="1" ht="25" customHeight="1" spans="5:50">
      <c r="E34" s="110" t="s">
        <v>181</v>
      </c>
      <c r="G34" s="143" t="s">
        <v>182</v>
      </c>
      <c r="H34" s="144" t="s">
        <v>183</v>
      </c>
      <c r="I34" s="144">
        <v>18199234418</v>
      </c>
      <c r="J34" s="147" t="s">
        <v>184</v>
      </c>
      <c r="K34" s="152" t="s">
        <v>185</v>
      </c>
      <c r="L34" s="110">
        <v>3089</v>
      </c>
      <c r="N34" s="153"/>
      <c r="O34" s="153"/>
      <c r="P34" s="153"/>
      <c r="Q34" s="153"/>
      <c r="R34" s="153"/>
      <c r="S34" s="153"/>
      <c r="T34" s="153"/>
      <c r="U34" s="153"/>
      <c r="V34" s="153"/>
      <c r="W34" s="153"/>
      <c r="X34" s="153"/>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3"/>
      <c r="AV34" s="153"/>
      <c r="AW34" s="153"/>
      <c r="AX34" s="157"/>
    </row>
    <row r="35" s="110" customFormat="1" ht="25" customHeight="1" spans="3:50">
      <c r="C35" s="110" t="s">
        <v>186</v>
      </c>
      <c r="D35" s="141" t="s">
        <v>187</v>
      </c>
      <c r="E35" s="110" t="s">
        <v>188</v>
      </c>
      <c r="G35" s="143" t="s">
        <v>189</v>
      </c>
      <c r="H35" s="148" t="s">
        <v>190</v>
      </c>
      <c r="I35" s="144">
        <v>17799500668</v>
      </c>
      <c r="J35" s="147" t="s">
        <v>191</v>
      </c>
      <c r="K35" s="152" t="s">
        <v>192</v>
      </c>
      <c r="L35" s="110">
        <v>3597</v>
      </c>
      <c r="M35" s="110" t="s">
        <v>64</v>
      </c>
      <c r="N35" s="153"/>
      <c r="O35" s="153"/>
      <c r="P35" s="153"/>
      <c r="Q35" s="153"/>
      <c r="R35" s="153"/>
      <c r="S35" s="153"/>
      <c r="T35" s="153"/>
      <c r="U35" s="153"/>
      <c r="V35" s="153"/>
      <c r="W35" s="153"/>
      <c r="X35" s="153"/>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3"/>
      <c r="AV35" s="153"/>
      <c r="AW35" s="153"/>
      <c r="AX35" s="157"/>
    </row>
    <row r="36" s="110" customFormat="1" ht="25" customHeight="1" spans="5:50">
      <c r="E36" s="110" t="s">
        <v>193</v>
      </c>
      <c r="G36" s="143" t="s">
        <v>194</v>
      </c>
      <c r="H36" s="148" t="s">
        <v>195</v>
      </c>
      <c r="I36" s="144">
        <v>18699623439</v>
      </c>
      <c r="J36" s="147" t="s">
        <v>196</v>
      </c>
      <c r="K36" s="152" t="s">
        <v>197</v>
      </c>
      <c r="L36" s="110">
        <v>1783</v>
      </c>
      <c r="M36" s="110" t="s">
        <v>64</v>
      </c>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7"/>
    </row>
    <row r="37" s="110" customFormat="1" ht="25" customHeight="1" spans="5:50">
      <c r="E37" s="110" t="s">
        <v>198</v>
      </c>
      <c r="G37" s="143" t="s">
        <v>199</v>
      </c>
      <c r="H37" s="148" t="s">
        <v>200</v>
      </c>
      <c r="I37" s="144">
        <v>16609966350</v>
      </c>
      <c r="J37" s="147" t="s">
        <v>201</v>
      </c>
      <c r="K37" s="152" t="s">
        <v>202</v>
      </c>
      <c r="L37" s="110">
        <v>3093</v>
      </c>
      <c r="M37" s="110" t="s">
        <v>64</v>
      </c>
      <c r="N37" s="153"/>
      <c r="O37" s="153"/>
      <c r="P37" s="153"/>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7"/>
    </row>
    <row r="38" s="110" customFormat="1" ht="25" customHeight="1" spans="5:50">
      <c r="E38" s="110" t="s">
        <v>203</v>
      </c>
      <c r="G38" s="143" t="s">
        <v>204</v>
      </c>
      <c r="H38" s="148" t="s">
        <v>205</v>
      </c>
      <c r="I38" s="144">
        <v>13779679562</v>
      </c>
      <c r="J38" s="147" t="s">
        <v>206</v>
      </c>
      <c r="K38" s="152" t="s">
        <v>207</v>
      </c>
      <c r="L38" s="110">
        <v>3541</v>
      </c>
      <c r="M38" s="110" t="s">
        <v>64</v>
      </c>
      <c r="N38" s="153"/>
      <c r="O38" s="153"/>
      <c r="P38" s="153"/>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7"/>
    </row>
    <row r="39" s="110" customFormat="1" ht="25" customHeight="1" spans="5:50">
      <c r="E39" s="110" t="s">
        <v>208</v>
      </c>
      <c r="G39" s="143" t="s">
        <v>209</v>
      </c>
      <c r="H39" s="144" t="s">
        <v>210</v>
      </c>
      <c r="I39" s="144">
        <v>18742857975</v>
      </c>
      <c r="J39" s="147" t="s">
        <v>211</v>
      </c>
      <c r="K39" s="152" t="s">
        <v>212</v>
      </c>
      <c r="L39" s="110">
        <v>2369</v>
      </c>
      <c r="N39" s="153"/>
      <c r="O39" s="153"/>
      <c r="P39" s="153"/>
      <c r="Q39" s="153"/>
      <c r="R39" s="153"/>
      <c r="S39" s="153"/>
      <c r="T39" s="153"/>
      <c r="U39" s="153"/>
      <c r="V39" s="153"/>
      <c r="W39" s="153"/>
      <c r="X39" s="153"/>
      <c r="Y39" s="153"/>
      <c r="Z39" s="153"/>
      <c r="AA39" s="153"/>
      <c r="AB39" s="153"/>
      <c r="AC39" s="153"/>
      <c r="AD39" s="153"/>
      <c r="AE39" s="153"/>
      <c r="AF39" s="153"/>
      <c r="AG39" s="153"/>
      <c r="AH39" s="153"/>
      <c r="AI39" s="153"/>
      <c r="AJ39" s="153"/>
      <c r="AK39" s="153"/>
      <c r="AL39" s="153"/>
      <c r="AM39" s="153"/>
      <c r="AN39" s="153"/>
      <c r="AO39" s="153"/>
      <c r="AP39" s="153"/>
      <c r="AQ39" s="153"/>
      <c r="AR39" s="153"/>
      <c r="AS39" s="153"/>
      <c r="AT39" s="153"/>
      <c r="AU39" s="153"/>
      <c r="AV39" s="153"/>
      <c r="AW39" s="153"/>
      <c r="AX39" s="157"/>
    </row>
    <row r="40" s="110" customFormat="1" ht="25" customHeight="1" spans="5:50">
      <c r="E40" s="110" t="s">
        <v>213</v>
      </c>
      <c r="G40" s="143" t="s">
        <v>214</v>
      </c>
      <c r="H40" s="144" t="s">
        <v>215</v>
      </c>
      <c r="I40" s="144">
        <v>13899010314</v>
      </c>
      <c r="J40" s="147" t="s">
        <v>216</v>
      </c>
      <c r="K40" s="152" t="s">
        <v>217</v>
      </c>
      <c r="L40" s="110">
        <v>3313</v>
      </c>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3"/>
      <c r="AM40" s="153"/>
      <c r="AN40" s="153"/>
      <c r="AO40" s="153"/>
      <c r="AP40" s="153"/>
      <c r="AQ40" s="153"/>
      <c r="AR40" s="153"/>
      <c r="AS40" s="153"/>
      <c r="AT40" s="153"/>
      <c r="AU40" s="153"/>
      <c r="AV40" s="153"/>
      <c r="AW40" s="153"/>
      <c r="AX40" s="157"/>
    </row>
    <row r="41" s="110" customFormat="1" ht="25" customHeight="1" spans="5:50">
      <c r="E41" s="110" t="s">
        <v>218</v>
      </c>
      <c r="G41" s="143" t="s">
        <v>219</v>
      </c>
      <c r="H41" s="144" t="s">
        <v>220</v>
      </c>
      <c r="I41" s="144">
        <v>13899095479</v>
      </c>
      <c r="J41" s="147" t="s">
        <v>221</v>
      </c>
      <c r="K41" s="152" t="s">
        <v>222</v>
      </c>
      <c r="L41" s="110">
        <v>4774</v>
      </c>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3"/>
      <c r="AV41" s="153"/>
      <c r="AW41" s="153"/>
      <c r="AX41" s="157"/>
    </row>
    <row r="42" s="110" customFormat="1" ht="25" customHeight="1" spans="3:50">
      <c r="C42" s="110" t="s">
        <v>223</v>
      </c>
      <c r="D42" s="141" t="s">
        <v>224</v>
      </c>
      <c r="E42" s="110" t="s">
        <v>225</v>
      </c>
      <c r="G42" s="143" t="s">
        <v>226</v>
      </c>
      <c r="H42" s="144" t="s">
        <v>227</v>
      </c>
      <c r="I42" s="144">
        <v>13095169293</v>
      </c>
      <c r="J42" s="147" t="s">
        <v>228</v>
      </c>
      <c r="K42" s="152" t="s">
        <v>229</v>
      </c>
      <c r="L42" s="110">
        <v>36</v>
      </c>
      <c r="N42" s="153"/>
      <c r="O42" s="153"/>
      <c r="P42" s="153"/>
      <c r="Q42" s="153"/>
      <c r="R42" s="153"/>
      <c r="S42" s="153"/>
      <c r="T42" s="153"/>
      <c r="U42" s="153"/>
      <c r="V42" s="153"/>
      <c r="W42" s="153"/>
      <c r="X42" s="153"/>
      <c r="Y42" s="153"/>
      <c r="Z42" s="153"/>
      <c r="AA42" s="153"/>
      <c r="AB42" s="153"/>
      <c r="AC42" s="153"/>
      <c r="AD42" s="153"/>
      <c r="AE42" s="153"/>
      <c r="AF42" s="153"/>
      <c r="AG42" s="153"/>
      <c r="AH42" s="153"/>
      <c r="AI42" s="153"/>
      <c r="AJ42" s="153"/>
      <c r="AK42" s="153"/>
      <c r="AL42" s="153"/>
      <c r="AM42" s="153"/>
      <c r="AN42" s="153"/>
      <c r="AO42" s="153"/>
      <c r="AP42" s="153"/>
      <c r="AQ42" s="153"/>
      <c r="AR42" s="153"/>
      <c r="AS42" s="153"/>
      <c r="AT42" s="153"/>
      <c r="AU42" s="153"/>
      <c r="AV42" s="153"/>
      <c r="AW42" s="153"/>
      <c r="AX42" s="157"/>
    </row>
    <row r="43" s="110" customFormat="1" ht="25" customHeight="1" spans="5:50">
      <c r="E43" s="110" t="s">
        <v>230</v>
      </c>
      <c r="G43" s="143" t="s">
        <v>231</v>
      </c>
      <c r="H43" s="144" t="s">
        <v>232</v>
      </c>
      <c r="I43" s="144">
        <v>18139060444</v>
      </c>
      <c r="J43" s="147" t="s">
        <v>233</v>
      </c>
      <c r="K43" s="152" t="s">
        <v>234</v>
      </c>
      <c r="L43" s="110">
        <v>229</v>
      </c>
      <c r="N43" s="153"/>
      <c r="O43" s="153"/>
      <c r="P43" s="153"/>
      <c r="Q43" s="153"/>
      <c r="R43" s="153"/>
      <c r="S43" s="153"/>
      <c r="T43" s="153"/>
      <c r="U43" s="153"/>
      <c r="V43" s="153"/>
      <c r="W43" s="153"/>
      <c r="X43" s="153"/>
      <c r="Y43" s="153"/>
      <c r="Z43" s="153"/>
      <c r="AA43" s="153"/>
      <c r="AB43" s="153"/>
      <c r="AC43" s="153"/>
      <c r="AD43" s="153"/>
      <c r="AE43" s="153"/>
      <c r="AF43" s="153"/>
      <c r="AG43" s="153"/>
      <c r="AH43" s="153"/>
      <c r="AI43" s="153"/>
      <c r="AJ43" s="153"/>
      <c r="AK43" s="153"/>
      <c r="AL43" s="153"/>
      <c r="AM43" s="153"/>
      <c r="AN43" s="153"/>
      <c r="AO43" s="153"/>
      <c r="AP43" s="153"/>
      <c r="AQ43" s="153"/>
      <c r="AR43" s="153"/>
      <c r="AS43" s="153"/>
      <c r="AT43" s="153"/>
      <c r="AU43" s="153"/>
      <c r="AV43" s="153"/>
      <c r="AW43" s="153"/>
      <c r="AX43" s="157"/>
    </row>
    <row r="44" s="110" customFormat="1" ht="25" customHeight="1" spans="5:50">
      <c r="E44" s="110" t="s">
        <v>235</v>
      </c>
      <c r="G44" s="143" t="s">
        <v>236</v>
      </c>
      <c r="H44" s="144" t="s">
        <v>237</v>
      </c>
      <c r="I44" s="144">
        <v>18690991927</v>
      </c>
      <c r="J44" s="147" t="s">
        <v>238</v>
      </c>
      <c r="K44" s="152" t="s">
        <v>239</v>
      </c>
      <c r="L44" s="110">
        <v>289</v>
      </c>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7"/>
    </row>
    <row r="45" s="110" customFormat="1" ht="25" customHeight="1" spans="5:50">
      <c r="E45" s="110" t="s">
        <v>240</v>
      </c>
      <c r="G45" s="143" t="s">
        <v>241</v>
      </c>
      <c r="H45" s="144" t="s">
        <v>242</v>
      </c>
      <c r="I45" s="144">
        <v>18180822625</v>
      </c>
      <c r="J45" s="147" t="s">
        <v>243</v>
      </c>
      <c r="K45" s="152" t="s">
        <v>244</v>
      </c>
      <c r="L45" s="110">
        <v>355</v>
      </c>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7"/>
    </row>
    <row r="46" s="110" customFormat="1" ht="25" customHeight="1" spans="5:50">
      <c r="E46" s="110" t="s">
        <v>245</v>
      </c>
      <c r="G46" s="143" t="s">
        <v>246</v>
      </c>
      <c r="H46" s="144" t="s">
        <v>247</v>
      </c>
      <c r="I46" s="144">
        <v>18999600243</v>
      </c>
      <c r="J46" s="147" t="s">
        <v>248</v>
      </c>
      <c r="K46" s="152" t="s">
        <v>249</v>
      </c>
      <c r="L46" s="110">
        <v>419</v>
      </c>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7"/>
    </row>
    <row r="47" s="110" customFormat="1" ht="25" customHeight="1" spans="5:50">
      <c r="E47" s="110" t="s">
        <v>250</v>
      </c>
      <c r="G47" s="143" t="s">
        <v>251</v>
      </c>
      <c r="H47" s="144" t="s">
        <v>252</v>
      </c>
      <c r="I47" s="144">
        <v>13325505212</v>
      </c>
      <c r="J47" s="147" t="s">
        <v>253</v>
      </c>
      <c r="K47" s="152" t="s">
        <v>254</v>
      </c>
      <c r="L47" s="110">
        <v>463</v>
      </c>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7"/>
    </row>
    <row r="48" s="110" customFormat="1" ht="25" customHeight="1" spans="5:50">
      <c r="E48" s="110" t="s">
        <v>255</v>
      </c>
      <c r="G48" s="143" t="s">
        <v>256</v>
      </c>
      <c r="H48" s="144" t="s">
        <v>257</v>
      </c>
      <c r="I48" s="144">
        <v>17799446663</v>
      </c>
      <c r="J48" s="147" t="s">
        <v>258</v>
      </c>
      <c r="K48" s="152" t="s">
        <v>259</v>
      </c>
      <c r="L48" s="110">
        <v>280</v>
      </c>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7"/>
    </row>
    <row r="49" s="110" customFormat="1" ht="25" customHeight="1" spans="3:50">
      <c r="C49" s="110" t="s">
        <v>260</v>
      </c>
      <c r="D49" s="141" t="s">
        <v>261</v>
      </c>
      <c r="E49" s="110" t="s">
        <v>262</v>
      </c>
      <c r="G49" s="143" t="s">
        <v>263</v>
      </c>
      <c r="H49" s="144" t="s">
        <v>264</v>
      </c>
      <c r="I49" s="144">
        <v>18699639993</v>
      </c>
      <c r="J49" s="147" t="s">
        <v>265</v>
      </c>
      <c r="K49" s="152" t="s">
        <v>266</v>
      </c>
      <c r="L49" s="110">
        <v>838</v>
      </c>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7"/>
    </row>
    <row r="50" s="110" customFormat="1" ht="25" customHeight="1" spans="5:50">
      <c r="E50" s="110" t="s">
        <v>267</v>
      </c>
      <c r="G50" s="143" t="s">
        <v>268</v>
      </c>
      <c r="H50" s="144" t="s">
        <v>269</v>
      </c>
      <c r="I50" s="144">
        <v>13309969097</v>
      </c>
      <c r="J50" s="147" t="s">
        <v>270</v>
      </c>
      <c r="K50" s="152" t="s">
        <v>271</v>
      </c>
      <c r="L50" s="110">
        <v>595</v>
      </c>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7"/>
    </row>
    <row r="51" s="110" customFormat="1" ht="25" customHeight="1" spans="5:50">
      <c r="E51" s="110" t="s">
        <v>272</v>
      </c>
      <c r="G51" s="143" t="s">
        <v>273</v>
      </c>
      <c r="H51" s="144" t="s">
        <v>274</v>
      </c>
      <c r="I51" s="144">
        <v>18196256222</v>
      </c>
      <c r="J51" s="147" t="s">
        <v>275</v>
      </c>
      <c r="K51" s="152" t="s">
        <v>276</v>
      </c>
      <c r="L51" s="110">
        <v>49</v>
      </c>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7"/>
    </row>
    <row r="52" s="110" customFormat="1" ht="25" customHeight="1" spans="5:50">
      <c r="E52" s="110" t="s">
        <v>277</v>
      </c>
      <c r="G52" s="143" t="s">
        <v>278</v>
      </c>
      <c r="H52" s="149" t="s">
        <v>279</v>
      </c>
      <c r="I52" s="149">
        <v>15886862199</v>
      </c>
      <c r="J52" s="147" t="s">
        <v>280</v>
      </c>
      <c r="K52" s="152" t="s">
        <v>281</v>
      </c>
      <c r="L52" s="110">
        <v>1053</v>
      </c>
      <c r="N52" s="153"/>
      <c r="O52" s="153"/>
      <c r="P52" s="153"/>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7"/>
    </row>
    <row r="53" s="110" customFormat="1" ht="25" customHeight="1" spans="5:50">
      <c r="E53" s="110" t="s">
        <v>282</v>
      </c>
      <c r="G53" s="143" t="s">
        <v>283</v>
      </c>
      <c r="H53" s="144" t="s">
        <v>284</v>
      </c>
      <c r="I53" s="144">
        <v>18699663339</v>
      </c>
      <c r="J53" s="154" t="s">
        <v>285</v>
      </c>
      <c r="K53" s="152" t="s">
        <v>286</v>
      </c>
      <c r="L53" s="110">
        <v>922</v>
      </c>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7"/>
    </row>
    <row r="54" s="110" customFormat="1" ht="25" customHeight="1" spans="5:50">
      <c r="E54" s="110" t="s">
        <v>287</v>
      </c>
      <c r="G54" s="143" t="s">
        <v>288</v>
      </c>
      <c r="H54" s="150" t="s">
        <v>289</v>
      </c>
      <c r="I54" s="150">
        <v>18846321894</v>
      </c>
      <c r="J54" s="147" t="s">
        <v>290</v>
      </c>
      <c r="K54" s="152" t="s">
        <v>291</v>
      </c>
      <c r="L54" s="110">
        <v>713</v>
      </c>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7"/>
    </row>
    <row r="55" s="110" customFormat="1" ht="25" customHeight="1" spans="5:50">
      <c r="E55" s="110" t="s">
        <v>292</v>
      </c>
      <c r="G55" s="143" t="s">
        <v>293</v>
      </c>
      <c r="H55" s="144" t="s">
        <v>294</v>
      </c>
      <c r="I55" s="144">
        <v>18299095631</v>
      </c>
      <c r="J55" s="147" t="s">
        <v>295</v>
      </c>
      <c r="K55" s="152" t="s">
        <v>296</v>
      </c>
      <c r="L55" s="110">
        <v>101</v>
      </c>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7"/>
    </row>
    <row r="56" s="110" customFormat="1" ht="25" customHeight="1" spans="5:50">
      <c r="E56" s="110" t="s">
        <v>297</v>
      </c>
      <c r="G56" s="143" t="s">
        <v>298</v>
      </c>
      <c r="H56" s="144" t="s">
        <v>299</v>
      </c>
      <c r="I56" s="144">
        <v>15101231496</v>
      </c>
      <c r="J56" s="147" t="s">
        <v>300</v>
      </c>
      <c r="K56" s="152" t="s">
        <v>301</v>
      </c>
      <c r="L56" s="110">
        <v>113</v>
      </c>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7"/>
    </row>
    <row r="57" s="110" customFormat="1" ht="25" customHeight="1" spans="5:50">
      <c r="E57" s="110" t="s">
        <v>302</v>
      </c>
      <c r="G57" s="143" t="s">
        <v>303</v>
      </c>
      <c r="H57" s="144" t="s">
        <v>304</v>
      </c>
      <c r="I57" s="144">
        <v>13139605051</v>
      </c>
      <c r="J57" s="147" t="s">
        <v>305</v>
      </c>
      <c r="K57" s="152" t="s">
        <v>306</v>
      </c>
      <c r="L57" s="110">
        <v>682</v>
      </c>
      <c r="N57" s="153"/>
      <c r="O57" s="153"/>
      <c r="P57" s="153"/>
      <c r="Q57" s="153"/>
      <c r="R57" s="153"/>
      <c r="S57" s="153"/>
      <c r="T57" s="153"/>
      <c r="U57" s="153"/>
      <c r="V57" s="153"/>
      <c r="W57" s="153"/>
      <c r="X57" s="153"/>
      <c r="Y57" s="153"/>
      <c r="Z57" s="153"/>
      <c r="AA57" s="153"/>
      <c r="AB57" s="153"/>
      <c r="AC57" s="153"/>
      <c r="AD57" s="153"/>
      <c r="AE57" s="153"/>
      <c r="AF57" s="153"/>
      <c r="AG57" s="153"/>
      <c r="AH57" s="153"/>
      <c r="AI57" s="153"/>
      <c r="AJ57" s="153"/>
      <c r="AK57" s="153"/>
      <c r="AL57" s="153"/>
      <c r="AM57" s="153"/>
      <c r="AN57" s="153"/>
      <c r="AO57" s="153"/>
      <c r="AP57" s="153"/>
      <c r="AQ57" s="153"/>
      <c r="AR57" s="153"/>
      <c r="AS57" s="153"/>
      <c r="AT57" s="153"/>
      <c r="AU57" s="153"/>
      <c r="AV57" s="153"/>
      <c r="AW57" s="153"/>
      <c r="AX57" s="157"/>
    </row>
    <row r="58" s="110" customFormat="1" ht="25" customHeight="1" spans="5:50">
      <c r="E58" s="110" t="s">
        <v>307</v>
      </c>
      <c r="G58" s="143" t="s">
        <v>308</v>
      </c>
      <c r="H58" s="144" t="s">
        <v>309</v>
      </c>
      <c r="I58" s="144">
        <v>13119079728</v>
      </c>
      <c r="J58" s="147" t="s">
        <v>310</v>
      </c>
      <c r="K58" s="152" t="s">
        <v>311</v>
      </c>
      <c r="L58" s="110">
        <v>76</v>
      </c>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7"/>
    </row>
    <row r="59" s="110" customFormat="1" ht="25" customHeight="1" spans="3:50">
      <c r="C59" s="141" t="s">
        <v>312</v>
      </c>
      <c r="D59" s="141" t="s">
        <v>313</v>
      </c>
      <c r="E59" s="110" t="s">
        <v>314</v>
      </c>
      <c r="G59" s="143" t="s">
        <v>315</v>
      </c>
      <c r="H59" s="144" t="s">
        <v>316</v>
      </c>
      <c r="I59" s="144">
        <v>13119960077</v>
      </c>
      <c r="J59" s="147" t="s">
        <v>317</v>
      </c>
      <c r="K59" s="152" t="s">
        <v>318</v>
      </c>
      <c r="L59" s="110">
        <v>561</v>
      </c>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3"/>
      <c r="AV59" s="153"/>
      <c r="AW59" s="153"/>
      <c r="AX59" s="157"/>
    </row>
    <row r="60" s="110" customFormat="1" ht="25" customHeight="1" spans="3:50">
      <c r="C60" s="145"/>
      <c r="D60" s="145"/>
      <c r="E60" s="110" t="s">
        <v>319</v>
      </c>
      <c r="G60" s="143" t="s">
        <v>320</v>
      </c>
      <c r="H60" s="144" t="s">
        <v>321</v>
      </c>
      <c r="I60" s="144">
        <v>13999026233</v>
      </c>
      <c r="J60" s="147" t="s">
        <v>322</v>
      </c>
      <c r="K60" s="152" t="s">
        <v>323</v>
      </c>
      <c r="L60" s="110">
        <v>412</v>
      </c>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7"/>
    </row>
    <row r="61" s="110" customFormat="1" ht="25" customHeight="1" spans="3:50">
      <c r="C61" s="145"/>
      <c r="D61" s="145"/>
      <c r="E61" s="110" t="s">
        <v>324</v>
      </c>
      <c r="G61" s="143" t="s">
        <v>325</v>
      </c>
      <c r="H61" s="144" t="s">
        <v>326</v>
      </c>
      <c r="I61" s="144">
        <v>13565039998</v>
      </c>
      <c r="J61" s="147" t="s">
        <v>327</v>
      </c>
      <c r="K61" s="152" t="s">
        <v>328</v>
      </c>
      <c r="L61" s="110">
        <v>485</v>
      </c>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53"/>
      <c r="AU61" s="153"/>
      <c r="AV61" s="153"/>
      <c r="AW61" s="153"/>
      <c r="AX61" s="157"/>
    </row>
    <row r="62" s="110" customFormat="1" ht="25" customHeight="1" spans="3:50">
      <c r="C62" s="145"/>
      <c r="D62" s="145"/>
      <c r="E62" s="110" t="s">
        <v>329</v>
      </c>
      <c r="G62" s="143" t="s">
        <v>330</v>
      </c>
      <c r="H62" s="144" t="s">
        <v>331</v>
      </c>
      <c r="I62" s="144">
        <v>13579003005</v>
      </c>
      <c r="J62" s="147" t="s">
        <v>332</v>
      </c>
      <c r="K62" s="152" t="s">
        <v>333</v>
      </c>
      <c r="L62" s="110">
        <v>784</v>
      </c>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3"/>
      <c r="AO62" s="153"/>
      <c r="AP62" s="153"/>
      <c r="AQ62" s="153"/>
      <c r="AR62" s="153"/>
      <c r="AS62" s="153"/>
      <c r="AT62" s="153"/>
      <c r="AU62" s="153"/>
      <c r="AV62" s="153"/>
      <c r="AW62" s="153"/>
      <c r="AX62" s="157"/>
    </row>
    <row r="63" s="110" customFormat="1" ht="25" customHeight="1" spans="3:50">
      <c r="C63" s="145"/>
      <c r="D63" s="145"/>
      <c r="E63" s="110" t="s">
        <v>334</v>
      </c>
      <c r="G63" s="143" t="s">
        <v>335</v>
      </c>
      <c r="H63" s="144" t="s">
        <v>336</v>
      </c>
      <c r="I63" s="144">
        <v>13899005021</v>
      </c>
      <c r="J63" s="147" t="s">
        <v>337</v>
      </c>
      <c r="K63" s="152" t="s">
        <v>338</v>
      </c>
      <c r="L63" s="110">
        <v>664</v>
      </c>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7"/>
    </row>
    <row r="64" s="110" customFormat="1" ht="25" customHeight="1" spans="3:50">
      <c r="C64" s="145"/>
      <c r="D64" s="145"/>
      <c r="E64" s="110" t="s">
        <v>339</v>
      </c>
      <c r="G64" s="143" t="s">
        <v>340</v>
      </c>
      <c r="H64" s="144" t="s">
        <v>341</v>
      </c>
      <c r="I64" s="144">
        <v>18199201403</v>
      </c>
      <c r="J64" s="147" t="s">
        <v>342</v>
      </c>
      <c r="K64" s="152" t="s">
        <v>343</v>
      </c>
      <c r="L64" s="110">
        <v>559</v>
      </c>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3"/>
      <c r="AO64" s="153"/>
      <c r="AP64" s="153"/>
      <c r="AQ64" s="153"/>
      <c r="AR64" s="153"/>
      <c r="AS64" s="153"/>
      <c r="AT64" s="153"/>
      <c r="AU64" s="153"/>
      <c r="AV64" s="153"/>
      <c r="AW64" s="153"/>
      <c r="AX64" s="157"/>
    </row>
    <row r="65" s="110" customFormat="1" ht="25" customHeight="1" spans="3:50">
      <c r="C65" s="145"/>
      <c r="D65" s="145"/>
      <c r="E65" s="110" t="s">
        <v>344</v>
      </c>
      <c r="G65" s="143" t="s">
        <v>345</v>
      </c>
      <c r="H65" s="144" t="s">
        <v>346</v>
      </c>
      <c r="I65" s="144">
        <v>18040850788</v>
      </c>
      <c r="J65" s="147" t="s">
        <v>347</v>
      </c>
      <c r="K65" s="152" t="s">
        <v>348</v>
      </c>
      <c r="L65" s="110">
        <v>560</v>
      </c>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3"/>
      <c r="AK65" s="153"/>
      <c r="AL65" s="153"/>
      <c r="AM65" s="153"/>
      <c r="AN65" s="153"/>
      <c r="AO65" s="153"/>
      <c r="AP65" s="153"/>
      <c r="AQ65" s="153"/>
      <c r="AR65" s="153"/>
      <c r="AS65" s="153"/>
      <c r="AT65" s="153"/>
      <c r="AU65" s="153"/>
      <c r="AV65" s="153"/>
      <c r="AW65" s="153"/>
      <c r="AX65" s="157"/>
    </row>
    <row r="66" s="110" customFormat="1" ht="25" customHeight="1" spans="3:50">
      <c r="C66" s="145"/>
      <c r="D66" s="145"/>
      <c r="E66" s="110" t="s">
        <v>349</v>
      </c>
      <c r="G66" s="143" t="s">
        <v>350</v>
      </c>
      <c r="H66" s="144" t="s">
        <v>351</v>
      </c>
      <c r="I66" s="144">
        <v>13319967678</v>
      </c>
      <c r="J66" s="147" t="s">
        <v>352</v>
      </c>
      <c r="K66" s="152" t="s">
        <v>353</v>
      </c>
      <c r="L66" s="110">
        <v>667</v>
      </c>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3"/>
      <c r="AM66" s="153"/>
      <c r="AN66" s="153"/>
      <c r="AO66" s="153"/>
      <c r="AP66" s="153"/>
      <c r="AQ66" s="153"/>
      <c r="AR66" s="153"/>
      <c r="AS66" s="153"/>
      <c r="AT66" s="153"/>
      <c r="AU66" s="153"/>
      <c r="AV66" s="153"/>
      <c r="AW66" s="153"/>
      <c r="AX66" s="157"/>
    </row>
    <row r="67" s="110" customFormat="1" ht="25" customHeight="1" spans="3:50">
      <c r="C67" s="146"/>
      <c r="D67" s="145"/>
      <c r="E67" s="110" t="s">
        <v>354</v>
      </c>
      <c r="G67" s="143" t="s">
        <v>355</v>
      </c>
      <c r="H67" s="144" t="s">
        <v>356</v>
      </c>
      <c r="I67" s="144">
        <v>19999444028</v>
      </c>
      <c r="J67" s="147" t="s">
        <v>357</v>
      </c>
      <c r="K67" s="152" t="s">
        <v>358</v>
      </c>
      <c r="L67" s="110">
        <v>290</v>
      </c>
      <c r="M67" s="110" t="s">
        <v>359</v>
      </c>
      <c r="N67" s="153"/>
      <c r="O67" s="153"/>
      <c r="P67" s="153"/>
      <c r="Q67" s="153"/>
      <c r="R67" s="153"/>
      <c r="S67" s="153"/>
      <c r="T67" s="153"/>
      <c r="U67" s="153"/>
      <c r="V67" s="153"/>
      <c r="W67" s="153"/>
      <c r="X67" s="153"/>
      <c r="Y67" s="153"/>
      <c r="Z67" s="153"/>
      <c r="AA67" s="153"/>
      <c r="AB67" s="153"/>
      <c r="AC67" s="153"/>
      <c r="AD67" s="153"/>
      <c r="AE67" s="153"/>
      <c r="AF67" s="153"/>
      <c r="AG67" s="153"/>
      <c r="AH67" s="153"/>
      <c r="AI67" s="153"/>
      <c r="AJ67" s="153"/>
      <c r="AK67" s="153"/>
      <c r="AL67" s="153"/>
      <c r="AM67" s="153"/>
      <c r="AN67" s="153"/>
      <c r="AO67" s="153"/>
      <c r="AP67" s="153"/>
      <c r="AQ67" s="153"/>
      <c r="AR67" s="153"/>
      <c r="AS67" s="153"/>
      <c r="AT67" s="153"/>
      <c r="AU67" s="153"/>
      <c r="AV67" s="153"/>
      <c r="AW67" s="153"/>
      <c r="AX67" s="157"/>
    </row>
    <row r="68" s="110" customFormat="1" ht="25" customHeight="1" spans="3:50">
      <c r="C68" s="110" t="s">
        <v>360</v>
      </c>
      <c r="D68" s="141" t="s">
        <v>361</v>
      </c>
      <c r="E68" s="110" t="s">
        <v>362</v>
      </c>
      <c r="G68" s="143" t="s">
        <v>363</v>
      </c>
      <c r="H68" s="144" t="s">
        <v>364</v>
      </c>
      <c r="I68" s="144">
        <v>15001595597</v>
      </c>
      <c r="J68" s="147" t="s">
        <v>365</v>
      </c>
      <c r="K68" s="152" t="s">
        <v>366</v>
      </c>
      <c r="L68" s="110">
        <v>6107</v>
      </c>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7"/>
    </row>
    <row r="69" s="110" customFormat="1" ht="25" customHeight="1" spans="5:50">
      <c r="E69" s="110" t="s">
        <v>367</v>
      </c>
      <c r="G69" s="143" t="s">
        <v>368</v>
      </c>
      <c r="H69" s="144" t="s">
        <v>369</v>
      </c>
      <c r="I69" s="144">
        <v>15071167262</v>
      </c>
      <c r="J69" s="147" t="s">
        <v>370</v>
      </c>
      <c r="K69" s="152" t="s">
        <v>371</v>
      </c>
      <c r="L69" s="110">
        <v>1248</v>
      </c>
      <c r="N69" s="153"/>
      <c r="O69" s="153"/>
      <c r="P69" s="153"/>
      <c r="Q69" s="153"/>
      <c r="R69" s="153"/>
      <c r="S69" s="153"/>
      <c r="T69" s="153"/>
      <c r="U69" s="153"/>
      <c r="V69" s="153"/>
      <c r="W69" s="153"/>
      <c r="X69" s="153"/>
      <c r="Y69" s="153"/>
      <c r="Z69" s="153"/>
      <c r="AA69" s="153"/>
      <c r="AB69" s="153"/>
      <c r="AC69" s="153"/>
      <c r="AD69" s="153"/>
      <c r="AE69" s="153"/>
      <c r="AF69" s="153"/>
      <c r="AG69" s="153"/>
      <c r="AH69" s="153"/>
      <c r="AI69" s="153"/>
      <c r="AJ69" s="153"/>
      <c r="AK69" s="153"/>
      <c r="AL69" s="153"/>
      <c r="AM69" s="153"/>
      <c r="AN69" s="153"/>
      <c r="AO69" s="153"/>
      <c r="AP69" s="153"/>
      <c r="AQ69" s="153"/>
      <c r="AR69" s="153"/>
      <c r="AS69" s="153"/>
      <c r="AT69" s="153"/>
      <c r="AU69" s="153"/>
      <c r="AV69" s="153"/>
      <c r="AW69" s="153"/>
      <c r="AX69" s="157"/>
    </row>
    <row r="70" s="110" customFormat="1" ht="25" customHeight="1" spans="5:50">
      <c r="E70" s="110" t="s">
        <v>372</v>
      </c>
      <c r="G70" s="143" t="s">
        <v>373</v>
      </c>
      <c r="H70" s="144" t="s">
        <v>374</v>
      </c>
      <c r="I70" s="144">
        <v>13345454343</v>
      </c>
      <c r="J70" s="147" t="s">
        <v>375</v>
      </c>
      <c r="K70" s="152" t="s">
        <v>376</v>
      </c>
      <c r="L70" s="110">
        <v>1492</v>
      </c>
      <c r="N70" s="153"/>
      <c r="O70" s="153"/>
      <c r="P70" s="153"/>
      <c r="Q70" s="153"/>
      <c r="R70" s="153"/>
      <c r="S70" s="153"/>
      <c r="T70" s="153"/>
      <c r="U70" s="153"/>
      <c r="V70" s="153"/>
      <c r="W70" s="153"/>
      <c r="X70" s="153"/>
      <c r="Y70" s="153"/>
      <c r="Z70" s="153"/>
      <c r="AA70" s="153"/>
      <c r="AB70" s="153"/>
      <c r="AC70" s="153"/>
      <c r="AD70" s="153"/>
      <c r="AE70" s="153"/>
      <c r="AF70" s="153"/>
      <c r="AG70" s="153"/>
      <c r="AH70" s="153"/>
      <c r="AI70" s="153"/>
      <c r="AJ70" s="153"/>
      <c r="AK70" s="153"/>
      <c r="AL70" s="153"/>
      <c r="AM70" s="153"/>
      <c r="AN70" s="153"/>
      <c r="AO70" s="153"/>
      <c r="AP70" s="153"/>
      <c r="AQ70" s="153"/>
      <c r="AR70" s="153"/>
      <c r="AS70" s="153"/>
      <c r="AT70" s="153"/>
      <c r="AU70" s="153"/>
      <c r="AV70" s="153"/>
      <c r="AW70" s="153"/>
      <c r="AX70" s="157"/>
    </row>
    <row r="71" s="110" customFormat="1" ht="25" customHeight="1" spans="5:50">
      <c r="E71" s="110" t="s">
        <v>377</v>
      </c>
      <c r="G71" s="143" t="s">
        <v>378</v>
      </c>
      <c r="H71" s="144" t="s">
        <v>379</v>
      </c>
      <c r="I71" s="144">
        <v>13119969919</v>
      </c>
      <c r="J71" s="147" t="s">
        <v>380</v>
      </c>
      <c r="K71" s="152" t="s">
        <v>381</v>
      </c>
      <c r="L71" s="110">
        <v>2411</v>
      </c>
      <c r="N71" s="153"/>
      <c r="O71" s="153"/>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3"/>
      <c r="AU71" s="153"/>
      <c r="AV71" s="153"/>
      <c r="AW71" s="153"/>
      <c r="AX71" s="157"/>
    </row>
    <row r="72" s="110" customFormat="1" ht="25" customHeight="1" spans="5:50">
      <c r="E72" s="110" t="s">
        <v>382</v>
      </c>
      <c r="G72" s="143" t="s">
        <v>383</v>
      </c>
      <c r="H72" s="144" t="s">
        <v>384</v>
      </c>
      <c r="I72" s="144">
        <v>13199965578</v>
      </c>
      <c r="J72" s="147" t="s">
        <v>385</v>
      </c>
      <c r="K72" s="152" t="s">
        <v>386</v>
      </c>
      <c r="L72" s="110">
        <v>752</v>
      </c>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3"/>
      <c r="AK72" s="153"/>
      <c r="AL72" s="153"/>
      <c r="AM72" s="153"/>
      <c r="AN72" s="153"/>
      <c r="AO72" s="153"/>
      <c r="AP72" s="153"/>
      <c r="AQ72" s="153"/>
      <c r="AR72" s="153"/>
      <c r="AS72" s="153"/>
      <c r="AT72" s="153"/>
      <c r="AU72" s="153"/>
      <c r="AV72" s="153"/>
      <c r="AW72" s="153"/>
      <c r="AX72" s="157"/>
    </row>
    <row r="73" s="110" customFormat="1" ht="25" customHeight="1" spans="3:50">
      <c r="C73" s="141" t="s">
        <v>387</v>
      </c>
      <c r="D73" s="141" t="s">
        <v>388</v>
      </c>
      <c r="E73" s="110" t="s">
        <v>389</v>
      </c>
      <c r="G73" s="143" t="s">
        <v>390</v>
      </c>
      <c r="H73" s="144" t="s">
        <v>391</v>
      </c>
      <c r="I73" s="144">
        <v>13899050255</v>
      </c>
      <c r="J73" s="147" t="s">
        <v>392</v>
      </c>
      <c r="K73" s="152" t="s">
        <v>393</v>
      </c>
      <c r="L73" s="110">
        <v>1215</v>
      </c>
      <c r="N73" s="153"/>
      <c r="O73" s="153"/>
      <c r="P73" s="153"/>
      <c r="Q73" s="153"/>
      <c r="R73" s="153"/>
      <c r="S73" s="153"/>
      <c r="T73" s="153"/>
      <c r="U73" s="153"/>
      <c r="V73" s="153"/>
      <c r="W73" s="153"/>
      <c r="X73" s="153"/>
      <c r="Y73" s="153"/>
      <c r="Z73" s="153"/>
      <c r="AA73" s="153"/>
      <c r="AB73" s="153"/>
      <c r="AC73" s="153"/>
      <c r="AD73" s="153"/>
      <c r="AE73" s="153"/>
      <c r="AF73" s="153"/>
      <c r="AG73" s="153"/>
      <c r="AH73" s="153"/>
      <c r="AI73" s="153"/>
      <c r="AJ73" s="153"/>
      <c r="AK73" s="153"/>
      <c r="AL73" s="153"/>
      <c r="AM73" s="153"/>
      <c r="AN73" s="153"/>
      <c r="AO73" s="153"/>
      <c r="AP73" s="153"/>
      <c r="AQ73" s="153"/>
      <c r="AR73" s="153"/>
      <c r="AS73" s="153"/>
      <c r="AT73" s="153"/>
      <c r="AU73" s="153"/>
      <c r="AV73" s="153"/>
      <c r="AW73" s="153"/>
      <c r="AX73" s="157"/>
    </row>
    <row r="74" s="110" customFormat="1" ht="25" customHeight="1" spans="3:50">
      <c r="C74" s="145"/>
      <c r="D74" s="145"/>
      <c r="E74" s="110" t="s">
        <v>394</v>
      </c>
      <c r="G74" s="143" t="s">
        <v>395</v>
      </c>
      <c r="H74" s="144" t="s">
        <v>396</v>
      </c>
      <c r="I74" s="144">
        <v>17397508431</v>
      </c>
      <c r="J74" s="147" t="s">
        <v>397</v>
      </c>
      <c r="K74" s="152" t="s">
        <v>398</v>
      </c>
      <c r="L74" s="110">
        <v>1121</v>
      </c>
      <c r="N74" s="153"/>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7"/>
    </row>
    <row r="75" s="110" customFormat="1" ht="25" customHeight="1" spans="3:50">
      <c r="C75" s="145"/>
      <c r="D75" s="145"/>
      <c r="E75" s="110" t="s">
        <v>399</v>
      </c>
      <c r="G75" s="143" t="s">
        <v>400</v>
      </c>
      <c r="H75" s="144" t="s">
        <v>401</v>
      </c>
      <c r="I75" s="144">
        <v>13579031704</v>
      </c>
      <c r="J75" s="147" t="s">
        <v>402</v>
      </c>
      <c r="K75" s="152" t="s">
        <v>403</v>
      </c>
      <c r="L75" s="110">
        <v>644</v>
      </c>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3"/>
      <c r="AL75" s="153"/>
      <c r="AM75" s="153"/>
      <c r="AN75" s="153"/>
      <c r="AO75" s="153"/>
      <c r="AP75" s="153"/>
      <c r="AQ75" s="153"/>
      <c r="AR75" s="153"/>
      <c r="AS75" s="153"/>
      <c r="AT75" s="153"/>
      <c r="AU75" s="153"/>
      <c r="AV75" s="153"/>
      <c r="AW75" s="153"/>
      <c r="AX75" s="157"/>
    </row>
    <row r="76" s="110" customFormat="1" ht="25" customHeight="1" spans="3:50">
      <c r="C76" s="145"/>
      <c r="D76" s="145"/>
      <c r="E76" s="110" t="s">
        <v>404</v>
      </c>
      <c r="G76" s="143" t="s">
        <v>405</v>
      </c>
      <c r="H76" s="144" t="s">
        <v>406</v>
      </c>
      <c r="I76" s="144">
        <v>18099457736</v>
      </c>
      <c r="J76" s="147" t="s">
        <v>407</v>
      </c>
      <c r="K76" s="152" t="s">
        <v>408</v>
      </c>
      <c r="L76" s="110">
        <v>1785</v>
      </c>
      <c r="N76" s="153"/>
      <c r="O76" s="153"/>
      <c r="P76" s="153"/>
      <c r="Q76" s="153"/>
      <c r="R76" s="153"/>
      <c r="S76" s="153"/>
      <c r="T76" s="153"/>
      <c r="U76" s="153"/>
      <c r="V76" s="153"/>
      <c r="W76" s="153"/>
      <c r="X76" s="153"/>
      <c r="Y76" s="153"/>
      <c r="Z76" s="153"/>
      <c r="AA76" s="153"/>
      <c r="AB76" s="153"/>
      <c r="AC76" s="153"/>
      <c r="AD76" s="153"/>
      <c r="AE76" s="153"/>
      <c r="AF76" s="153"/>
      <c r="AG76" s="153"/>
      <c r="AH76" s="153"/>
      <c r="AI76" s="153"/>
      <c r="AJ76" s="153"/>
      <c r="AK76" s="153"/>
      <c r="AL76" s="153"/>
      <c r="AM76" s="153"/>
      <c r="AN76" s="153"/>
      <c r="AO76" s="153"/>
      <c r="AP76" s="153"/>
      <c r="AQ76" s="153"/>
      <c r="AR76" s="153"/>
      <c r="AS76" s="153"/>
      <c r="AT76" s="153"/>
      <c r="AU76" s="153"/>
      <c r="AV76" s="153"/>
      <c r="AW76" s="153"/>
      <c r="AX76" s="157"/>
    </row>
    <row r="77" s="110" customFormat="1" ht="25" customHeight="1" spans="3:50">
      <c r="C77" s="145"/>
      <c r="D77" s="145"/>
      <c r="E77" s="110" t="s">
        <v>409</v>
      </c>
      <c r="G77" s="143" t="s">
        <v>410</v>
      </c>
      <c r="H77" s="144" t="s">
        <v>411</v>
      </c>
      <c r="I77" s="144">
        <v>18799821944</v>
      </c>
      <c r="J77" s="147" t="s">
        <v>412</v>
      </c>
      <c r="K77" s="152" t="s">
        <v>413</v>
      </c>
      <c r="L77" s="110">
        <v>420</v>
      </c>
      <c r="N77" s="153"/>
      <c r="O77" s="153"/>
      <c r="P77" s="153"/>
      <c r="Q77" s="153"/>
      <c r="R77" s="153"/>
      <c r="S77" s="153"/>
      <c r="T77" s="153"/>
      <c r="U77" s="153"/>
      <c r="V77" s="153"/>
      <c r="W77" s="153"/>
      <c r="X77" s="153"/>
      <c r="Y77" s="153"/>
      <c r="Z77" s="153"/>
      <c r="AA77" s="153"/>
      <c r="AB77" s="153"/>
      <c r="AC77" s="153"/>
      <c r="AD77" s="153"/>
      <c r="AE77" s="153"/>
      <c r="AF77" s="153"/>
      <c r="AG77" s="153"/>
      <c r="AH77" s="153"/>
      <c r="AI77" s="153"/>
      <c r="AJ77" s="153"/>
      <c r="AK77" s="153"/>
      <c r="AL77" s="153"/>
      <c r="AM77" s="153"/>
      <c r="AN77" s="153"/>
      <c r="AO77" s="153"/>
      <c r="AP77" s="153"/>
      <c r="AQ77" s="153"/>
      <c r="AR77" s="153"/>
      <c r="AS77" s="153"/>
      <c r="AT77" s="153"/>
      <c r="AU77" s="153"/>
      <c r="AV77" s="153"/>
      <c r="AW77" s="153"/>
      <c r="AX77" s="157"/>
    </row>
    <row r="78" s="110" customFormat="1" ht="25" customHeight="1" spans="3:50">
      <c r="C78" s="145"/>
      <c r="D78" s="145"/>
      <c r="E78" s="110" t="s">
        <v>414</v>
      </c>
      <c r="G78" s="143" t="s">
        <v>415</v>
      </c>
      <c r="H78" s="144" t="s">
        <v>416</v>
      </c>
      <c r="I78" s="144">
        <v>17767656067</v>
      </c>
      <c r="J78" s="147" t="s">
        <v>417</v>
      </c>
      <c r="K78" s="152" t="s">
        <v>418</v>
      </c>
      <c r="L78" s="110">
        <v>492</v>
      </c>
      <c r="N78" s="153"/>
      <c r="O78" s="153"/>
      <c r="P78" s="153"/>
      <c r="Q78" s="153"/>
      <c r="R78" s="153"/>
      <c r="S78" s="153"/>
      <c r="T78" s="153"/>
      <c r="U78" s="153"/>
      <c r="V78" s="153"/>
      <c r="W78" s="153"/>
      <c r="X78" s="153"/>
      <c r="Y78" s="153"/>
      <c r="Z78" s="153"/>
      <c r="AA78" s="153"/>
      <c r="AB78" s="153"/>
      <c r="AC78" s="153"/>
      <c r="AD78" s="153"/>
      <c r="AE78" s="153"/>
      <c r="AF78" s="153"/>
      <c r="AG78" s="153"/>
      <c r="AH78" s="153"/>
      <c r="AI78" s="153"/>
      <c r="AJ78" s="153"/>
      <c r="AK78" s="153"/>
      <c r="AL78" s="153"/>
      <c r="AM78" s="153"/>
      <c r="AN78" s="153"/>
      <c r="AO78" s="153"/>
      <c r="AP78" s="153"/>
      <c r="AQ78" s="153"/>
      <c r="AR78" s="153"/>
      <c r="AS78" s="153"/>
      <c r="AT78" s="153"/>
      <c r="AU78" s="153"/>
      <c r="AV78" s="153"/>
      <c r="AW78" s="153"/>
      <c r="AX78" s="157"/>
    </row>
    <row r="79" s="110" customFormat="1" ht="25" customHeight="1" spans="3:50">
      <c r="C79" s="145"/>
      <c r="D79" s="145"/>
      <c r="E79" s="110" t="s">
        <v>419</v>
      </c>
      <c r="G79" s="143" t="s">
        <v>420</v>
      </c>
      <c r="H79" s="144" t="s">
        <v>421</v>
      </c>
      <c r="I79" s="144">
        <v>15109963336</v>
      </c>
      <c r="J79" s="147" t="s">
        <v>422</v>
      </c>
      <c r="K79" s="152" t="s">
        <v>423</v>
      </c>
      <c r="L79" s="110">
        <v>420</v>
      </c>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7"/>
    </row>
    <row r="80" s="110" customFormat="1" ht="25" customHeight="1" spans="3:50">
      <c r="C80" s="145"/>
      <c r="D80" s="145"/>
      <c r="E80" s="110" t="s">
        <v>424</v>
      </c>
      <c r="G80" s="143" t="s">
        <v>425</v>
      </c>
      <c r="H80" s="144" t="s">
        <v>426</v>
      </c>
      <c r="I80" s="144">
        <v>19809963001</v>
      </c>
      <c r="J80" s="147" t="s">
        <v>427</v>
      </c>
      <c r="K80" s="152" t="s">
        <v>428</v>
      </c>
      <c r="L80" s="110">
        <v>1425</v>
      </c>
      <c r="N80" s="153"/>
      <c r="O80" s="153"/>
      <c r="P80" s="153"/>
      <c r="Q80" s="153"/>
      <c r="R80" s="153"/>
      <c r="S80" s="153"/>
      <c r="T80" s="153"/>
      <c r="U80" s="153"/>
      <c r="V80" s="153"/>
      <c r="W80" s="153"/>
      <c r="X80" s="153"/>
      <c r="Y80" s="153"/>
      <c r="Z80" s="153"/>
      <c r="AA80" s="153"/>
      <c r="AB80" s="153"/>
      <c r="AC80" s="153"/>
      <c r="AD80" s="153"/>
      <c r="AE80" s="153"/>
      <c r="AF80" s="153"/>
      <c r="AG80" s="153"/>
      <c r="AH80" s="153"/>
      <c r="AI80" s="153"/>
      <c r="AJ80" s="153"/>
      <c r="AK80" s="153"/>
      <c r="AL80" s="153"/>
      <c r="AM80" s="153"/>
      <c r="AN80" s="153"/>
      <c r="AO80" s="153"/>
      <c r="AP80" s="153"/>
      <c r="AQ80" s="153"/>
      <c r="AR80" s="153"/>
      <c r="AS80" s="153"/>
      <c r="AT80" s="153"/>
      <c r="AU80" s="153"/>
      <c r="AV80" s="153"/>
      <c r="AW80" s="153"/>
      <c r="AX80" s="157"/>
    </row>
    <row r="81" s="110" customFormat="1" ht="25" customHeight="1" spans="3:50">
      <c r="C81" s="146"/>
      <c r="D81" s="146"/>
      <c r="E81" s="110" t="s">
        <v>429</v>
      </c>
      <c r="G81" s="143"/>
      <c r="H81" s="144" t="s">
        <v>430</v>
      </c>
      <c r="I81" s="144">
        <v>17309960090</v>
      </c>
      <c r="J81" s="147" t="s">
        <v>431</v>
      </c>
      <c r="K81" s="152" t="s">
        <v>432</v>
      </c>
      <c r="L81" s="110">
        <v>1653</v>
      </c>
      <c r="M81" s="110" t="s">
        <v>359</v>
      </c>
      <c r="N81" s="153"/>
      <c r="O81" s="153"/>
      <c r="P81" s="153"/>
      <c r="Q81" s="153"/>
      <c r="R81" s="153"/>
      <c r="S81" s="153"/>
      <c r="T81" s="153"/>
      <c r="U81" s="153"/>
      <c r="V81" s="153"/>
      <c r="W81" s="153"/>
      <c r="X81" s="153"/>
      <c r="Y81" s="153"/>
      <c r="Z81" s="153"/>
      <c r="AA81" s="153"/>
      <c r="AB81" s="153"/>
      <c r="AC81" s="153"/>
      <c r="AD81" s="153"/>
      <c r="AE81" s="153"/>
      <c r="AF81" s="153"/>
      <c r="AG81" s="153"/>
      <c r="AH81" s="153"/>
      <c r="AI81" s="153"/>
      <c r="AJ81" s="153"/>
      <c r="AK81" s="153"/>
      <c r="AL81" s="153"/>
      <c r="AM81" s="153"/>
      <c r="AN81" s="153"/>
      <c r="AO81" s="153"/>
      <c r="AP81" s="153"/>
      <c r="AQ81" s="153"/>
      <c r="AR81" s="153"/>
      <c r="AS81" s="153"/>
      <c r="AT81" s="153"/>
      <c r="AU81" s="153"/>
      <c r="AV81" s="153"/>
      <c r="AW81" s="153"/>
      <c r="AX81" s="157"/>
    </row>
    <row r="82" s="110" customFormat="1" ht="25" customHeight="1" spans="3:50">
      <c r="C82" s="110" t="s">
        <v>433</v>
      </c>
      <c r="D82" s="110" t="s">
        <v>434</v>
      </c>
      <c r="E82" s="110" t="s">
        <v>435</v>
      </c>
      <c r="G82" s="143" t="s">
        <v>436</v>
      </c>
      <c r="H82" s="144" t="s">
        <v>437</v>
      </c>
      <c r="I82" s="144">
        <v>16699665050</v>
      </c>
      <c r="J82" s="147" t="s">
        <v>438</v>
      </c>
      <c r="K82" s="152" t="s">
        <v>439</v>
      </c>
      <c r="L82" s="110">
        <v>1757</v>
      </c>
      <c r="N82" s="153"/>
      <c r="O82" s="153"/>
      <c r="P82" s="153"/>
      <c r="Q82" s="153"/>
      <c r="R82" s="153"/>
      <c r="S82" s="153"/>
      <c r="T82" s="153"/>
      <c r="U82" s="153"/>
      <c r="V82" s="153"/>
      <c r="W82" s="153"/>
      <c r="X82" s="153"/>
      <c r="Y82" s="153"/>
      <c r="Z82" s="153"/>
      <c r="AA82" s="153"/>
      <c r="AB82" s="153"/>
      <c r="AC82" s="153"/>
      <c r="AD82" s="153"/>
      <c r="AE82" s="153"/>
      <c r="AF82" s="153"/>
      <c r="AG82" s="153"/>
      <c r="AH82" s="153"/>
      <c r="AI82" s="153"/>
      <c r="AJ82" s="153"/>
      <c r="AK82" s="153"/>
      <c r="AL82" s="153"/>
      <c r="AM82" s="153"/>
      <c r="AN82" s="153"/>
      <c r="AO82" s="153"/>
      <c r="AP82" s="153"/>
      <c r="AQ82" s="153"/>
      <c r="AR82" s="153"/>
      <c r="AS82" s="153"/>
      <c r="AT82" s="153"/>
      <c r="AU82" s="153"/>
      <c r="AV82" s="153"/>
      <c r="AW82" s="153"/>
      <c r="AX82" s="157"/>
    </row>
    <row r="83" s="110" customFormat="1" ht="25" customHeight="1" spans="5:50">
      <c r="E83" s="110" t="s">
        <v>440</v>
      </c>
      <c r="G83" s="143" t="s">
        <v>441</v>
      </c>
      <c r="H83" s="144" t="s">
        <v>442</v>
      </c>
      <c r="I83" s="144">
        <v>17699247024</v>
      </c>
      <c r="J83" s="147" t="s">
        <v>443</v>
      </c>
      <c r="K83" s="152" t="s">
        <v>444</v>
      </c>
      <c r="L83" s="110">
        <v>739</v>
      </c>
      <c r="N83" s="153"/>
      <c r="O83" s="153"/>
      <c r="P83" s="153"/>
      <c r="Q83" s="153"/>
      <c r="R83" s="153"/>
      <c r="S83" s="153"/>
      <c r="T83" s="153"/>
      <c r="U83" s="153"/>
      <c r="V83" s="153"/>
      <c r="W83" s="153"/>
      <c r="X83" s="153"/>
      <c r="Y83" s="153"/>
      <c r="Z83" s="153"/>
      <c r="AA83" s="153"/>
      <c r="AB83" s="153"/>
      <c r="AC83" s="153"/>
      <c r="AD83" s="153"/>
      <c r="AE83" s="153"/>
      <c r="AF83" s="153"/>
      <c r="AG83" s="153"/>
      <c r="AH83" s="153"/>
      <c r="AI83" s="153"/>
      <c r="AJ83" s="153"/>
      <c r="AK83" s="153"/>
      <c r="AL83" s="153"/>
      <c r="AM83" s="153"/>
      <c r="AN83" s="153"/>
      <c r="AO83" s="153"/>
      <c r="AP83" s="153"/>
      <c r="AQ83" s="153"/>
      <c r="AR83" s="153"/>
      <c r="AS83" s="153"/>
      <c r="AT83" s="153"/>
      <c r="AU83" s="153"/>
      <c r="AV83" s="153"/>
      <c r="AW83" s="153"/>
      <c r="AX83" s="157"/>
    </row>
    <row r="84" s="110" customFormat="1" ht="25" customHeight="1" spans="5:50">
      <c r="E84" s="110" t="s">
        <v>445</v>
      </c>
      <c r="G84" s="143" t="s">
        <v>446</v>
      </c>
      <c r="H84" s="144" t="s">
        <v>447</v>
      </c>
      <c r="I84" s="144">
        <v>19996767115</v>
      </c>
      <c r="J84" s="147" t="s">
        <v>448</v>
      </c>
      <c r="K84" s="152" t="s">
        <v>449</v>
      </c>
      <c r="L84" s="110">
        <v>548</v>
      </c>
      <c r="N84" s="153"/>
      <c r="O84" s="153"/>
      <c r="P84" s="153"/>
      <c r="Q84" s="153"/>
      <c r="R84" s="153"/>
      <c r="S84" s="153"/>
      <c r="T84" s="153"/>
      <c r="U84" s="153"/>
      <c r="V84" s="153"/>
      <c r="W84" s="153"/>
      <c r="X84" s="153"/>
      <c r="Y84" s="153"/>
      <c r="Z84" s="153"/>
      <c r="AA84" s="153"/>
      <c r="AB84" s="153"/>
      <c r="AC84" s="153"/>
      <c r="AD84" s="153"/>
      <c r="AE84" s="153"/>
      <c r="AF84" s="153"/>
      <c r="AG84" s="153"/>
      <c r="AH84" s="153"/>
      <c r="AI84" s="153"/>
      <c r="AJ84" s="153"/>
      <c r="AK84" s="153"/>
      <c r="AL84" s="153"/>
      <c r="AM84" s="153"/>
      <c r="AN84" s="153"/>
      <c r="AO84" s="153"/>
      <c r="AP84" s="153"/>
      <c r="AQ84" s="153"/>
      <c r="AR84" s="153"/>
      <c r="AS84" s="153"/>
      <c r="AT84" s="153"/>
      <c r="AU84" s="153"/>
      <c r="AV84" s="153"/>
      <c r="AW84" s="153"/>
      <c r="AX84" s="157"/>
    </row>
    <row r="85" s="110" customFormat="1" ht="25" customHeight="1" spans="5:50">
      <c r="E85" s="110" t="s">
        <v>450</v>
      </c>
      <c r="G85" s="143" t="s">
        <v>451</v>
      </c>
      <c r="H85" s="144" t="s">
        <v>452</v>
      </c>
      <c r="I85" s="144">
        <v>18106434337</v>
      </c>
      <c r="J85" s="147" t="s">
        <v>453</v>
      </c>
      <c r="K85" s="152" t="s">
        <v>454</v>
      </c>
      <c r="L85" s="110">
        <v>895</v>
      </c>
      <c r="N85" s="153"/>
      <c r="O85" s="153"/>
      <c r="P85" s="153"/>
      <c r="Q85" s="153"/>
      <c r="R85" s="153"/>
      <c r="S85" s="153"/>
      <c r="T85" s="153"/>
      <c r="U85" s="153"/>
      <c r="V85" s="153"/>
      <c r="W85" s="153"/>
      <c r="X85" s="153"/>
      <c r="Y85" s="153"/>
      <c r="Z85" s="153"/>
      <c r="AA85" s="153"/>
      <c r="AB85" s="153"/>
      <c r="AC85" s="153"/>
      <c r="AD85" s="153"/>
      <c r="AE85" s="153"/>
      <c r="AF85" s="153"/>
      <c r="AG85" s="153"/>
      <c r="AH85" s="153"/>
      <c r="AI85" s="153"/>
      <c r="AJ85" s="153"/>
      <c r="AK85" s="153"/>
      <c r="AL85" s="153"/>
      <c r="AM85" s="153"/>
      <c r="AN85" s="153"/>
      <c r="AO85" s="153"/>
      <c r="AP85" s="153"/>
      <c r="AQ85" s="153"/>
      <c r="AR85" s="153"/>
      <c r="AS85" s="153"/>
      <c r="AT85" s="153"/>
      <c r="AU85" s="153"/>
      <c r="AV85" s="153"/>
      <c r="AW85" s="153"/>
      <c r="AX85" s="157"/>
    </row>
    <row r="86" s="110" customFormat="1" ht="25" customHeight="1" spans="5:50">
      <c r="E86" s="110" t="s">
        <v>455</v>
      </c>
      <c r="G86" s="143" t="s">
        <v>456</v>
      </c>
      <c r="H86" s="144" t="s">
        <v>457</v>
      </c>
      <c r="I86" s="144">
        <v>15599817535</v>
      </c>
      <c r="J86" s="147" t="s">
        <v>458</v>
      </c>
      <c r="K86" s="152" t="s">
        <v>459</v>
      </c>
      <c r="L86" s="110">
        <v>695</v>
      </c>
      <c r="N86" s="153"/>
      <c r="O86" s="153"/>
      <c r="P86" s="153"/>
      <c r="Q86" s="153"/>
      <c r="R86" s="153"/>
      <c r="S86" s="153"/>
      <c r="T86" s="153"/>
      <c r="U86" s="153"/>
      <c r="V86" s="153"/>
      <c r="W86" s="153"/>
      <c r="X86" s="153"/>
      <c r="Y86" s="153"/>
      <c r="Z86" s="153"/>
      <c r="AA86" s="153"/>
      <c r="AB86" s="153"/>
      <c r="AC86" s="153"/>
      <c r="AD86" s="153"/>
      <c r="AE86" s="153"/>
      <c r="AF86" s="153"/>
      <c r="AG86" s="153"/>
      <c r="AH86" s="153"/>
      <c r="AI86" s="153"/>
      <c r="AJ86" s="153"/>
      <c r="AK86" s="153"/>
      <c r="AL86" s="153"/>
      <c r="AM86" s="153"/>
      <c r="AN86" s="153"/>
      <c r="AO86" s="153"/>
      <c r="AP86" s="153"/>
      <c r="AQ86" s="153"/>
      <c r="AR86" s="153"/>
      <c r="AS86" s="153"/>
      <c r="AT86" s="153"/>
      <c r="AU86" s="153"/>
      <c r="AV86" s="153"/>
      <c r="AW86" s="153"/>
      <c r="AX86" s="157"/>
    </row>
    <row r="87" s="110" customFormat="1" ht="25" customHeight="1" spans="5:50">
      <c r="E87" s="110" t="s">
        <v>460</v>
      </c>
      <c r="G87" s="143" t="s">
        <v>461</v>
      </c>
      <c r="H87" s="144" t="s">
        <v>462</v>
      </c>
      <c r="I87" s="144">
        <v>13899011162</v>
      </c>
      <c r="J87" s="147" t="s">
        <v>463</v>
      </c>
      <c r="K87" s="152" t="s">
        <v>464</v>
      </c>
      <c r="L87" s="110">
        <v>1211</v>
      </c>
      <c r="N87" s="153"/>
      <c r="O87" s="153"/>
      <c r="P87" s="153"/>
      <c r="Q87" s="153"/>
      <c r="R87" s="153"/>
      <c r="S87" s="153"/>
      <c r="T87" s="153"/>
      <c r="U87" s="153"/>
      <c r="V87" s="153"/>
      <c r="W87" s="153"/>
      <c r="X87" s="153"/>
      <c r="Y87" s="153"/>
      <c r="Z87" s="153"/>
      <c r="AA87" s="153"/>
      <c r="AB87" s="153"/>
      <c r="AC87" s="153"/>
      <c r="AD87" s="153"/>
      <c r="AE87" s="153"/>
      <c r="AF87" s="153"/>
      <c r="AG87" s="153"/>
      <c r="AH87" s="153"/>
      <c r="AI87" s="153"/>
      <c r="AJ87" s="153"/>
      <c r="AK87" s="153"/>
      <c r="AL87" s="153"/>
      <c r="AM87" s="153"/>
      <c r="AN87" s="153"/>
      <c r="AO87" s="153"/>
      <c r="AP87" s="153"/>
      <c r="AQ87" s="153"/>
      <c r="AR87" s="153"/>
      <c r="AS87" s="153"/>
      <c r="AT87" s="153"/>
      <c r="AU87" s="153"/>
      <c r="AV87" s="153"/>
      <c r="AW87" s="153"/>
      <c r="AX87" s="157"/>
    </row>
    <row r="88" s="110" customFormat="1" ht="25" customHeight="1" spans="5:50">
      <c r="E88" s="110" t="s">
        <v>465</v>
      </c>
      <c r="G88" s="143" t="s">
        <v>466</v>
      </c>
      <c r="H88" s="144" t="s">
        <v>467</v>
      </c>
      <c r="I88" s="144">
        <v>18399799159</v>
      </c>
      <c r="J88" s="147" t="s">
        <v>468</v>
      </c>
      <c r="K88" s="152" t="s">
        <v>469</v>
      </c>
      <c r="L88" s="110">
        <v>826</v>
      </c>
      <c r="N88" s="153"/>
      <c r="O88" s="153"/>
      <c r="P88" s="153"/>
      <c r="Q88" s="153"/>
      <c r="R88" s="153"/>
      <c r="S88" s="153"/>
      <c r="T88" s="153"/>
      <c r="U88" s="153"/>
      <c r="V88" s="153"/>
      <c r="W88" s="153"/>
      <c r="X88" s="153"/>
      <c r="Y88" s="153"/>
      <c r="Z88" s="153"/>
      <c r="AA88" s="153"/>
      <c r="AB88" s="153"/>
      <c r="AC88" s="153"/>
      <c r="AD88" s="153"/>
      <c r="AE88" s="153"/>
      <c r="AF88" s="153"/>
      <c r="AG88" s="153"/>
      <c r="AH88" s="153"/>
      <c r="AI88" s="153"/>
      <c r="AJ88" s="153"/>
      <c r="AK88" s="153"/>
      <c r="AL88" s="153"/>
      <c r="AM88" s="153"/>
      <c r="AN88" s="153"/>
      <c r="AO88" s="153"/>
      <c r="AP88" s="153"/>
      <c r="AQ88" s="153"/>
      <c r="AR88" s="153"/>
      <c r="AS88" s="153"/>
      <c r="AT88" s="153"/>
      <c r="AU88" s="153"/>
      <c r="AV88" s="153"/>
      <c r="AW88" s="153"/>
      <c r="AX88" s="157"/>
    </row>
    <row r="89" s="110" customFormat="1" ht="25" customHeight="1" spans="5:50">
      <c r="E89" s="110" t="s">
        <v>470</v>
      </c>
      <c r="G89" s="143" t="s">
        <v>471</v>
      </c>
      <c r="H89" s="144" t="s">
        <v>472</v>
      </c>
      <c r="I89" s="144">
        <v>13579003007</v>
      </c>
      <c r="J89" s="147" t="s">
        <v>473</v>
      </c>
      <c r="K89" s="152" t="s">
        <v>474</v>
      </c>
      <c r="L89" s="110">
        <v>1204</v>
      </c>
      <c r="N89" s="153"/>
      <c r="O89" s="153"/>
      <c r="P89" s="153"/>
      <c r="Q89" s="153"/>
      <c r="R89" s="153"/>
      <c r="S89" s="153"/>
      <c r="T89" s="153"/>
      <c r="U89" s="153"/>
      <c r="V89" s="153"/>
      <c r="W89" s="153"/>
      <c r="X89" s="153"/>
      <c r="Y89" s="153"/>
      <c r="Z89" s="153"/>
      <c r="AA89" s="153"/>
      <c r="AB89" s="153"/>
      <c r="AC89" s="153"/>
      <c r="AD89" s="153"/>
      <c r="AE89" s="153"/>
      <c r="AF89" s="153"/>
      <c r="AG89" s="153"/>
      <c r="AH89" s="153"/>
      <c r="AI89" s="153"/>
      <c r="AJ89" s="153"/>
      <c r="AK89" s="153"/>
      <c r="AL89" s="153"/>
      <c r="AM89" s="153"/>
      <c r="AN89" s="153"/>
      <c r="AO89" s="153"/>
      <c r="AP89" s="153"/>
      <c r="AQ89" s="153"/>
      <c r="AR89" s="153"/>
      <c r="AS89" s="153"/>
      <c r="AT89" s="153"/>
      <c r="AU89" s="153"/>
      <c r="AV89" s="153"/>
      <c r="AW89" s="153"/>
      <c r="AX89" s="157"/>
    </row>
    <row r="90" s="110" customFormat="1" ht="25" customHeight="1" spans="5:50">
      <c r="E90" s="110" t="s">
        <v>475</v>
      </c>
      <c r="G90" s="143" t="s">
        <v>476</v>
      </c>
      <c r="H90" s="144" t="s">
        <v>477</v>
      </c>
      <c r="I90" s="144">
        <v>13899070647</v>
      </c>
      <c r="J90" s="147" t="s">
        <v>478</v>
      </c>
      <c r="K90" s="152" t="s">
        <v>479</v>
      </c>
      <c r="L90" s="110">
        <v>1477</v>
      </c>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7"/>
    </row>
    <row r="91" s="110" customFormat="1" ht="25" customHeight="1" spans="3:50">
      <c r="C91" s="110" t="s">
        <v>480</v>
      </c>
      <c r="D91" s="110" t="s">
        <v>481</v>
      </c>
      <c r="E91" s="110" t="s">
        <v>482</v>
      </c>
      <c r="G91" s="143" t="s">
        <v>483</v>
      </c>
      <c r="H91" s="144" t="s">
        <v>484</v>
      </c>
      <c r="I91" s="144">
        <v>18999005856</v>
      </c>
      <c r="J91" s="147" t="s">
        <v>485</v>
      </c>
      <c r="K91" s="152" t="s">
        <v>486</v>
      </c>
      <c r="L91" s="110">
        <v>879</v>
      </c>
      <c r="N91" s="153"/>
      <c r="O91" s="153"/>
      <c r="P91" s="153"/>
      <c r="Q91" s="153"/>
      <c r="R91" s="153"/>
      <c r="S91" s="153"/>
      <c r="T91" s="153"/>
      <c r="U91" s="153"/>
      <c r="V91" s="153"/>
      <c r="W91" s="153"/>
      <c r="X91" s="153"/>
      <c r="Y91" s="153"/>
      <c r="Z91" s="153"/>
      <c r="AA91" s="153"/>
      <c r="AB91" s="153"/>
      <c r="AC91" s="153"/>
      <c r="AD91" s="153"/>
      <c r="AE91" s="153"/>
      <c r="AF91" s="153"/>
      <c r="AG91" s="153"/>
      <c r="AH91" s="153"/>
      <c r="AI91" s="153"/>
      <c r="AJ91" s="153"/>
      <c r="AK91" s="153"/>
      <c r="AL91" s="153"/>
      <c r="AM91" s="153"/>
      <c r="AN91" s="153"/>
      <c r="AO91" s="153"/>
      <c r="AP91" s="153"/>
      <c r="AQ91" s="153"/>
      <c r="AR91" s="153"/>
      <c r="AS91" s="153"/>
      <c r="AT91" s="153"/>
      <c r="AU91" s="153"/>
      <c r="AV91" s="153"/>
      <c r="AW91" s="153"/>
      <c r="AX91" s="157"/>
    </row>
    <row r="92" s="110" customFormat="1" ht="25" customHeight="1" spans="5:50">
      <c r="E92" s="110" t="s">
        <v>487</v>
      </c>
      <c r="G92" s="143" t="s">
        <v>488</v>
      </c>
      <c r="H92" s="144" t="s">
        <v>489</v>
      </c>
      <c r="I92" s="144">
        <v>13667568919</v>
      </c>
      <c r="J92" s="147" t="s">
        <v>490</v>
      </c>
      <c r="K92" s="152" t="s">
        <v>491</v>
      </c>
      <c r="L92" s="110">
        <v>1182</v>
      </c>
      <c r="N92" s="153"/>
      <c r="O92" s="153"/>
      <c r="P92" s="153"/>
      <c r="Q92" s="153"/>
      <c r="R92" s="153"/>
      <c r="S92" s="153"/>
      <c r="T92" s="153"/>
      <c r="U92" s="153"/>
      <c r="V92" s="153"/>
      <c r="W92" s="153"/>
      <c r="X92" s="153"/>
      <c r="Y92" s="153"/>
      <c r="Z92" s="153"/>
      <c r="AA92" s="153"/>
      <c r="AB92" s="153"/>
      <c r="AC92" s="153"/>
      <c r="AD92" s="153"/>
      <c r="AE92" s="153"/>
      <c r="AF92" s="153"/>
      <c r="AG92" s="153"/>
      <c r="AH92" s="153"/>
      <c r="AI92" s="153"/>
      <c r="AJ92" s="153"/>
      <c r="AK92" s="153"/>
      <c r="AL92" s="153"/>
      <c r="AM92" s="153"/>
      <c r="AN92" s="153"/>
      <c r="AO92" s="153"/>
      <c r="AP92" s="153"/>
      <c r="AQ92" s="153"/>
      <c r="AR92" s="153"/>
      <c r="AS92" s="153"/>
      <c r="AT92" s="153"/>
      <c r="AU92" s="153"/>
      <c r="AV92" s="153"/>
      <c r="AW92" s="153"/>
      <c r="AX92" s="157"/>
    </row>
    <row r="93" s="110" customFormat="1" ht="25" customHeight="1" spans="5:50">
      <c r="E93" s="110" t="s">
        <v>492</v>
      </c>
      <c r="G93" s="143" t="s">
        <v>493</v>
      </c>
      <c r="H93" s="144" t="s">
        <v>494</v>
      </c>
      <c r="I93" s="144">
        <v>19399252555</v>
      </c>
      <c r="J93" s="147" t="s">
        <v>495</v>
      </c>
      <c r="K93" s="152" t="s">
        <v>496</v>
      </c>
      <c r="L93" s="110">
        <v>376</v>
      </c>
      <c r="N93" s="153"/>
      <c r="O93" s="153"/>
      <c r="P93" s="153"/>
      <c r="Q93" s="153"/>
      <c r="R93" s="153"/>
      <c r="S93" s="153"/>
      <c r="T93" s="153"/>
      <c r="U93" s="153"/>
      <c r="V93" s="153"/>
      <c r="W93" s="153"/>
      <c r="X93" s="153"/>
      <c r="Y93" s="153"/>
      <c r="Z93" s="153"/>
      <c r="AA93" s="153"/>
      <c r="AB93" s="153"/>
      <c r="AC93" s="153"/>
      <c r="AD93" s="153"/>
      <c r="AE93" s="153"/>
      <c r="AF93" s="153"/>
      <c r="AG93" s="153"/>
      <c r="AH93" s="153"/>
      <c r="AI93" s="153"/>
      <c r="AJ93" s="153"/>
      <c r="AK93" s="153"/>
      <c r="AL93" s="153"/>
      <c r="AM93" s="153"/>
      <c r="AN93" s="153"/>
      <c r="AO93" s="153"/>
      <c r="AP93" s="153"/>
      <c r="AQ93" s="153"/>
      <c r="AR93" s="153"/>
      <c r="AS93" s="153"/>
      <c r="AT93" s="153"/>
      <c r="AU93" s="153"/>
      <c r="AV93" s="153"/>
      <c r="AW93" s="153"/>
      <c r="AX93" s="157"/>
    </row>
    <row r="94" s="110" customFormat="1" ht="25" customHeight="1" spans="5:50">
      <c r="E94" s="110" t="s">
        <v>497</v>
      </c>
      <c r="G94" s="143" t="s">
        <v>498</v>
      </c>
      <c r="H94" s="144" t="s">
        <v>499</v>
      </c>
      <c r="I94" s="144">
        <v>13999627371</v>
      </c>
      <c r="J94" s="147" t="s">
        <v>500</v>
      </c>
      <c r="K94" s="152" t="s">
        <v>501</v>
      </c>
      <c r="L94" s="110">
        <v>1166</v>
      </c>
      <c r="N94" s="153"/>
      <c r="O94" s="153"/>
      <c r="P94" s="153"/>
      <c r="Q94" s="153"/>
      <c r="R94" s="153"/>
      <c r="S94" s="153"/>
      <c r="T94" s="153"/>
      <c r="U94" s="153"/>
      <c r="V94" s="153"/>
      <c r="W94" s="153"/>
      <c r="X94" s="153"/>
      <c r="Y94" s="153"/>
      <c r="Z94" s="153"/>
      <c r="AA94" s="153"/>
      <c r="AB94" s="153"/>
      <c r="AC94" s="153"/>
      <c r="AD94" s="153"/>
      <c r="AE94" s="153"/>
      <c r="AF94" s="153"/>
      <c r="AG94" s="153"/>
      <c r="AH94" s="153"/>
      <c r="AI94" s="153"/>
      <c r="AJ94" s="153"/>
      <c r="AK94" s="153"/>
      <c r="AL94" s="153"/>
      <c r="AM94" s="153"/>
      <c r="AN94" s="153"/>
      <c r="AO94" s="153"/>
      <c r="AP94" s="153"/>
      <c r="AQ94" s="153"/>
      <c r="AR94" s="153"/>
      <c r="AS94" s="153"/>
      <c r="AT94" s="153"/>
      <c r="AU94" s="153"/>
      <c r="AV94" s="153"/>
      <c r="AW94" s="153"/>
      <c r="AX94" s="157"/>
    </row>
    <row r="95" s="110" customFormat="1" ht="25" customHeight="1" spans="5:50">
      <c r="E95" s="110" t="s">
        <v>502</v>
      </c>
      <c r="G95" s="143" t="s">
        <v>503</v>
      </c>
      <c r="H95" s="144" t="s">
        <v>504</v>
      </c>
      <c r="I95" s="144">
        <v>13369969184</v>
      </c>
      <c r="J95" s="147" t="s">
        <v>505</v>
      </c>
      <c r="K95" s="152" t="s">
        <v>506</v>
      </c>
      <c r="L95" s="110">
        <v>870</v>
      </c>
      <c r="N95" s="153"/>
      <c r="O95" s="153"/>
      <c r="P95" s="153"/>
      <c r="Q95" s="153"/>
      <c r="R95" s="153"/>
      <c r="S95" s="153"/>
      <c r="T95" s="153"/>
      <c r="U95" s="153"/>
      <c r="V95" s="153"/>
      <c r="W95" s="153"/>
      <c r="X95" s="153"/>
      <c r="Y95" s="153"/>
      <c r="Z95" s="153"/>
      <c r="AA95" s="153"/>
      <c r="AB95" s="153"/>
      <c r="AC95" s="153"/>
      <c r="AD95" s="153"/>
      <c r="AE95" s="153"/>
      <c r="AF95" s="153"/>
      <c r="AG95" s="153"/>
      <c r="AH95" s="153"/>
      <c r="AI95" s="153"/>
      <c r="AJ95" s="153"/>
      <c r="AK95" s="153"/>
      <c r="AL95" s="153"/>
      <c r="AM95" s="153"/>
      <c r="AN95" s="153"/>
      <c r="AO95" s="153"/>
      <c r="AP95" s="153"/>
      <c r="AQ95" s="153"/>
      <c r="AR95" s="153"/>
      <c r="AS95" s="153"/>
      <c r="AT95" s="153"/>
      <c r="AU95" s="153"/>
      <c r="AV95" s="153"/>
      <c r="AW95" s="153"/>
      <c r="AX95" s="157"/>
    </row>
    <row r="96" s="110" customFormat="1" ht="25" customHeight="1" spans="5:50">
      <c r="E96" s="110" t="s">
        <v>507</v>
      </c>
      <c r="G96" s="143" t="s">
        <v>508</v>
      </c>
      <c r="H96" s="144" t="s">
        <v>509</v>
      </c>
      <c r="I96" s="144">
        <v>15899008002</v>
      </c>
      <c r="J96" s="147" t="s">
        <v>510</v>
      </c>
      <c r="K96" s="152" t="s">
        <v>511</v>
      </c>
      <c r="L96" s="110">
        <v>729</v>
      </c>
      <c r="N96" s="153"/>
      <c r="O96" s="153"/>
      <c r="P96" s="153"/>
      <c r="Q96" s="153"/>
      <c r="R96" s="153"/>
      <c r="S96" s="153"/>
      <c r="T96" s="153"/>
      <c r="U96" s="153"/>
      <c r="V96" s="153"/>
      <c r="W96" s="153"/>
      <c r="X96" s="153"/>
      <c r="Y96" s="153"/>
      <c r="Z96" s="153"/>
      <c r="AA96" s="153"/>
      <c r="AB96" s="153"/>
      <c r="AC96" s="153"/>
      <c r="AD96" s="153"/>
      <c r="AE96" s="153"/>
      <c r="AF96" s="153"/>
      <c r="AG96" s="153"/>
      <c r="AH96" s="153"/>
      <c r="AI96" s="153"/>
      <c r="AJ96" s="153"/>
      <c r="AK96" s="153"/>
      <c r="AL96" s="153"/>
      <c r="AM96" s="153"/>
      <c r="AN96" s="153"/>
      <c r="AO96" s="153"/>
      <c r="AP96" s="153"/>
      <c r="AQ96" s="153"/>
      <c r="AR96" s="153"/>
      <c r="AS96" s="153"/>
      <c r="AT96" s="153"/>
      <c r="AU96" s="153"/>
      <c r="AV96" s="153"/>
      <c r="AW96" s="153"/>
      <c r="AX96" s="157"/>
    </row>
    <row r="97" s="110" customFormat="1" ht="25" customHeight="1" spans="5:50">
      <c r="E97" s="110" t="s">
        <v>512</v>
      </c>
      <c r="G97" s="143" t="s">
        <v>513</v>
      </c>
      <c r="H97" s="144" t="s">
        <v>514</v>
      </c>
      <c r="I97" s="144">
        <v>16699660318</v>
      </c>
      <c r="J97" s="147" t="s">
        <v>515</v>
      </c>
      <c r="K97" s="152" t="s">
        <v>516</v>
      </c>
      <c r="L97" s="110">
        <v>234</v>
      </c>
      <c r="N97" s="153"/>
      <c r="O97" s="153"/>
      <c r="P97" s="153"/>
      <c r="Q97" s="153"/>
      <c r="R97" s="153"/>
      <c r="S97" s="153"/>
      <c r="T97" s="153"/>
      <c r="U97" s="153"/>
      <c r="V97" s="153"/>
      <c r="W97" s="153"/>
      <c r="X97" s="153"/>
      <c r="Y97" s="153"/>
      <c r="Z97" s="153"/>
      <c r="AA97" s="153"/>
      <c r="AB97" s="153"/>
      <c r="AC97" s="153"/>
      <c r="AD97" s="153"/>
      <c r="AE97" s="153"/>
      <c r="AF97" s="153"/>
      <c r="AG97" s="153"/>
      <c r="AH97" s="153"/>
      <c r="AI97" s="153"/>
      <c r="AJ97" s="153"/>
      <c r="AK97" s="153"/>
      <c r="AL97" s="153"/>
      <c r="AM97" s="153"/>
      <c r="AN97" s="153"/>
      <c r="AO97" s="153"/>
      <c r="AP97" s="153"/>
      <c r="AQ97" s="153"/>
      <c r="AR97" s="153"/>
      <c r="AS97" s="153"/>
      <c r="AT97" s="153"/>
      <c r="AU97" s="153"/>
      <c r="AV97" s="153"/>
      <c r="AW97" s="153"/>
      <c r="AX97" s="157"/>
    </row>
    <row r="98" s="110" customFormat="1" ht="25" customHeight="1" spans="3:50">
      <c r="C98" s="110" t="s">
        <v>517</v>
      </c>
      <c r="D98" s="110" t="s">
        <v>518</v>
      </c>
      <c r="E98" s="110" t="s">
        <v>519</v>
      </c>
      <c r="G98" s="143" t="s">
        <v>520</v>
      </c>
      <c r="H98" s="144" t="s">
        <v>521</v>
      </c>
      <c r="I98" s="144">
        <v>13319965575</v>
      </c>
      <c r="J98" s="147" t="s">
        <v>522</v>
      </c>
      <c r="K98" s="152" t="s">
        <v>523</v>
      </c>
      <c r="L98" s="110">
        <v>149</v>
      </c>
      <c r="N98" s="153"/>
      <c r="O98" s="153"/>
      <c r="P98" s="153"/>
      <c r="Q98" s="153"/>
      <c r="R98" s="153"/>
      <c r="S98" s="153"/>
      <c r="T98" s="153"/>
      <c r="U98" s="153"/>
      <c r="V98" s="153"/>
      <c r="W98" s="153"/>
      <c r="X98" s="153"/>
      <c r="Y98" s="153"/>
      <c r="Z98" s="153"/>
      <c r="AA98" s="153"/>
      <c r="AB98" s="153"/>
      <c r="AC98" s="153"/>
      <c r="AD98" s="153"/>
      <c r="AE98" s="153"/>
      <c r="AF98" s="153"/>
      <c r="AG98" s="153"/>
      <c r="AH98" s="153"/>
      <c r="AI98" s="153"/>
      <c r="AJ98" s="153"/>
      <c r="AK98" s="153"/>
      <c r="AL98" s="153"/>
      <c r="AM98" s="153"/>
      <c r="AN98" s="153"/>
      <c r="AO98" s="153"/>
      <c r="AP98" s="153"/>
      <c r="AQ98" s="153"/>
      <c r="AR98" s="153"/>
      <c r="AS98" s="153"/>
      <c r="AT98" s="153"/>
      <c r="AU98" s="153"/>
      <c r="AV98" s="153"/>
      <c r="AW98" s="153"/>
      <c r="AX98" s="157"/>
    </row>
    <row r="99" s="110" customFormat="1" ht="25" customHeight="1" spans="5:50">
      <c r="E99" s="110" t="s">
        <v>524</v>
      </c>
      <c r="G99" s="143" t="s">
        <v>525</v>
      </c>
      <c r="H99" s="144" t="s">
        <v>526</v>
      </c>
      <c r="I99" s="144">
        <v>13899040070</v>
      </c>
      <c r="J99" s="147" t="s">
        <v>527</v>
      </c>
      <c r="K99" s="152" t="s">
        <v>528</v>
      </c>
      <c r="L99" s="110">
        <v>791</v>
      </c>
      <c r="N99" s="153"/>
      <c r="O99" s="153"/>
      <c r="P99" s="153"/>
      <c r="Q99" s="153"/>
      <c r="R99" s="153"/>
      <c r="S99" s="153"/>
      <c r="T99" s="153"/>
      <c r="U99" s="153"/>
      <c r="V99" s="153"/>
      <c r="W99" s="153"/>
      <c r="X99" s="153"/>
      <c r="Y99" s="153"/>
      <c r="Z99" s="153"/>
      <c r="AA99" s="153"/>
      <c r="AB99" s="153"/>
      <c r="AC99" s="153"/>
      <c r="AD99" s="153"/>
      <c r="AE99" s="153"/>
      <c r="AF99" s="153"/>
      <c r="AG99" s="153"/>
      <c r="AH99" s="153"/>
      <c r="AI99" s="153"/>
      <c r="AJ99" s="153"/>
      <c r="AK99" s="153"/>
      <c r="AL99" s="153"/>
      <c r="AM99" s="153"/>
      <c r="AN99" s="153"/>
      <c r="AO99" s="153"/>
      <c r="AP99" s="153"/>
      <c r="AQ99" s="153"/>
      <c r="AR99" s="153"/>
      <c r="AS99" s="153"/>
      <c r="AT99" s="153"/>
      <c r="AU99" s="153"/>
      <c r="AV99" s="153"/>
      <c r="AW99" s="153"/>
      <c r="AX99" s="157"/>
    </row>
    <row r="100" s="110" customFormat="1" ht="25" customHeight="1" spans="5:50">
      <c r="E100" s="110" t="s">
        <v>529</v>
      </c>
      <c r="G100" s="143" t="s">
        <v>530</v>
      </c>
      <c r="H100" s="144" t="s">
        <v>531</v>
      </c>
      <c r="I100" s="144">
        <v>18799817226</v>
      </c>
      <c r="J100" s="147" t="s">
        <v>532</v>
      </c>
      <c r="K100" s="152" t="s">
        <v>533</v>
      </c>
      <c r="L100" s="110">
        <v>431</v>
      </c>
      <c r="N100" s="153"/>
      <c r="O100" s="153"/>
      <c r="P100" s="153"/>
      <c r="Q100" s="153"/>
      <c r="R100" s="153"/>
      <c r="S100" s="153"/>
      <c r="T100" s="153"/>
      <c r="U100" s="153"/>
      <c r="V100" s="153"/>
      <c r="W100" s="153"/>
      <c r="X100" s="153"/>
      <c r="Y100" s="153"/>
      <c r="Z100" s="153"/>
      <c r="AA100" s="153"/>
      <c r="AB100" s="153"/>
      <c r="AC100" s="153"/>
      <c r="AD100" s="153"/>
      <c r="AE100" s="153"/>
      <c r="AF100" s="153"/>
      <c r="AG100" s="153"/>
      <c r="AH100" s="153"/>
      <c r="AI100" s="153"/>
      <c r="AJ100" s="153"/>
      <c r="AK100" s="153"/>
      <c r="AL100" s="153"/>
      <c r="AM100" s="153"/>
      <c r="AN100" s="153"/>
      <c r="AO100" s="153"/>
      <c r="AP100" s="153"/>
      <c r="AQ100" s="153"/>
      <c r="AR100" s="153"/>
      <c r="AS100" s="153"/>
      <c r="AT100" s="153"/>
      <c r="AU100" s="153"/>
      <c r="AV100" s="153"/>
      <c r="AW100" s="153"/>
      <c r="AX100" s="157"/>
    </row>
    <row r="101" s="110" customFormat="1" ht="25" customHeight="1" spans="5:50">
      <c r="E101" s="110" t="s">
        <v>534</v>
      </c>
      <c r="G101" s="143" t="s">
        <v>535</v>
      </c>
      <c r="H101" s="144" t="s">
        <v>536</v>
      </c>
      <c r="I101" s="144">
        <v>13899070318</v>
      </c>
      <c r="J101" s="147" t="s">
        <v>537</v>
      </c>
      <c r="K101" s="152" t="s">
        <v>538</v>
      </c>
      <c r="L101" s="110">
        <v>619</v>
      </c>
      <c r="N101" s="153"/>
      <c r="O101" s="153"/>
      <c r="P101" s="153"/>
      <c r="Q101" s="153"/>
      <c r="R101" s="153"/>
      <c r="S101" s="153"/>
      <c r="T101" s="153"/>
      <c r="U101" s="153"/>
      <c r="V101" s="153"/>
      <c r="W101" s="153"/>
      <c r="X101" s="153"/>
      <c r="Y101" s="153"/>
      <c r="Z101" s="153"/>
      <c r="AA101" s="153"/>
      <c r="AB101" s="153"/>
      <c r="AC101" s="153"/>
      <c r="AD101" s="153"/>
      <c r="AE101" s="153"/>
      <c r="AF101" s="153"/>
      <c r="AG101" s="153"/>
      <c r="AH101" s="153"/>
      <c r="AI101" s="153"/>
      <c r="AJ101" s="153"/>
      <c r="AK101" s="153"/>
      <c r="AL101" s="153"/>
      <c r="AM101" s="153"/>
      <c r="AN101" s="153"/>
      <c r="AO101" s="153"/>
      <c r="AP101" s="153"/>
      <c r="AQ101" s="153"/>
      <c r="AR101" s="153"/>
      <c r="AS101" s="153"/>
      <c r="AT101" s="153"/>
      <c r="AU101" s="153"/>
      <c r="AV101" s="153"/>
      <c r="AW101" s="153"/>
      <c r="AX101" s="157"/>
    </row>
    <row r="102" s="110" customFormat="1" ht="25" customHeight="1" spans="5:50">
      <c r="E102" s="110" t="s">
        <v>539</v>
      </c>
      <c r="G102" s="143" t="s">
        <v>540</v>
      </c>
      <c r="H102" s="144" t="s">
        <v>541</v>
      </c>
      <c r="I102" s="144">
        <v>15276252622</v>
      </c>
      <c r="J102" s="147" t="s">
        <v>542</v>
      </c>
      <c r="K102" s="152" t="s">
        <v>543</v>
      </c>
      <c r="L102" s="110">
        <v>463</v>
      </c>
      <c r="N102" s="153"/>
      <c r="O102" s="153"/>
      <c r="P102" s="153"/>
      <c r="Q102" s="153"/>
      <c r="R102" s="153"/>
      <c r="S102" s="153"/>
      <c r="T102" s="153"/>
      <c r="U102" s="153"/>
      <c r="V102" s="153"/>
      <c r="W102" s="153"/>
      <c r="X102" s="153"/>
      <c r="Y102" s="153"/>
      <c r="Z102" s="153"/>
      <c r="AA102" s="153"/>
      <c r="AB102" s="153"/>
      <c r="AC102" s="153"/>
      <c r="AD102" s="153"/>
      <c r="AE102" s="153"/>
      <c r="AF102" s="153"/>
      <c r="AG102" s="153"/>
      <c r="AH102" s="153"/>
      <c r="AI102" s="153"/>
      <c r="AJ102" s="153"/>
      <c r="AK102" s="153"/>
      <c r="AL102" s="153"/>
      <c r="AM102" s="153"/>
      <c r="AN102" s="153"/>
      <c r="AO102" s="153"/>
      <c r="AP102" s="153"/>
      <c r="AQ102" s="153"/>
      <c r="AR102" s="153"/>
      <c r="AS102" s="153"/>
      <c r="AT102" s="153"/>
      <c r="AU102" s="153"/>
      <c r="AV102" s="153"/>
      <c r="AW102" s="153"/>
      <c r="AX102" s="157"/>
    </row>
    <row r="103" s="110" customFormat="1" ht="25" customHeight="1" spans="5:50">
      <c r="E103" s="110" t="s">
        <v>544</v>
      </c>
      <c r="G103" s="143" t="s">
        <v>545</v>
      </c>
      <c r="H103" s="144" t="s">
        <v>546</v>
      </c>
      <c r="I103" s="144">
        <v>13094077778</v>
      </c>
      <c r="J103" s="147" t="s">
        <v>547</v>
      </c>
      <c r="K103" s="152" t="s">
        <v>548</v>
      </c>
      <c r="L103" s="110">
        <v>918</v>
      </c>
      <c r="N103" s="153"/>
      <c r="O103" s="153"/>
      <c r="P103" s="153"/>
      <c r="Q103" s="153"/>
      <c r="R103" s="153"/>
      <c r="S103" s="153"/>
      <c r="T103" s="153"/>
      <c r="U103" s="153"/>
      <c r="V103" s="153"/>
      <c r="W103" s="153"/>
      <c r="X103" s="153"/>
      <c r="Y103" s="153"/>
      <c r="Z103" s="153"/>
      <c r="AA103" s="153"/>
      <c r="AB103" s="153"/>
      <c r="AC103" s="153"/>
      <c r="AD103" s="153"/>
      <c r="AE103" s="153"/>
      <c r="AF103" s="153"/>
      <c r="AG103" s="153"/>
      <c r="AH103" s="153"/>
      <c r="AI103" s="153"/>
      <c r="AJ103" s="153"/>
      <c r="AK103" s="153"/>
      <c r="AL103" s="153"/>
      <c r="AM103" s="153"/>
      <c r="AN103" s="153"/>
      <c r="AO103" s="153"/>
      <c r="AP103" s="153"/>
      <c r="AQ103" s="153"/>
      <c r="AR103" s="153"/>
      <c r="AS103" s="153"/>
      <c r="AT103" s="153"/>
      <c r="AU103" s="153"/>
      <c r="AV103" s="153"/>
      <c r="AW103" s="153"/>
      <c r="AX103" s="157"/>
    </row>
    <row r="104" s="110" customFormat="1" ht="25" customHeight="1" spans="5:50">
      <c r="E104" s="110" t="s">
        <v>549</v>
      </c>
      <c r="G104" s="143" t="s">
        <v>550</v>
      </c>
      <c r="H104" s="144" t="s">
        <v>551</v>
      </c>
      <c r="I104" s="144">
        <v>13139678767</v>
      </c>
      <c r="J104" s="147" t="s">
        <v>552</v>
      </c>
      <c r="K104" s="152" t="s">
        <v>553</v>
      </c>
      <c r="L104" s="110">
        <v>768</v>
      </c>
      <c r="M104" s="110" t="s">
        <v>64</v>
      </c>
      <c r="N104" s="153"/>
      <c r="O104" s="153"/>
      <c r="P104" s="153"/>
      <c r="Q104" s="153"/>
      <c r="R104" s="153"/>
      <c r="S104" s="153"/>
      <c r="T104" s="153"/>
      <c r="U104" s="153"/>
      <c r="V104" s="153"/>
      <c r="W104" s="153"/>
      <c r="X104" s="153"/>
      <c r="Y104" s="153"/>
      <c r="Z104" s="153"/>
      <c r="AA104" s="153"/>
      <c r="AB104" s="153"/>
      <c r="AC104" s="153"/>
      <c r="AD104" s="153"/>
      <c r="AE104" s="153"/>
      <c r="AF104" s="153"/>
      <c r="AG104" s="153"/>
      <c r="AH104" s="153"/>
      <c r="AI104" s="153"/>
      <c r="AJ104" s="153"/>
      <c r="AK104" s="153"/>
      <c r="AL104" s="153"/>
      <c r="AM104" s="153"/>
      <c r="AN104" s="153"/>
      <c r="AO104" s="153"/>
      <c r="AP104" s="153"/>
      <c r="AQ104" s="153"/>
      <c r="AR104" s="153"/>
      <c r="AS104" s="153"/>
      <c r="AT104" s="153"/>
      <c r="AU104" s="153"/>
      <c r="AV104" s="153"/>
      <c r="AW104" s="153"/>
      <c r="AX104" s="157"/>
    </row>
    <row r="105" s="110" customFormat="1" ht="25" customHeight="1" spans="5:50">
      <c r="E105" s="110" t="s">
        <v>554</v>
      </c>
      <c r="G105" s="143" t="s">
        <v>555</v>
      </c>
      <c r="H105" s="144" t="s">
        <v>556</v>
      </c>
      <c r="I105" s="144">
        <v>15199947844</v>
      </c>
      <c r="J105" s="147" t="s">
        <v>557</v>
      </c>
      <c r="K105" s="152" t="s">
        <v>558</v>
      </c>
      <c r="L105" s="110">
        <v>997</v>
      </c>
      <c r="N105" s="153"/>
      <c r="O105" s="153"/>
      <c r="P105" s="153"/>
      <c r="Q105" s="153"/>
      <c r="R105" s="153"/>
      <c r="S105" s="153"/>
      <c r="T105" s="153"/>
      <c r="U105" s="153"/>
      <c r="V105" s="153"/>
      <c r="W105" s="153"/>
      <c r="X105" s="153"/>
      <c r="Y105" s="153"/>
      <c r="Z105" s="153"/>
      <c r="AA105" s="153"/>
      <c r="AB105" s="153"/>
      <c r="AC105" s="153"/>
      <c r="AD105" s="153"/>
      <c r="AE105" s="153"/>
      <c r="AF105" s="153"/>
      <c r="AG105" s="153"/>
      <c r="AH105" s="153"/>
      <c r="AI105" s="153"/>
      <c r="AJ105" s="153"/>
      <c r="AK105" s="153"/>
      <c r="AL105" s="153"/>
      <c r="AM105" s="153"/>
      <c r="AN105" s="153"/>
      <c r="AO105" s="153"/>
      <c r="AP105" s="153"/>
      <c r="AQ105" s="153"/>
      <c r="AR105" s="153"/>
      <c r="AS105" s="153"/>
      <c r="AT105" s="153"/>
      <c r="AU105" s="153"/>
      <c r="AV105" s="153"/>
      <c r="AW105" s="153"/>
      <c r="AX105" s="157"/>
    </row>
    <row r="106" s="110" customFormat="1" ht="25" customHeight="1" spans="5:50">
      <c r="E106" s="110" t="s">
        <v>559</v>
      </c>
      <c r="G106" s="143" t="s">
        <v>560</v>
      </c>
      <c r="H106" s="144" t="s">
        <v>561</v>
      </c>
      <c r="I106" s="144">
        <v>15276190428</v>
      </c>
      <c r="J106" s="147" t="s">
        <v>562</v>
      </c>
      <c r="K106" s="152" t="s">
        <v>563</v>
      </c>
      <c r="L106" s="110">
        <v>750</v>
      </c>
      <c r="N106" s="153"/>
      <c r="O106" s="153"/>
      <c r="P106" s="153"/>
      <c r="Q106" s="153"/>
      <c r="R106" s="153"/>
      <c r="S106" s="153"/>
      <c r="T106" s="153"/>
      <c r="U106" s="153"/>
      <c r="V106" s="153"/>
      <c r="W106" s="153"/>
      <c r="X106" s="153"/>
      <c r="Y106" s="153"/>
      <c r="Z106" s="153"/>
      <c r="AA106" s="153"/>
      <c r="AB106" s="153"/>
      <c r="AC106" s="153"/>
      <c r="AD106" s="153"/>
      <c r="AE106" s="153"/>
      <c r="AF106" s="153"/>
      <c r="AG106" s="153"/>
      <c r="AH106" s="153"/>
      <c r="AI106" s="153"/>
      <c r="AJ106" s="153"/>
      <c r="AK106" s="153"/>
      <c r="AL106" s="153"/>
      <c r="AM106" s="153"/>
      <c r="AN106" s="153"/>
      <c r="AO106" s="153"/>
      <c r="AP106" s="153"/>
      <c r="AQ106" s="153"/>
      <c r="AR106" s="153"/>
      <c r="AS106" s="153"/>
      <c r="AT106" s="153"/>
      <c r="AU106" s="153"/>
      <c r="AV106" s="153"/>
      <c r="AW106" s="153"/>
      <c r="AX106" s="157"/>
    </row>
    <row r="107" s="110" customFormat="1" ht="25" customHeight="1" spans="5:50">
      <c r="E107" s="110" t="s">
        <v>564</v>
      </c>
      <c r="G107" s="143" t="s">
        <v>565</v>
      </c>
      <c r="H107" s="144" t="s">
        <v>566</v>
      </c>
      <c r="I107" s="144">
        <v>15199910972</v>
      </c>
      <c r="J107" s="147" t="s">
        <v>567</v>
      </c>
      <c r="K107" s="152" t="s">
        <v>568</v>
      </c>
      <c r="L107" s="110">
        <v>831</v>
      </c>
      <c r="N107" s="153"/>
      <c r="O107" s="153"/>
      <c r="P107" s="153"/>
      <c r="Q107" s="153"/>
      <c r="R107" s="153"/>
      <c r="S107" s="153"/>
      <c r="T107" s="153"/>
      <c r="U107" s="153"/>
      <c r="V107" s="153"/>
      <c r="W107" s="153"/>
      <c r="X107" s="153"/>
      <c r="Y107" s="153"/>
      <c r="Z107" s="153"/>
      <c r="AA107" s="153"/>
      <c r="AB107" s="153"/>
      <c r="AC107" s="153"/>
      <c r="AD107" s="153"/>
      <c r="AE107" s="153"/>
      <c r="AF107" s="153"/>
      <c r="AG107" s="153"/>
      <c r="AH107" s="153"/>
      <c r="AI107" s="153"/>
      <c r="AJ107" s="153"/>
      <c r="AK107" s="153"/>
      <c r="AL107" s="153"/>
      <c r="AM107" s="153"/>
      <c r="AN107" s="153"/>
      <c r="AO107" s="153"/>
      <c r="AP107" s="153"/>
      <c r="AQ107" s="153"/>
      <c r="AR107" s="153"/>
      <c r="AS107" s="153"/>
      <c r="AT107" s="153"/>
      <c r="AU107" s="153"/>
      <c r="AV107" s="153"/>
      <c r="AW107" s="153"/>
      <c r="AX107" s="157"/>
    </row>
    <row r="108" s="110" customFormat="1" ht="25" customHeight="1" spans="5:50">
      <c r="E108" s="110" t="s">
        <v>569</v>
      </c>
      <c r="G108" s="143" t="s">
        <v>570</v>
      </c>
      <c r="H108" s="144" t="s">
        <v>571</v>
      </c>
      <c r="I108" s="144">
        <v>18696889100</v>
      </c>
      <c r="J108" s="147" t="s">
        <v>572</v>
      </c>
      <c r="K108" s="152" t="s">
        <v>573</v>
      </c>
      <c r="L108" s="110">
        <v>716</v>
      </c>
      <c r="N108" s="153"/>
      <c r="O108" s="153"/>
      <c r="P108" s="153"/>
      <c r="Q108" s="153"/>
      <c r="R108" s="153"/>
      <c r="S108" s="153"/>
      <c r="T108" s="153"/>
      <c r="U108" s="153"/>
      <c r="V108" s="153"/>
      <c r="W108" s="153"/>
      <c r="X108" s="153"/>
      <c r="Y108" s="153"/>
      <c r="Z108" s="153"/>
      <c r="AA108" s="153"/>
      <c r="AB108" s="153"/>
      <c r="AC108" s="153"/>
      <c r="AD108" s="153"/>
      <c r="AE108" s="153"/>
      <c r="AF108" s="153"/>
      <c r="AG108" s="153"/>
      <c r="AH108" s="153"/>
      <c r="AI108" s="153"/>
      <c r="AJ108" s="153"/>
      <c r="AK108" s="153"/>
      <c r="AL108" s="153"/>
      <c r="AM108" s="153"/>
      <c r="AN108" s="153"/>
      <c r="AO108" s="153"/>
      <c r="AP108" s="153"/>
      <c r="AQ108" s="153"/>
      <c r="AR108" s="153"/>
      <c r="AS108" s="153"/>
      <c r="AT108" s="153"/>
      <c r="AU108" s="153"/>
      <c r="AV108" s="153"/>
      <c r="AW108" s="153"/>
      <c r="AX108" s="157"/>
    </row>
    <row r="109" s="110" customFormat="1" ht="25" customHeight="1" spans="3:50">
      <c r="C109" s="110" t="s">
        <v>574</v>
      </c>
      <c r="D109" s="110" t="s">
        <v>575</v>
      </c>
      <c r="E109" s="110" t="s">
        <v>576</v>
      </c>
      <c r="G109" s="143" t="s">
        <v>577</v>
      </c>
      <c r="H109" s="158" t="s">
        <v>578</v>
      </c>
      <c r="I109" s="144">
        <v>15509967271</v>
      </c>
      <c r="J109" s="147" t="s">
        <v>579</v>
      </c>
      <c r="K109" s="152" t="s">
        <v>580</v>
      </c>
      <c r="L109" s="110">
        <v>593</v>
      </c>
      <c r="N109" s="153"/>
      <c r="O109" s="153"/>
      <c r="P109" s="153"/>
      <c r="Q109" s="153"/>
      <c r="R109" s="153"/>
      <c r="S109" s="153"/>
      <c r="T109" s="153"/>
      <c r="U109" s="153"/>
      <c r="V109" s="153"/>
      <c r="W109" s="153"/>
      <c r="X109" s="153"/>
      <c r="Y109" s="153"/>
      <c r="Z109" s="153"/>
      <c r="AA109" s="153"/>
      <c r="AB109" s="153"/>
      <c r="AC109" s="153"/>
      <c r="AD109" s="153"/>
      <c r="AE109" s="153"/>
      <c r="AF109" s="153"/>
      <c r="AG109" s="153"/>
      <c r="AH109" s="153"/>
      <c r="AI109" s="153"/>
      <c r="AJ109" s="153"/>
      <c r="AK109" s="153"/>
      <c r="AL109" s="153"/>
      <c r="AM109" s="153"/>
      <c r="AN109" s="153"/>
      <c r="AO109" s="153"/>
      <c r="AP109" s="153"/>
      <c r="AQ109" s="153"/>
      <c r="AR109" s="153"/>
      <c r="AS109" s="153"/>
      <c r="AT109" s="153"/>
      <c r="AU109" s="153"/>
      <c r="AV109" s="153"/>
      <c r="AW109" s="153"/>
      <c r="AX109" s="157"/>
    </row>
    <row r="110" s="110" customFormat="1" ht="25" customHeight="1" spans="5:50">
      <c r="E110" s="110" t="s">
        <v>581</v>
      </c>
      <c r="G110" s="143" t="s">
        <v>582</v>
      </c>
      <c r="H110" s="158" t="s">
        <v>583</v>
      </c>
      <c r="I110" s="144">
        <v>13040451788</v>
      </c>
      <c r="J110" s="147" t="s">
        <v>584</v>
      </c>
      <c r="K110" s="152" t="s">
        <v>585</v>
      </c>
      <c r="L110" s="110">
        <f>789+35</f>
        <v>824</v>
      </c>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7"/>
    </row>
    <row r="111" s="110" customFormat="1" ht="25" customHeight="1" spans="5:50">
      <c r="E111" s="110" t="s">
        <v>586</v>
      </c>
      <c r="G111" s="143" t="s">
        <v>587</v>
      </c>
      <c r="H111" s="158" t="s">
        <v>588</v>
      </c>
      <c r="I111" s="158">
        <v>13394115373</v>
      </c>
      <c r="J111" s="147" t="s">
        <v>589</v>
      </c>
      <c r="K111" s="152" t="s">
        <v>590</v>
      </c>
      <c r="L111" s="110">
        <v>2004</v>
      </c>
      <c r="M111" s="110" t="s">
        <v>591</v>
      </c>
      <c r="N111" s="161"/>
      <c r="O111" s="153"/>
      <c r="P111" s="153"/>
      <c r="Q111" s="153"/>
      <c r="R111" s="153"/>
      <c r="S111" s="153"/>
      <c r="T111" s="153"/>
      <c r="U111" s="153"/>
      <c r="V111" s="153"/>
      <c r="W111" s="153"/>
      <c r="X111" s="153"/>
      <c r="Y111" s="153"/>
      <c r="Z111" s="153"/>
      <c r="AA111" s="153"/>
      <c r="AB111" s="153"/>
      <c r="AC111" s="153"/>
      <c r="AD111" s="153"/>
      <c r="AE111" s="153"/>
      <c r="AF111" s="153"/>
      <c r="AG111" s="153"/>
      <c r="AH111" s="153"/>
      <c r="AI111" s="153"/>
      <c r="AJ111" s="153"/>
      <c r="AK111" s="153"/>
      <c r="AL111" s="153"/>
      <c r="AM111" s="153"/>
      <c r="AN111" s="153"/>
      <c r="AO111" s="153"/>
      <c r="AP111" s="153"/>
      <c r="AQ111" s="153"/>
      <c r="AR111" s="153"/>
      <c r="AS111" s="153"/>
      <c r="AT111" s="153"/>
      <c r="AU111" s="153"/>
      <c r="AV111" s="153"/>
      <c r="AW111" s="153"/>
      <c r="AX111" s="157"/>
    </row>
    <row r="112" s="110" customFormat="1" ht="25" customHeight="1" spans="5:50">
      <c r="E112" s="110" t="s">
        <v>592</v>
      </c>
      <c r="G112" s="143" t="s">
        <v>593</v>
      </c>
      <c r="H112" s="158" t="s">
        <v>594</v>
      </c>
      <c r="I112" s="144">
        <v>13319076510</v>
      </c>
      <c r="J112" s="147" t="s">
        <v>595</v>
      </c>
      <c r="K112" s="152" t="s">
        <v>596</v>
      </c>
      <c r="L112" s="110">
        <f>789+285</f>
        <v>1074</v>
      </c>
      <c r="N112" s="153"/>
      <c r="O112" s="153"/>
      <c r="P112" s="153"/>
      <c r="Q112" s="153"/>
      <c r="R112" s="153"/>
      <c r="S112" s="153"/>
      <c r="T112" s="153"/>
      <c r="U112" s="153"/>
      <c r="V112" s="153"/>
      <c r="W112" s="153"/>
      <c r="X112" s="153"/>
      <c r="Y112" s="153"/>
      <c r="Z112" s="153"/>
      <c r="AA112" s="153"/>
      <c r="AB112" s="153"/>
      <c r="AC112" s="153"/>
      <c r="AD112" s="153"/>
      <c r="AE112" s="153"/>
      <c r="AF112" s="153"/>
      <c r="AG112" s="153"/>
      <c r="AH112" s="153"/>
      <c r="AI112" s="153"/>
      <c r="AJ112" s="153"/>
      <c r="AK112" s="153"/>
      <c r="AL112" s="153"/>
      <c r="AM112" s="153"/>
      <c r="AN112" s="153"/>
      <c r="AO112" s="153"/>
      <c r="AP112" s="153"/>
      <c r="AQ112" s="153"/>
      <c r="AR112" s="153"/>
      <c r="AS112" s="153"/>
      <c r="AT112" s="153"/>
      <c r="AU112" s="153"/>
      <c r="AV112" s="153"/>
      <c r="AW112" s="153"/>
      <c r="AX112" s="157"/>
    </row>
    <row r="113" s="110" customFormat="1" ht="25" customHeight="1" spans="5:50">
      <c r="E113" s="110" t="s">
        <v>597</v>
      </c>
      <c r="G113" s="143" t="s">
        <v>598</v>
      </c>
      <c r="H113" s="158" t="s">
        <v>599</v>
      </c>
      <c r="I113" s="158">
        <v>19990638969</v>
      </c>
      <c r="J113" s="162" t="s">
        <v>600</v>
      </c>
      <c r="K113" s="152" t="s">
        <v>601</v>
      </c>
      <c r="L113" s="110">
        <v>324</v>
      </c>
      <c r="M113" s="110" t="s">
        <v>602</v>
      </c>
      <c r="N113" s="153"/>
      <c r="O113" s="153"/>
      <c r="P113" s="153"/>
      <c r="Q113" s="153"/>
      <c r="R113" s="153"/>
      <c r="S113" s="153"/>
      <c r="T113" s="153"/>
      <c r="U113" s="153"/>
      <c r="V113" s="153"/>
      <c r="W113" s="153"/>
      <c r="X113" s="153"/>
      <c r="Y113" s="153"/>
      <c r="Z113" s="153"/>
      <c r="AA113" s="153"/>
      <c r="AB113" s="153"/>
      <c r="AC113" s="153"/>
      <c r="AD113" s="153"/>
      <c r="AE113" s="153"/>
      <c r="AF113" s="153"/>
      <c r="AG113" s="153"/>
      <c r="AH113" s="153"/>
      <c r="AI113" s="153"/>
      <c r="AJ113" s="153"/>
      <c r="AK113" s="153"/>
      <c r="AL113" s="153"/>
      <c r="AM113" s="153"/>
      <c r="AN113" s="153"/>
      <c r="AO113" s="153"/>
      <c r="AP113" s="153"/>
      <c r="AQ113" s="153"/>
      <c r="AR113" s="153"/>
      <c r="AS113" s="153"/>
      <c r="AT113" s="153"/>
      <c r="AU113" s="153"/>
      <c r="AV113" s="153"/>
      <c r="AW113" s="153"/>
      <c r="AX113" s="157"/>
    </row>
    <row r="114" s="110" customFormat="1" ht="25" customHeight="1" spans="3:50">
      <c r="C114" s="110" t="s">
        <v>603</v>
      </c>
      <c r="D114" s="110" t="s">
        <v>604</v>
      </c>
      <c r="E114" s="110" t="s">
        <v>605</v>
      </c>
      <c r="G114" s="143" t="s">
        <v>606</v>
      </c>
      <c r="H114" s="144" t="s">
        <v>607</v>
      </c>
      <c r="I114" s="144">
        <v>18160285999</v>
      </c>
      <c r="J114" s="147" t="s">
        <v>608</v>
      </c>
      <c r="K114" s="152" t="s">
        <v>609</v>
      </c>
      <c r="L114" s="110">
        <v>829</v>
      </c>
      <c r="N114" s="153"/>
      <c r="O114" s="153"/>
      <c r="P114" s="153"/>
      <c r="Q114" s="153"/>
      <c r="R114" s="153"/>
      <c r="S114" s="153"/>
      <c r="T114" s="153"/>
      <c r="U114" s="153"/>
      <c r="V114" s="153"/>
      <c r="W114" s="153"/>
      <c r="X114" s="153"/>
      <c r="Y114" s="153"/>
      <c r="Z114" s="153"/>
      <c r="AA114" s="153"/>
      <c r="AB114" s="153"/>
      <c r="AC114" s="153"/>
      <c r="AD114" s="153"/>
      <c r="AE114" s="153"/>
      <c r="AF114" s="153"/>
      <c r="AG114" s="153"/>
      <c r="AH114" s="153"/>
      <c r="AI114" s="153"/>
      <c r="AJ114" s="153"/>
      <c r="AK114" s="153"/>
      <c r="AL114" s="153"/>
      <c r="AM114" s="153"/>
      <c r="AN114" s="153"/>
      <c r="AO114" s="153"/>
      <c r="AP114" s="153"/>
      <c r="AQ114" s="153"/>
      <c r="AR114" s="153"/>
      <c r="AS114" s="153"/>
      <c r="AT114" s="153"/>
      <c r="AU114" s="153"/>
      <c r="AV114" s="153"/>
      <c r="AW114" s="153"/>
      <c r="AX114" s="157"/>
    </row>
    <row r="115" s="110" customFormat="1" ht="25" customHeight="1" spans="5:50">
      <c r="E115" s="110" t="s">
        <v>610</v>
      </c>
      <c r="G115" s="143" t="s">
        <v>611</v>
      </c>
      <c r="H115" s="144" t="s">
        <v>612</v>
      </c>
      <c r="I115" s="144">
        <v>19190406758</v>
      </c>
      <c r="J115" s="147" t="s">
        <v>613</v>
      </c>
      <c r="K115" s="152" t="s">
        <v>614</v>
      </c>
      <c r="L115" s="110">
        <v>903</v>
      </c>
      <c r="N115" s="153"/>
      <c r="O115" s="153"/>
      <c r="P115" s="153"/>
      <c r="Q115" s="153"/>
      <c r="R115" s="153"/>
      <c r="S115" s="153"/>
      <c r="T115" s="153"/>
      <c r="U115" s="153"/>
      <c r="V115" s="153"/>
      <c r="W115" s="153"/>
      <c r="X115" s="153"/>
      <c r="Y115" s="153"/>
      <c r="Z115" s="153"/>
      <c r="AA115" s="153"/>
      <c r="AB115" s="153"/>
      <c r="AC115" s="153"/>
      <c r="AD115" s="153"/>
      <c r="AE115" s="153"/>
      <c r="AF115" s="153"/>
      <c r="AG115" s="153"/>
      <c r="AH115" s="153"/>
      <c r="AI115" s="153"/>
      <c r="AJ115" s="153"/>
      <c r="AK115" s="153"/>
      <c r="AL115" s="153"/>
      <c r="AM115" s="153"/>
      <c r="AN115" s="153"/>
      <c r="AO115" s="153"/>
      <c r="AP115" s="153"/>
      <c r="AQ115" s="153"/>
      <c r="AR115" s="153"/>
      <c r="AS115" s="153"/>
      <c r="AT115" s="153"/>
      <c r="AU115" s="153"/>
      <c r="AV115" s="153"/>
      <c r="AW115" s="153"/>
      <c r="AX115" s="157"/>
    </row>
    <row r="116" s="110" customFormat="1" ht="25" customHeight="1" spans="5:50">
      <c r="E116" s="110" t="s">
        <v>615</v>
      </c>
      <c r="G116" s="143" t="s">
        <v>616</v>
      </c>
      <c r="H116" s="144" t="s">
        <v>617</v>
      </c>
      <c r="I116" s="144">
        <v>17699232623</v>
      </c>
      <c r="J116" s="147" t="s">
        <v>618</v>
      </c>
      <c r="K116" s="152" t="s">
        <v>619</v>
      </c>
      <c r="L116" s="110">
        <v>725</v>
      </c>
      <c r="N116" s="153"/>
      <c r="O116" s="153"/>
      <c r="P116" s="153"/>
      <c r="Q116" s="153"/>
      <c r="R116" s="153"/>
      <c r="S116" s="153"/>
      <c r="T116" s="153"/>
      <c r="U116" s="153"/>
      <c r="V116" s="153"/>
      <c r="W116" s="153"/>
      <c r="X116" s="153"/>
      <c r="Y116" s="153"/>
      <c r="Z116" s="153"/>
      <c r="AA116" s="153"/>
      <c r="AB116" s="153"/>
      <c r="AC116" s="153"/>
      <c r="AD116" s="153"/>
      <c r="AE116" s="153"/>
      <c r="AF116" s="153"/>
      <c r="AG116" s="153"/>
      <c r="AH116" s="153"/>
      <c r="AI116" s="153"/>
      <c r="AJ116" s="153"/>
      <c r="AK116" s="153"/>
      <c r="AL116" s="153"/>
      <c r="AM116" s="153"/>
      <c r="AN116" s="153"/>
      <c r="AO116" s="153"/>
      <c r="AP116" s="153"/>
      <c r="AQ116" s="153"/>
      <c r="AR116" s="153"/>
      <c r="AS116" s="153"/>
      <c r="AT116" s="153"/>
      <c r="AU116" s="153"/>
      <c r="AV116" s="153"/>
      <c r="AW116" s="153"/>
      <c r="AX116" s="157"/>
    </row>
    <row r="117" s="110" customFormat="1" ht="25" customHeight="1" spans="5:50">
      <c r="E117" s="110" t="s">
        <v>620</v>
      </c>
      <c r="G117" s="143" t="s">
        <v>621</v>
      </c>
      <c r="H117" s="144" t="s">
        <v>622</v>
      </c>
      <c r="I117" s="144">
        <v>18196272121</v>
      </c>
      <c r="J117" s="147" t="s">
        <v>623</v>
      </c>
      <c r="K117" s="152" t="s">
        <v>624</v>
      </c>
      <c r="L117" s="110">
        <v>412</v>
      </c>
      <c r="N117" s="153"/>
      <c r="O117" s="153"/>
      <c r="P117" s="153"/>
      <c r="Q117" s="153"/>
      <c r="R117" s="153"/>
      <c r="S117" s="153"/>
      <c r="T117" s="153"/>
      <c r="U117" s="153"/>
      <c r="V117" s="153"/>
      <c r="W117" s="153"/>
      <c r="X117" s="153"/>
      <c r="Y117" s="153"/>
      <c r="Z117" s="153"/>
      <c r="AA117" s="153"/>
      <c r="AB117" s="153"/>
      <c r="AC117" s="153"/>
      <c r="AD117" s="153"/>
      <c r="AE117" s="153"/>
      <c r="AF117" s="153"/>
      <c r="AG117" s="153"/>
      <c r="AH117" s="153"/>
      <c r="AI117" s="153"/>
      <c r="AJ117" s="153"/>
      <c r="AK117" s="153"/>
      <c r="AL117" s="153"/>
      <c r="AM117" s="153"/>
      <c r="AN117" s="153"/>
      <c r="AO117" s="153"/>
      <c r="AP117" s="153"/>
      <c r="AQ117" s="153"/>
      <c r="AR117" s="153"/>
      <c r="AS117" s="153"/>
      <c r="AT117" s="153"/>
      <c r="AU117" s="153"/>
      <c r="AV117" s="153"/>
      <c r="AW117" s="153"/>
      <c r="AX117" s="157"/>
    </row>
    <row r="118" s="110" customFormat="1" ht="25" customHeight="1" spans="5:50">
      <c r="E118" s="110" t="s">
        <v>625</v>
      </c>
      <c r="G118" s="143" t="s">
        <v>626</v>
      </c>
      <c r="H118" s="144" t="s">
        <v>627</v>
      </c>
      <c r="I118" s="144">
        <v>13899022118</v>
      </c>
      <c r="J118" s="147" t="s">
        <v>628</v>
      </c>
      <c r="K118" s="152" t="s">
        <v>629</v>
      </c>
      <c r="L118" s="110">
        <v>415</v>
      </c>
      <c r="N118" s="153"/>
      <c r="O118" s="153"/>
      <c r="P118" s="153"/>
      <c r="Q118" s="153"/>
      <c r="R118" s="153"/>
      <c r="S118" s="153"/>
      <c r="T118" s="153"/>
      <c r="U118" s="153"/>
      <c r="V118" s="153"/>
      <c r="W118" s="153"/>
      <c r="X118" s="153"/>
      <c r="Y118" s="153"/>
      <c r="Z118" s="153"/>
      <c r="AA118" s="153"/>
      <c r="AB118" s="153"/>
      <c r="AC118" s="153"/>
      <c r="AD118" s="153"/>
      <c r="AE118" s="153"/>
      <c r="AF118" s="153"/>
      <c r="AG118" s="153"/>
      <c r="AH118" s="153"/>
      <c r="AI118" s="153"/>
      <c r="AJ118" s="153"/>
      <c r="AK118" s="153"/>
      <c r="AL118" s="153"/>
      <c r="AM118" s="153"/>
      <c r="AN118" s="153"/>
      <c r="AO118" s="153"/>
      <c r="AP118" s="153"/>
      <c r="AQ118" s="153"/>
      <c r="AR118" s="153"/>
      <c r="AS118" s="153"/>
      <c r="AT118" s="153"/>
      <c r="AU118" s="153"/>
      <c r="AV118" s="153"/>
      <c r="AW118" s="153"/>
      <c r="AX118" s="157"/>
    </row>
    <row r="119" s="110" customFormat="1" ht="25" customHeight="1" spans="5:50">
      <c r="E119" s="110" t="s">
        <v>630</v>
      </c>
      <c r="G119" s="143" t="s">
        <v>631</v>
      </c>
      <c r="H119" s="144" t="s">
        <v>632</v>
      </c>
      <c r="I119" s="144">
        <v>15199921554</v>
      </c>
      <c r="J119" s="147" t="s">
        <v>633</v>
      </c>
      <c r="K119" s="152" t="s">
        <v>634</v>
      </c>
      <c r="L119" s="110">
        <v>539</v>
      </c>
      <c r="N119" s="153"/>
      <c r="O119" s="153"/>
      <c r="P119" s="153"/>
      <c r="Q119" s="153"/>
      <c r="R119" s="153"/>
      <c r="S119" s="153"/>
      <c r="T119" s="153"/>
      <c r="U119" s="153"/>
      <c r="V119" s="153"/>
      <c r="W119" s="153"/>
      <c r="X119" s="153"/>
      <c r="Y119" s="153"/>
      <c r="Z119" s="153"/>
      <c r="AA119" s="153"/>
      <c r="AB119" s="153"/>
      <c r="AC119" s="153"/>
      <c r="AD119" s="153"/>
      <c r="AE119" s="153"/>
      <c r="AF119" s="153"/>
      <c r="AG119" s="153"/>
      <c r="AH119" s="153"/>
      <c r="AI119" s="153"/>
      <c r="AJ119" s="153"/>
      <c r="AK119" s="153"/>
      <c r="AL119" s="153"/>
      <c r="AM119" s="153"/>
      <c r="AN119" s="153"/>
      <c r="AO119" s="153"/>
      <c r="AP119" s="153"/>
      <c r="AQ119" s="153"/>
      <c r="AR119" s="153"/>
      <c r="AS119" s="153"/>
      <c r="AT119" s="153"/>
      <c r="AU119" s="153"/>
      <c r="AV119" s="153"/>
      <c r="AW119" s="153"/>
      <c r="AX119" s="157"/>
    </row>
    <row r="120" s="110" customFormat="1" ht="25" customHeight="1" spans="3:50">
      <c r="C120" s="159"/>
      <c r="D120" s="159"/>
      <c r="E120" s="110" t="s">
        <v>635</v>
      </c>
      <c r="G120" s="143" t="s">
        <v>636</v>
      </c>
      <c r="H120" s="160" t="s">
        <v>637</v>
      </c>
      <c r="I120" s="160">
        <v>18699691925</v>
      </c>
      <c r="J120" s="163" t="s">
        <v>638</v>
      </c>
      <c r="K120" s="164" t="s">
        <v>639</v>
      </c>
      <c r="L120" s="159">
        <v>315</v>
      </c>
      <c r="M120" s="159" t="s">
        <v>640</v>
      </c>
      <c r="N120" s="153"/>
      <c r="O120" s="153"/>
      <c r="P120" s="153"/>
      <c r="Q120" s="153"/>
      <c r="R120" s="153"/>
      <c r="S120" s="153"/>
      <c r="T120" s="153"/>
      <c r="U120" s="153"/>
      <c r="V120" s="153"/>
      <c r="W120" s="153"/>
      <c r="X120" s="153"/>
      <c r="Y120" s="153"/>
      <c r="Z120" s="153"/>
      <c r="AA120" s="153"/>
      <c r="AB120" s="153"/>
      <c r="AC120" s="153"/>
      <c r="AD120" s="153"/>
      <c r="AE120" s="153"/>
      <c r="AF120" s="153"/>
      <c r="AG120" s="153"/>
      <c r="AH120" s="153"/>
      <c r="AI120" s="153"/>
      <c r="AJ120" s="153"/>
      <c r="AK120" s="153"/>
      <c r="AL120" s="153"/>
      <c r="AM120" s="153"/>
      <c r="AN120" s="153"/>
      <c r="AO120" s="153"/>
      <c r="AP120" s="153"/>
      <c r="AQ120" s="153"/>
      <c r="AR120" s="153"/>
      <c r="AS120" s="153"/>
      <c r="AT120" s="153"/>
      <c r="AU120" s="153"/>
      <c r="AV120" s="153"/>
      <c r="AW120" s="153"/>
      <c r="AX120" s="157"/>
    </row>
    <row r="121" s="110" customFormat="1" ht="25" customHeight="1" spans="3:50">
      <c r="C121" s="110" t="s">
        <v>641</v>
      </c>
      <c r="D121" s="110" t="s">
        <v>642</v>
      </c>
      <c r="E121" s="110" t="s">
        <v>643</v>
      </c>
      <c r="G121" s="143" t="s">
        <v>644</v>
      </c>
      <c r="H121" s="144" t="s">
        <v>645</v>
      </c>
      <c r="I121" s="144">
        <v>13179961801</v>
      </c>
      <c r="J121" s="147" t="s">
        <v>646</v>
      </c>
      <c r="K121" s="152" t="s">
        <v>647</v>
      </c>
      <c r="L121" s="110">
        <v>438</v>
      </c>
      <c r="N121" s="153"/>
      <c r="O121" s="153"/>
      <c r="P121" s="153"/>
      <c r="Q121" s="153"/>
      <c r="R121" s="153"/>
      <c r="S121" s="153"/>
      <c r="T121" s="153"/>
      <c r="U121" s="153"/>
      <c r="V121" s="153"/>
      <c r="W121" s="153"/>
      <c r="X121" s="153"/>
      <c r="Y121" s="153"/>
      <c r="Z121" s="153"/>
      <c r="AA121" s="153"/>
      <c r="AB121" s="153"/>
      <c r="AC121" s="153"/>
      <c r="AD121" s="153"/>
      <c r="AE121" s="153"/>
      <c r="AF121" s="153"/>
      <c r="AG121" s="153"/>
      <c r="AH121" s="153"/>
      <c r="AI121" s="153"/>
      <c r="AJ121" s="153"/>
      <c r="AK121" s="153"/>
      <c r="AL121" s="153"/>
      <c r="AM121" s="153"/>
      <c r="AN121" s="153"/>
      <c r="AO121" s="153"/>
      <c r="AP121" s="153"/>
      <c r="AQ121" s="153"/>
      <c r="AR121" s="153"/>
      <c r="AS121" s="153"/>
      <c r="AT121" s="153"/>
      <c r="AU121" s="153"/>
      <c r="AV121" s="153"/>
      <c r="AW121" s="153"/>
      <c r="AX121" s="157"/>
    </row>
    <row r="122" s="110" customFormat="1" ht="25" customHeight="1" spans="5:50">
      <c r="E122" s="110" t="s">
        <v>648</v>
      </c>
      <c r="G122" s="143" t="s">
        <v>649</v>
      </c>
      <c r="H122" s="144" t="s">
        <v>650</v>
      </c>
      <c r="I122" s="144">
        <v>13201136411</v>
      </c>
      <c r="J122" s="147" t="s">
        <v>651</v>
      </c>
      <c r="K122" s="152" t="s">
        <v>652</v>
      </c>
      <c r="L122" s="110">
        <v>2503</v>
      </c>
      <c r="N122" s="153"/>
      <c r="O122" s="153"/>
      <c r="P122" s="153"/>
      <c r="Q122" s="153"/>
      <c r="R122" s="153"/>
      <c r="S122" s="153"/>
      <c r="T122" s="153"/>
      <c r="U122" s="153"/>
      <c r="V122" s="153"/>
      <c r="W122" s="153"/>
      <c r="X122" s="153"/>
      <c r="Y122" s="153"/>
      <c r="Z122" s="153"/>
      <c r="AA122" s="153"/>
      <c r="AB122" s="153"/>
      <c r="AC122" s="153"/>
      <c r="AD122" s="153"/>
      <c r="AE122" s="153"/>
      <c r="AF122" s="153"/>
      <c r="AG122" s="153"/>
      <c r="AH122" s="153"/>
      <c r="AI122" s="153"/>
      <c r="AJ122" s="153"/>
      <c r="AK122" s="153"/>
      <c r="AL122" s="153"/>
      <c r="AM122" s="153"/>
      <c r="AN122" s="153"/>
      <c r="AO122" s="153"/>
      <c r="AP122" s="153"/>
      <c r="AQ122" s="153"/>
      <c r="AR122" s="153"/>
      <c r="AS122" s="153"/>
      <c r="AT122" s="153"/>
      <c r="AU122" s="153"/>
      <c r="AV122" s="153"/>
      <c r="AW122" s="153"/>
      <c r="AX122" s="157"/>
    </row>
    <row r="123" s="110" customFormat="1" ht="25" customHeight="1" spans="5:50">
      <c r="E123" s="110" t="s">
        <v>653</v>
      </c>
      <c r="G123" s="143" t="s">
        <v>654</v>
      </c>
      <c r="H123" s="144" t="s">
        <v>655</v>
      </c>
      <c r="I123" s="144">
        <v>18139061700</v>
      </c>
      <c r="J123" s="147" t="s">
        <v>656</v>
      </c>
      <c r="K123" s="152" t="s">
        <v>657</v>
      </c>
      <c r="L123" s="110">
        <v>4194</v>
      </c>
      <c r="N123" s="153"/>
      <c r="O123" s="153"/>
      <c r="P123" s="153"/>
      <c r="Q123" s="153"/>
      <c r="R123" s="153"/>
      <c r="S123" s="153"/>
      <c r="T123" s="153"/>
      <c r="U123" s="153"/>
      <c r="V123" s="153"/>
      <c r="W123" s="153"/>
      <c r="X123" s="153"/>
      <c r="Y123" s="153"/>
      <c r="Z123" s="153"/>
      <c r="AA123" s="153"/>
      <c r="AB123" s="153"/>
      <c r="AC123" s="153"/>
      <c r="AD123" s="153"/>
      <c r="AE123" s="153"/>
      <c r="AF123" s="153"/>
      <c r="AG123" s="153"/>
      <c r="AH123" s="153"/>
      <c r="AI123" s="153"/>
      <c r="AJ123" s="153"/>
      <c r="AK123" s="153"/>
      <c r="AL123" s="153"/>
      <c r="AM123" s="153"/>
      <c r="AN123" s="153"/>
      <c r="AO123" s="153"/>
      <c r="AP123" s="153"/>
      <c r="AQ123" s="153"/>
      <c r="AR123" s="153"/>
      <c r="AS123" s="153"/>
      <c r="AT123" s="153"/>
      <c r="AU123" s="153"/>
      <c r="AV123" s="153"/>
      <c r="AW123" s="153"/>
      <c r="AX123" s="157"/>
    </row>
    <row r="124" s="110" customFormat="1" ht="25" customHeight="1" spans="5:50">
      <c r="E124" s="110" t="s">
        <v>658</v>
      </c>
      <c r="G124" s="143" t="s">
        <v>659</v>
      </c>
      <c r="H124" s="144" t="s">
        <v>660</v>
      </c>
      <c r="I124" s="144">
        <v>13565756966</v>
      </c>
      <c r="J124" s="147" t="s">
        <v>661</v>
      </c>
      <c r="K124" s="152" t="s">
        <v>662</v>
      </c>
      <c r="L124" s="110">
        <v>6476</v>
      </c>
      <c r="N124" s="153"/>
      <c r="O124" s="153"/>
      <c r="P124" s="153"/>
      <c r="Q124" s="153"/>
      <c r="R124" s="153"/>
      <c r="S124" s="153"/>
      <c r="T124" s="153"/>
      <c r="U124" s="153"/>
      <c r="V124" s="153"/>
      <c r="W124" s="153"/>
      <c r="X124" s="153"/>
      <c r="Y124" s="153"/>
      <c r="Z124" s="153"/>
      <c r="AA124" s="153"/>
      <c r="AB124" s="153"/>
      <c r="AC124" s="153"/>
      <c r="AD124" s="153"/>
      <c r="AE124" s="153"/>
      <c r="AF124" s="153"/>
      <c r="AG124" s="153"/>
      <c r="AH124" s="153"/>
      <c r="AI124" s="153"/>
      <c r="AJ124" s="153"/>
      <c r="AK124" s="153"/>
      <c r="AL124" s="153"/>
      <c r="AM124" s="153"/>
      <c r="AN124" s="153"/>
      <c r="AO124" s="153"/>
      <c r="AP124" s="153"/>
      <c r="AQ124" s="153"/>
      <c r="AR124" s="153"/>
      <c r="AS124" s="153"/>
      <c r="AT124" s="153"/>
      <c r="AU124" s="153"/>
      <c r="AV124" s="153"/>
      <c r="AW124" s="153"/>
      <c r="AX124" s="157"/>
    </row>
    <row r="125" s="110" customFormat="1" ht="25" customHeight="1" spans="5:50">
      <c r="E125" s="110" t="s">
        <v>663</v>
      </c>
      <c r="G125" s="143" t="s">
        <v>664</v>
      </c>
      <c r="H125" s="144" t="s">
        <v>665</v>
      </c>
      <c r="I125" s="144">
        <v>13639999678</v>
      </c>
      <c r="J125" s="147" t="s">
        <v>666</v>
      </c>
      <c r="K125" s="152" t="s">
        <v>667</v>
      </c>
      <c r="L125" s="110">
        <v>3925</v>
      </c>
      <c r="N125" s="153"/>
      <c r="O125" s="153"/>
      <c r="P125" s="153"/>
      <c r="Q125" s="153"/>
      <c r="R125" s="153"/>
      <c r="S125" s="153"/>
      <c r="T125" s="153"/>
      <c r="U125" s="153"/>
      <c r="V125" s="153"/>
      <c r="W125" s="153"/>
      <c r="X125" s="153"/>
      <c r="Y125" s="153"/>
      <c r="Z125" s="153"/>
      <c r="AA125" s="153"/>
      <c r="AB125" s="153"/>
      <c r="AC125" s="153"/>
      <c r="AD125" s="153"/>
      <c r="AE125" s="153"/>
      <c r="AF125" s="153"/>
      <c r="AG125" s="153"/>
      <c r="AH125" s="153"/>
      <c r="AI125" s="153"/>
      <c r="AJ125" s="153"/>
      <c r="AK125" s="153"/>
      <c r="AL125" s="153"/>
      <c r="AM125" s="153"/>
      <c r="AN125" s="153"/>
      <c r="AO125" s="153"/>
      <c r="AP125" s="153"/>
      <c r="AQ125" s="153"/>
      <c r="AR125" s="153"/>
      <c r="AS125" s="153"/>
      <c r="AT125" s="153"/>
      <c r="AU125" s="153"/>
      <c r="AV125" s="153"/>
      <c r="AW125" s="153"/>
      <c r="AX125" s="157"/>
    </row>
    <row r="126" s="110" customFormat="1" ht="25" customHeight="1" spans="5:50">
      <c r="E126" s="110" t="s">
        <v>668</v>
      </c>
      <c r="G126" s="143" t="s">
        <v>669</v>
      </c>
      <c r="H126" s="144" t="s">
        <v>670</v>
      </c>
      <c r="I126" s="144">
        <v>18699650880</v>
      </c>
      <c r="J126" s="147" t="s">
        <v>671</v>
      </c>
      <c r="K126" s="152" t="s">
        <v>672</v>
      </c>
      <c r="L126" s="110">
        <v>5654</v>
      </c>
      <c r="N126" s="153"/>
      <c r="O126" s="153"/>
      <c r="P126" s="153"/>
      <c r="Q126" s="153"/>
      <c r="R126" s="153"/>
      <c r="S126" s="153"/>
      <c r="T126" s="153"/>
      <c r="U126" s="153"/>
      <c r="V126" s="153"/>
      <c r="W126" s="153"/>
      <c r="X126" s="153"/>
      <c r="Y126" s="153"/>
      <c r="Z126" s="153"/>
      <c r="AA126" s="153"/>
      <c r="AB126" s="153"/>
      <c r="AC126" s="153"/>
      <c r="AD126" s="153"/>
      <c r="AE126" s="153"/>
      <c r="AF126" s="153"/>
      <c r="AG126" s="153"/>
      <c r="AH126" s="153"/>
      <c r="AI126" s="153"/>
      <c r="AJ126" s="153"/>
      <c r="AK126" s="153"/>
      <c r="AL126" s="153"/>
      <c r="AM126" s="153"/>
      <c r="AN126" s="153"/>
      <c r="AO126" s="153"/>
      <c r="AP126" s="153"/>
      <c r="AQ126" s="153"/>
      <c r="AR126" s="153"/>
      <c r="AS126" s="153"/>
      <c r="AT126" s="153"/>
      <c r="AU126" s="153"/>
      <c r="AV126" s="153"/>
      <c r="AW126" s="153"/>
      <c r="AX126" s="157"/>
    </row>
    <row r="127" s="110" customFormat="1" ht="25" customHeight="1" spans="5:50">
      <c r="E127" s="110" t="s">
        <v>673</v>
      </c>
      <c r="G127" s="143" t="s">
        <v>674</v>
      </c>
      <c r="H127" s="144" t="s">
        <v>675</v>
      </c>
      <c r="I127" s="144">
        <v>17699168899</v>
      </c>
      <c r="J127" s="147" t="s">
        <v>676</v>
      </c>
      <c r="K127" s="152" t="s">
        <v>677</v>
      </c>
      <c r="L127" s="110">
        <v>3223</v>
      </c>
      <c r="N127" s="153"/>
      <c r="O127" s="153"/>
      <c r="P127" s="153"/>
      <c r="Q127" s="153"/>
      <c r="R127" s="153"/>
      <c r="S127" s="153"/>
      <c r="T127" s="153"/>
      <c r="U127" s="153"/>
      <c r="V127" s="153"/>
      <c r="W127" s="153"/>
      <c r="X127" s="153"/>
      <c r="Y127" s="153"/>
      <c r="Z127" s="153"/>
      <c r="AA127" s="153"/>
      <c r="AB127" s="153"/>
      <c r="AC127" s="153"/>
      <c r="AD127" s="153"/>
      <c r="AE127" s="153"/>
      <c r="AF127" s="153"/>
      <c r="AG127" s="153"/>
      <c r="AH127" s="153"/>
      <c r="AI127" s="153"/>
      <c r="AJ127" s="153"/>
      <c r="AK127" s="153"/>
      <c r="AL127" s="153"/>
      <c r="AM127" s="153"/>
      <c r="AN127" s="153"/>
      <c r="AO127" s="153"/>
      <c r="AP127" s="153"/>
      <c r="AQ127" s="153"/>
      <c r="AR127" s="153"/>
      <c r="AS127" s="153"/>
      <c r="AT127" s="153"/>
      <c r="AU127" s="153"/>
      <c r="AV127" s="153"/>
      <c r="AW127" s="153"/>
      <c r="AX127" s="157"/>
    </row>
    <row r="128" s="110" customFormat="1" ht="25" customHeight="1" spans="5:50">
      <c r="E128" s="110" t="s">
        <v>678</v>
      </c>
      <c r="G128" s="143" t="s">
        <v>679</v>
      </c>
      <c r="H128" s="144" t="s">
        <v>680</v>
      </c>
      <c r="I128" s="144">
        <v>15299379532</v>
      </c>
      <c r="J128" s="147" t="s">
        <v>681</v>
      </c>
      <c r="K128" s="152" t="s">
        <v>682</v>
      </c>
      <c r="L128" s="110">
        <v>4068</v>
      </c>
      <c r="N128" s="153"/>
      <c r="O128" s="153"/>
      <c r="P128" s="153"/>
      <c r="Q128" s="153"/>
      <c r="R128" s="153"/>
      <c r="S128" s="153"/>
      <c r="T128" s="153"/>
      <c r="U128" s="153"/>
      <c r="V128" s="153"/>
      <c r="W128" s="153"/>
      <c r="X128" s="153"/>
      <c r="Y128" s="153"/>
      <c r="Z128" s="153"/>
      <c r="AA128" s="153"/>
      <c r="AB128" s="153"/>
      <c r="AC128" s="153"/>
      <c r="AD128" s="153"/>
      <c r="AE128" s="153"/>
      <c r="AF128" s="153"/>
      <c r="AG128" s="153"/>
      <c r="AH128" s="153"/>
      <c r="AI128" s="153"/>
      <c r="AJ128" s="153"/>
      <c r="AK128" s="153"/>
      <c r="AL128" s="153"/>
      <c r="AM128" s="153"/>
      <c r="AN128" s="153"/>
      <c r="AO128" s="153"/>
      <c r="AP128" s="153"/>
      <c r="AQ128" s="153"/>
      <c r="AR128" s="153"/>
      <c r="AS128" s="153"/>
      <c r="AT128" s="153"/>
      <c r="AU128" s="153"/>
      <c r="AV128" s="153"/>
      <c r="AW128" s="153"/>
      <c r="AX128" s="157"/>
    </row>
    <row r="129" s="110" customFormat="1" ht="25" customHeight="1" spans="5:50">
      <c r="E129" s="110" t="s">
        <v>683</v>
      </c>
      <c r="G129" s="143" t="s">
        <v>684</v>
      </c>
      <c r="H129" s="144" t="s">
        <v>685</v>
      </c>
      <c r="I129" s="144">
        <v>13565021588</v>
      </c>
      <c r="J129" s="147" t="s">
        <v>686</v>
      </c>
      <c r="K129" s="152" t="s">
        <v>687</v>
      </c>
      <c r="L129" s="110">
        <v>3699</v>
      </c>
      <c r="N129" s="153"/>
      <c r="O129" s="153"/>
      <c r="P129" s="153"/>
      <c r="Q129" s="153"/>
      <c r="R129" s="153"/>
      <c r="S129" s="153"/>
      <c r="T129" s="153"/>
      <c r="U129" s="153"/>
      <c r="V129" s="153"/>
      <c r="W129" s="153"/>
      <c r="X129" s="153"/>
      <c r="Y129" s="153"/>
      <c r="Z129" s="153"/>
      <c r="AA129" s="153"/>
      <c r="AB129" s="153"/>
      <c r="AC129" s="153"/>
      <c r="AD129" s="153"/>
      <c r="AE129" s="153"/>
      <c r="AF129" s="153"/>
      <c r="AG129" s="153"/>
      <c r="AH129" s="153"/>
      <c r="AI129" s="153"/>
      <c r="AJ129" s="153"/>
      <c r="AK129" s="153"/>
      <c r="AL129" s="153"/>
      <c r="AM129" s="153"/>
      <c r="AN129" s="153"/>
      <c r="AO129" s="153"/>
      <c r="AP129" s="153"/>
      <c r="AQ129" s="153"/>
      <c r="AR129" s="153"/>
      <c r="AS129" s="153"/>
      <c r="AT129" s="153"/>
      <c r="AU129" s="153"/>
      <c r="AV129" s="153"/>
      <c r="AW129" s="153"/>
      <c r="AX129" s="157"/>
    </row>
    <row r="130" s="141" customFormat="1" ht="42" customHeight="1" spans="1:50">
      <c r="A130" s="159"/>
      <c r="B130" s="159"/>
      <c r="C130" s="110"/>
      <c r="D130" s="110"/>
      <c r="E130" s="110" t="s">
        <v>688</v>
      </c>
      <c r="F130" s="110"/>
      <c r="G130" s="143" t="s">
        <v>689</v>
      </c>
      <c r="H130" s="144" t="s">
        <v>690</v>
      </c>
      <c r="I130" s="144">
        <v>15509962156</v>
      </c>
      <c r="J130" s="147" t="s">
        <v>691</v>
      </c>
      <c r="K130" s="152" t="s">
        <v>692</v>
      </c>
      <c r="L130" s="110">
        <v>3635</v>
      </c>
      <c r="N130" s="153"/>
      <c r="O130" s="153"/>
      <c r="P130" s="153"/>
      <c r="Q130" s="153"/>
      <c r="R130" s="153"/>
      <c r="S130" s="153"/>
      <c r="T130" s="153"/>
      <c r="U130" s="153"/>
      <c r="V130" s="153"/>
      <c r="W130" s="153"/>
      <c r="X130" s="153"/>
      <c r="Y130" s="153"/>
      <c r="Z130" s="153"/>
      <c r="AA130" s="153"/>
      <c r="AB130" s="153"/>
      <c r="AC130" s="153"/>
      <c r="AD130" s="153"/>
      <c r="AE130" s="153"/>
      <c r="AF130" s="153"/>
      <c r="AG130" s="153"/>
      <c r="AH130" s="153"/>
      <c r="AI130" s="153"/>
      <c r="AJ130" s="153"/>
      <c r="AK130" s="153"/>
      <c r="AL130" s="153"/>
      <c r="AM130" s="153"/>
      <c r="AN130" s="153"/>
      <c r="AO130" s="153"/>
      <c r="AP130" s="153"/>
      <c r="AQ130" s="153"/>
      <c r="AR130" s="153"/>
      <c r="AS130" s="153"/>
      <c r="AT130" s="153"/>
      <c r="AU130" s="153"/>
      <c r="AV130" s="153"/>
      <c r="AW130" s="153"/>
      <c r="AX130" s="167"/>
    </row>
    <row r="131"/>
    <row r="132" ht="47" customHeight="1" spans="4:7">
      <c r="D132" s="165" t="s">
        <v>693</v>
      </c>
      <c r="G132" s="166">
        <f>93+126+55+18+8</f>
        <v>300</v>
      </c>
    </row>
    <row r="133"/>
    <row r="134"/>
    <row r="135"/>
    <row r="136"/>
    <row r="137"/>
    <row r="138"/>
    <row r="139"/>
    <row r="140"/>
    <row r="141"/>
    <row r="142"/>
  </sheetData>
  <mergeCells count="32">
    <mergeCell ref="A2:A130"/>
    <mergeCell ref="B2:B130"/>
    <mergeCell ref="C2:C9"/>
    <mergeCell ref="C10:C22"/>
    <mergeCell ref="C23:C34"/>
    <mergeCell ref="C35:C41"/>
    <mergeCell ref="C42:C48"/>
    <mergeCell ref="C49:C58"/>
    <mergeCell ref="C59:C67"/>
    <mergeCell ref="C68:C72"/>
    <mergeCell ref="C73:C81"/>
    <mergeCell ref="C82:C90"/>
    <mergeCell ref="C91:C97"/>
    <mergeCell ref="C98:C108"/>
    <mergeCell ref="C109:C113"/>
    <mergeCell ref="C114:C120"/>
    <mergeCell ref="C121:C130"/>
    <mergeCell ref="D2:D9"/>
    <mergeCell ref="D10:D22"/>
    <mergeCell ref="D23:D34"/>
    <mergeCell ref="D35:D41"/>
    <mergeCell ref="D42:D48"/>
    <mergeCell ref="D49:D58"/>
    <mergeCell ref="D59:D67"/>
    <mergeCell ref="D68:D72"/>
    <mergeCell ref="D73:D81"/>
    <mergeCell ref="D82:D90"/>
    <mergeCell ref="D91:D97"/>
    <mergeCell ref="D98:D108"/>
    <mergeCell ref="D109:D113"/>
    <mergeCell ref="D114:D120"/>
    <mergeCell ref="D121:D130"/>
  </mergeCells>
  <pageMargins left="0.75" right="0.75" top="1" bottom="1" header="0.51" footer="0.51"/>
  <pageSetup paperSize="9" orientation="portrait" horizontalDpi="600" verticalDpi="6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8"/>
  <sheetViews>
    <sheetView workbookViewId="0">
      <selection activeCell="K6" sqref="K6"/>
    </sheetView>
  </sheetViews>
  <sheetFormatPr defaultColWidth="9" defaultRowHeight="14.25" customHeight="1"/>
  <cols>
    <col min="1" max="2" width="9" style="3"/>
    <col min="3" max="3" width="14.9416666666667" style="3" customWidth="1"/>
    <col min="4" max="4" width="9" style="3"/>
    <col min="5" max="5" width="37.25" style="3" customWidth="1"/>
    <col min="6" max="6" width="5.875" style="3" customWidth="1"/>
    <col min="7" max="7" width="10.25" style="3" customWidth="1"/>
    <col min="8" max="8" width="9" style="3"/>
    <col min="9" max="9" width="12.8166666666667" style="3" customWidth="1"/>
    <col min="10" max="10" width="36" style="3" customWidth="1"/>
    <col min="11" max="11" width="32.75" style="3" customWidth="1"/>
    <col min="12" max="16384" width="9" style="3"/>
  </cols>
  <sheetData>
    <row r="1" s="1" customFormat="1" ht="53.65" customHeight="1" spans="1:13">
      <c r="A1" s="8" t="s">
        <v>0</v>
      </c>
      <c r="B1" s="8" t="s">
        <v>1</v>
      </c>
      <c r="C1" s="8" t="s">
        <v>2</v>
      </c>
      <c r="D1" s="8" t="s">
        <v>3</v>
      </c>
      <c r="E1" s="8" t="s">
        <v>4</v>
      </c>
      <c r="F1" s="8" t="s">
        <v>5</v>
      </c>
      <c r="G1" s="9" t="s">
        <v>6</v>
      </c>
      <c r="H1" s="8" t="s">
        <v>7</v>
      </c>
      <c r="I1" s="8" t="s">
        <v>8</v>
      </c>
      <c r="J1" s="17" t="s">
        <v>9</v>
      </c>
      <c r="K1" s="17" t="s">
        <v>10</v>
      </c>
      <c r="L1" s="8" t="s">
        <v>11</v>
      </c>
      <c r="M1" s="8" t="s">
        <v>12</v>
      </c>
    </row>
    <row r="2" ht="48.85" customHeight="1" spans="1:13">
      <c r="A2" s="126" t="s">
        <v>694</v>
      </c>
      <c r="B2" s="126" t="s">
        <v>695</v>
      </c>
      <c r="C2" s="98" t="s">
        <v>696</v>
      </c>
      <c r="D2" s="98" t="s">
        <v>697</v>
      </c>
      <c r="E2" s="98" t="s">
        <v>698</v>
      </c>
      <c r="F2" s="101"/>
      <c r="G2" s="100" t="s">
        <v>18</v>
      </c>
      <c r="H2" s="98" t="s">
        <v>699</v>
      </c>
      <c r="I2" s="98">
        <v>18509964615</v>
      </c>
      <c r="J2" s="98" t="s">
        <v>700</v>
      </c>
      <c r="K2" s="103" t="s">
        <v>701</v>
      </c>
      <c r="L2" s="134">
        <v>431</v>
      </c>
      <c r="M2" s="135"/>
    </row>
    <row r="3" ht="76.5" customHeight="1" spans="1:13">
      <c r="A3" s="126"/>
      <c r="B3" s="126"/>
      <c r="C3" s="98"/>
      <c r="D3" s="98"/>
      <c r="E3" s="127" t="s">
        <v>702</v>
      </c>
      <c r="F3" s="128"/>
      <c r="G3" s="100" t="s">
        <v>23</v>
      </c>
      <c r="H3" s="127" t="s">
        <v>703</v>
      </c>
      <c r="I3" s="127">
        <v>18299065112</v>
      </c>
      <c r="J3" s="127" t="s">
        <v>704</v>
      </c>
      <c r="K3" s="136" t="s">
        <v>705</v>
      </c>
      <c r="L3" s="127">
        <v>3551</v>
      </c>
      <c r="M3" s="137" t="s">
        <v>706</v>
      </c>
    </row>
    <row r="4" ht="48.85" customHeight="1" spans="1:13">
      <c r="A4" s="126"/>
      <c r="B4" s="126"/>
      <c r="C4" s="98"/>
      <c r="D4" s="98"/>
      <c r="E4" s="98" t="s">
        <v>707</v>
      </c>
      <c r="F4" s="101"/>
      <c r="G4" s="100" t="s">
        <v>28</v>
      </c>
      <c r="H4" s="98" t="s">
        <v>708</v>
      </c>
      <c r="I4" s="98">
        <v>15199667007</v>
      </c>
      <c r="J4" s="98" t="s">
        <v>709</v>
      </c>
      <c r="K4" s="103" t="s">
        <v>710</v>
      </c>
      <c r="L4" s="134">
        <v>3149</v>
      </c>
      <c r="M4" s="135"/>
    </row>
    <row r="5" ht="84" customHeight="1" spans="1:13">
      <c r="A5" s="126"/>
      <c r="B5" s="126"/>
      <c r="C5" s="98"/>
      <c r="D5" s="98"/>
      <c r="E5" s="98" t="s">
        <v>711</v>
      </c>
      <c r="F5" s="101"/>
      <c r="G5" s="100" t="s">
        <v>33</v>
      </c>
      <c r="H5" s="98" t="s">
        <v>712</v>
      </c>
      <c r="I5" s="98">
        <v>18209962245</v>
      </c>
      <c r="J5" s="98" t="s">
        <v>713</v>
      </c>
      <c r="K5" s="103" t="s">
        <v>714</v>
      </c>
      <c r="L5" s="134">
        <v>3536</v>
      </c>
      <c r="M5" s="138" t="s">
        <v>64</v>
      </c>
    </row>
    <row r="6" ht="84" customHeight="1" spans="1:13">
      <c r="A6" s="126"/>
      <c r="B6" s="126"/>
      <c r="C6" s="98"/>
      <c r="D6" s="98"/>
      <c r="E6" s="98" t="s">
        <v>715</v>
      </c>
      <c r="F6" s="101"/>
      <c r="G6" s="100" t="s">
        <v>38</v>
      </c>
      <c r="H6" s="98" t="s">
        <v>712</v>
      </c>
      <c r="I6" s="98">
        <v>18209962245</v>
      </c>
      <c r="J6" s="98" t="s">
        <v>716</v>
      </c>
      <c r="K6" s="103" t="s">
        <v>717</v>
      </c>
      <c r="L6" s="134">
        <v>2212</v>
      </c>
      <c r="M6" s="138" t="s">
        <v>64</v>
      </c>
    </row>
    <row r="7" ht="48.85" customHeight="1" spans="1:13">
      <c r="A7" s="126"/>
      <c r="B7" s="126"/>
      <c r="C7" s="98"/>
      <c r="D7" s="98"/>
      <c r="E7" s="98" t="s">
        <v>718</v>
      </c>
      <c r="F7" s="101"/>
      <c r="G7" s="100" t="s">
        <v>43</v>
      </c>
      <c r="H7" s="98" t="s">
        <v>719</v>
      </c>
      <c r="I7" s="98">
        <v>13040458880</v>
      </c>
      <c r="J7" s="98" t="s">
        <v>720</v>
      </c>
      <c r="K7" s="103" t="s">
        <v>721</v>
      </c>
      <c r="L7" s="134">
        <v>2295</v>
      </c>
      <c r="M7" s="135"/>
    </row>
    <row r="8" ht="48.85" customHeight="1" spans="1:13">
      <c r="A8" s="126"/>
      <c r="B8" s="126"/>
      <c r="C8" s="98"/>
      <c r="D8" s="98"/>
      <c r="E8" s="98" t="s">
        <v>722</v>
      </c>
      <c r="F8" s="101"/>
      <c r="G8" s="100" t="s">
        <v>48</v>
      </c>
      <c r="H8" s="98" t="s">
        <v>719</v>
      </c>
      <c r="I8" s="98">
        <v>13040458880</v>
      </c>
      <c r="J8" s="98" t="s">
        <v>723</v>
      </c>
      <c r="K8" s="103" t="s">
        <v>724</v>
      </c>
      <c r="L8" s="134">
        <v>2300</v>
      </c>
      <c r="M8" s="135"/>
    </row>
    <row r="9" ht="84" customHeight="1" spans="1:13">
      <c r="A9" s="126"/>
      <c r="B9" s="126"/>
      <c r="C9" s="98"/>
      <c r="D9" s="98"/>
      <c r="E9" s="98" t="s">
        <v>725</v>
      </c>
      <c r="F9" s="101"/>
      <c r="G9" s="100" t="s">
        <v>53</v>
      </c>
      <c r="H9" s="98" t="s">
        <v>726</v>
      </c>
      <c r="I9" s="98">
        <v>18099963336</v>
      </c>
      <c r="J9" s="98" t="s">
        <v>727</v>
      </c>
      <c r="K9" s="103" t="s">
        <v>728</v>
      </c>
      <c r="L9" s="134">
        <v>313</v>
      </c>
      <c r="M9" s="138" t="s">
        <v>64</v>
      </c>
    </row>
    <row r="10" ht="48.85" customHeight="1" spans="1:13">
      <c r="A10" s="126"/>
      <c r="B10" s="126"/>
      <c r="C10" s="98" t="s">
        <v>729</v>
      </c>
      <c r="D10" s="98" t="s">
        <v>730</v>
      </c>
      <c r="E10" s="98" t="s">
        <v>731</v>
      </c>
      <c r="F10" s="101"/>
      <c r="G10" s="100" t="s">
        <v>60</v>
      </c>
      <c r="H10" s="98" t="s">
        <v>732</v>
      </c>
      <c r="I10" s="98">
        <v>14709961211</v>
      </c>
      <c r="J10" s="98" t="s">
        <v>733</v>
      </c>
      <c r="K10" s="103" t="s">
        <v>734</v>
      </c>
      <c r="L10" s="134">
        <v>846</v>
      </c>
      <c r="M10" s="135"/>
    </row>
    <row r="11" ht="48.85" customHeight="1" spans="1:13">
      <c r="A11" s="126"/>
      <c r="B11" s="126"/>
      <c r="C11" s="98"/>
      <c r="D11" s="98"/>
      <c r="E11" s="98" t="s">
        <v>735</v>
      </c>
      <c r="F11" s="101"/>
      <c r="G11" s="100" t="s">
        <v>66</v>
      </c>
      <c r="H11" s="98" t="s">
        <v>736</v>
      </c>
      <c r="I11" s="98">
        <v>13565030919</v>
      </c>
      <c r="J11" s="98" t="s">
        <v>737</v>
      </c>
      <c r="K11" s="103" t="s">
        <v>738</v>
      </c>
      <c r="L11" s="134">
        <v>594</v>
      </c>
      <c r="M11" s="135"/>
    </row>
    <row r="12" ht="48.85" customHeight="1" spans="1:13">
      <c r="A12" s="126"/>
      <c r="B12" s="126"/>
      <c r="C12" s="98"/>
      <c r="D12" s="98"/>
      <c r="E12" s="98" t="s">
        <v>739</v>
      </c>
      <c r="F12" s="101"/>
      <c r="G12" s="100" t="s">
        <v>71</v>
      </c>
      <c r="H12" s="98" t="s">
        <v>740</v>
      </c>
      <c r="I12" s="98">
        <v>17709963896</v>
      </c>
      <c r="J12" s="98" t="s">
        <v>741</v>
      </c>
      <c r="K12" s="103" t="s">
        <v>742</v>
      </c>
      <c r="L12" s="134">
        <v>337</v>
      </c>
      <c r="M12" s="135"/>
    </row>
    <row r="13" ht="48.85" customHeight="1" spans="1:13">
      <c r="A13" s="126"/>
      <c r="B13" s="126"/>
      <c r="C13" s="98"/>
      <c r="D13" s="98"/>
      <c r="E13" s="98" t="s">
        <v>743</v>
      </c>
      <c r="F13" s="101"/>
      <c r="G13" s="100" t="s">
        <v>76</v>
      </c>
      <c r="H13" s="98" t="s">
        <v>744</v>
      </c>
      <c r="I13" s="98">
        <v>18799810910</v>
      </c>
      <c r="J13" s="98" t="s">
        <v>745</v>
      </c>
      <c r="K13" s="103" t="s">
        <v>746</v>
      </c>
      <c r="L13" s="134">
        <v>1137</v>
      </c>
      <c r="M13" s="135"/>
    </row>
    <row r="14" ht="48.85" customHeight="1" spans="1:13">
      <c r="A14" s="126"/>
      <c r="B14" s="126"/>
      <c r="C14" s="98"/>
      <c r="D14" s="98"/>
      <c r="E14" s="98" t="s">
        <v>747</v>
      </c>
      <c r="F14" s="101"/>
      <c r="G14" s="100" t="s">
        <v>81</v>
      </c>
      <c r="H14" s="98" t="s">
        <v>748</v>
      </c>
      <c r="I14" s="98">
        <v>19914245044</v>
      </c>
      <c r="J14" s="98" t="s">
        <v>749</v>
      </c>
      <c r="K14" s="103" t="s">
        <v>750</v>
      </c>
      <c r="L14" s="134">
        <v>1103</v>
      </c>
      <c r="M14" s="135"/>
    </row>
    <row r="15" ht="87" customHeight="1" spans="1:13">
      <c r="A15" s="126"/>
      <c r="B15" s="126"/>
      <c r="C15" s="98"/>
      <c r="D15" s="98"/>
      <c r="E15" s="129" t="s">
        <v>751</v>
      </c>
      <c r="F15" s="130"/>
      <c r="G15" s="100" t="s">
        <v>86</v>
      </c>
      <c r="H15" s="127" t="s">
        <v>752</v>
      </c>
      <c r="I15" s="127">
        <v>13070015520</v>
      </c>
      <c r="J15" s="129" t="s">
        <v>753</v>
      </c>
      <c r="K15" s="139" t="s">
        <v>754</v>
      </c>
      <c r="L15" s="140">
        <v>440</v>
      </c>
      <c r="M15" s="138" t="s">
        <v>64</v>
      </c>
    </row>
    <row r="16" ht="48.85" customHeight="1" spans="1:13">
      <c r="A16" s="126"/>
      <c r="B16" s="126"/>
      <c r="C16" s="98"/>
      <c r="D16" s="98"/>
      <c r="E16" s="98" t="s">
        <v>755</v>
      </c>
      <c r="F16" s="98"/>
      <c r="G16" s="100" t="s">
        <v>91</v>
      </c>
      <c r="H16" s="98" t="s">
        <v>752</v>
      </c>
      <c r="I16" s="98">
        <v>13070015520</v>
      </c>
      <c r="J16" s="98" t="s">
        <v>756</v>
      </c>
      <c r="K16" s="98" t="s">
        <v>757</v>
      </c>
      <c r="L16" s="98">
        <v>264</v>
      </c>
      <c r="M16" s="98"/>
    </row>
    <row r="17" ht="81" customHeight="1" spans="1:13">
      <c r="A17" s="126"/>
      <c r="B17" s="126"/>
      <c r="C17" s="98" t="s">
        <v>758</v>
      </c>
      <c r="D17" s="98" t="s">
        <v>759</v>
      </c>
      <c r="E17" s="127" t="s">
        <v>760</v>
      </c>
      <c r="F17" s="128"/>
      <c r="G17" s="100" t="s">
        <v>96</v>
      </c>
      <c r="H17" s="127" t="s">
        <v>761</v>
      </c>
      <c r="I17" s="127">
        <v>17397500001</v>
      </c>
      <c r="J17" s="127" t="s">
        <v>762</v>
      </c>
      <c r="K17" s="136" t="s">
        <v>763</v>
      </c>
      <c r="L17" s="127">
        <v>1580</v>
      </c>
      <c r="M17" s="138" t="s">
        <v>64</v>
      </c>
    </row>
    <row r="18" ht="83" customHeight="1" spans="1:13">
      <c r="A18" s="126"/>
      <c r="B18" s="126"/>
      <c r="C18" s="98"/>
      <c r="D18" s="98"/>
      <c r="E18" s="98" t="s">
        <v>764</v>
      </c>
      <c r="F18" s="101"/>
      <c r="G18" s="100" t="s">
        <v>101</v>
      </c>
      <c r="H18" s="98" t="s">
        <v>765</v>
      </c>
      <c r="I18" s="98">
        <v>13325502613</v>
      </c>
      <c r="J18" s="98" t="s">
        <v>766</v>
      </c>
      <c r="K18" s="103" t="s">
        <v>767</v>
      </c>
      <c r="L18" s="134">
        <v>1245</v>
      </c>
      <c r="M18" s="138" t="s">
        <v>64</v>
      </c>
    </row>
    <row r="19" ht="48.85" customHeight="1" spans="1:13">
      <c r="A19" s="126"/>
      <c r="B19" s="126"/>
      <c r="C19" s="98"/>
      <c r="D19" s="98"/>
      <c r="E19" s="98" t="s">
        <v>768</v>
      </c>
      <c r="F19" s="101"/>
      <c r="G19" s="100" t="s">
        <v>106</v>
      </c>
      <c r="H19" s="98" t="s">
        <v>769</v>
      </c>
      <c r="I19" s="98">
        <v>13899031110</v>
      </c>
      <c r="J19" s="98" t="s">
        <v>770</v>
      </c>
      <c r="K19" s="103" t="s">
        <v>771</v>
      </c>
      <c r="L19" s="134">
        <v>676</v>
      </c>
      <c r="M19" s="135"/>
    </row>
    <row r="20" ht="48.85" customHeight="1" spans="1:13">
      <c r="A20" s="126"/>
      <c r="B20" s="126"/>
      <c r="C20" s="98"/>
      <c r="D20" s="98"/>
      <c r="E20" s="98" t="s">
        <v>772</v>
      </c>
      <c r="F20" s="101"/>
      <c r="G20" s="100" t="s">
        <v>111</v>
      </c>
      <c r="H20" s="98" t="s">
        <v>773</v>
      </c>
      <c r="I20" s="98">
        <v>19915088961</v>
      </c>
      <c r="J20" s="98" t="s">
        <v>774</v>
      </c>
      <c r="K20" s="103" t="s">
        <v>775</v>
      </c>
      <c r="L20" s="134">
        <v>463</v>
      </c>
      <c r="M20" s="135"/>
    </row>
    <row r="21" ht="48.85" customHeight="1" spans="1:13">
      <c r="A21" s="126"/>
      <c r="B21" s="126"/>
      <c r="C21" s="98"/>
      <c r="D21" s="98"/>
      <c r="E21" s="98" t="s">
        <v>776</v>
      </c>
      <c r="F21" s="101"/>
      <c r="G21" s="100" t="s">
        <v>116</v>
      </c>
      <c r="H21" s="98" t="s">
        <v>773</v>
      </c>
      <c r="I21" s="98">
        <v>19915088961</v>
      </c>
      <c r="J21" s="98" t="s">
        <v>777</v>
      </c>
      <c r="K21" s="103" t="s">
        <v>778</v>
      </c>
      <c r="L21" s="134">
        <v>366</v>
      </c>
      <c r="M21" s="135"/>
    </row>
    <row r="22" ht="48.85" customHeight="1" spans="1:13">
      <c r="A22" s="126"/>
      <c r="B22" s="126"/>
      <c r="C22" s="98" t="s">
        <v>779</v>
      </c>
      <c r="D22" s="131" t="s">
        <v>780</v>
      </c>
      <c r="E22" s="98" t="s">
        <v>781</v>
      </c>
      <c r="F22" s="101"/>
      <c r="G22" s="100" t="s">
        <v>121</v>
      </c>
      <c r="H22" s="98" t="s">
        <v>782</v>
      </c>
      <c r="I22" s="98">
        <v>13899023881</v>
      </c>
      <c r="J22" s="98" t="s">
        <v>783</v>
      </c>
      <c r="K22" s="103" t="s">
        <v>784</v>
      </c>
      <c r="L22" s="134">
        <v>539</v>
      </c>
      <c r="M22" s="138" t="s">
        <v>64</v>
      </c>
    </row>
    <row r="23" ht="48.85" customHeight="1" spans="1:13">
      <c r="A23" s="126"/>
      <c r="B23" s="126"/>
      <c r="C23" s="98"/>
      <c r="D23" s="132"/>
      <c r="E23" s="129" t="s">
        <v>785</v>
      </c>
      <c r="F23" s="130"/>
      <c r="G23" s="100" t="s">
        <v>127</v>
      </c>
      <c r="H23" s="127" t="s">
        <v>786</v>
      </c>
      <c r="I23" s="127">
        <v>18139095800</v>
      </c>
      <c r="J23" s="129" t="s">
        <v>787</v>
      </c>
      <c r="K23" s="139" t="s">
        <v>788</v>
      </c>
      <c r="L23" s="140">
        <v>765</v>
      </c>
      <c r="M23" s="137" t="s">
        <v>64</v>
      </c>
    </row>
    <row r="24" ht="48.85" customHeight="1" spans="1:13">
      <c r="A24" s="126"/>
      <c r="B24" s="126"/>
      <c r="C24" s="98"/>
      <c r="D24" s="132"/>
      <c r="E24" s="98" t="s">
        <v>789</v>
      </c>
      <c r="F24" s="101"/>
      <c r="G24" s="100" t="s">
        <v>132</v>
      </c>
      <c r="H24" s="98" t="s">
        <v>790</v>
      </c>
      <c r="I24" s="98">
        <v>19309961711</v>
      </c>
      <c r="J24" s="98" t="s">
        <v>791</v>
      </c>
      <c r="K24" s="103" t="s">
        <v>792</v>
      </c>
      <c r="L24" s="134">
        <v>1016</v>
      </c>
      <c r="M24" s="138" t="s">
        <v>64</v>
      </c>
    </row>
    <row r="25" ht="48.85" customHeight="1" spans="1:13">
      <c r="A25" s="126"/>
      <c r="B25" s="126"/>
      <c r="C25" s="98"/>
      <c r="D25" s="132"/>
      <c r="E25" s="98" t="s">
        <v>793</v>
      </c>
      <c r="F25" s="101"/>
      <c r="G25" s="100" t="s">
        <v>137</v>
      </c>
      <c r="H25" s="98" t="s">
        <v>794</v>
      </c>
      <c r="I25" s="98">
        <v>18099580193</v>
      </c>
      <c r="J25" s="98" t="s">
        <v>795</v>
      </c>
      <c r="K25" s="103" t="s">
        <v>796</v>
      </c>
      <c r="L25" s="134">
        <v>1043</v>
      </c>
      <c r="M25" s="135"/>
    </row>
    <row r="26" ht="48.85" customHeight="1" spans="1:13">
      <c r="A26" s="126"/>
      <c r="B26" s="126"/>
      <c r="C26" s="98"/>
      <c r="D26" s="133"/>
      <c r="E26" s="98" t="s">
        <v>797</v>
      </c>
      <c r="F26" s="101"/>
      <c r="G26" s="100" t="s">
        <v>142</v>
      </c>
      <c r="H26" s="98" t="s">
        <v>798</v>
      </c>
      <c r="I26" s="98">
        <v>18997600793</v>
      </c>
      <c r="J26" s="98" t="s">
        <v>799</v>
      </c>
      <c r="K26" s="103" t="s">
        <v>800</v>
      </c>
      <c r="L26" s="134">
        <v>739</v>
      </c>
      <c r="M26" s="135"/>
    </row>
    <row r="27" ht="48.85" customHeight="1" spans="1:13">
      <c r="A27" s="126"/>
      <c r="B27" s="126"/>
      <c r="C27" s="98" t="s">
        <v>801</v>
      </c>
      <c r="D27" s="98" t="s">
        <v>802</v>
      </c>
      <c r="E27" s="98" t="s">
        <v>803</v>
      </c>
      <c r="F27" s="101"/>
      <c r="G27" s="100" t="s">
        <v>147</v>
      </c>
      <c r="H27" s="98" t="s">
        <v>804</v>
      </c>
      <c r="I27" s="98">
        <v>15739897172</v>
      </c>
      <c r="J27" s="98" t="s">
        <v>805</v>
      </c>
      <c r="K27" s="103" t="s">
        <v>806</v>
      </c>
      <c r="L27" s="134">
        <v>1417</v>
      </c>
      <c r="M27" s="135"/>
    </row>
    <row r="28" ht="48.85" customHeight="1" spans="1:13">
      <c r="A28" s="126"/>
      <c r="B28" s="126"/>
      <c r="C28" s="98"/>
      <c r="D28" s="98"/>
      <c r="E28" s="98" t="s">
        <v>807</v>
      </c>
      <c r="F28" s="101"/>
      <c r="G28" s="100" t="s">
        <v>152</v>
      </c>
      <c r="H28" s="98" t="s">
        <v>808</v>
      </c>
      <c r="I28" s="98">
        <v>19999193762</v>
      </c>
      <c r="J28" s="98" t="s">
        <v>809</v>
      </c>
      <c r="K28" s="103" t="s">
        <v>810</v>
      </c>
      <c r="L28" s="134">
        <v>1375</v>
      </c>
      <c r="M28" s="135"/>
    </row>
    <row r="29" ht="48.85" customHeight="1" spans="1:13">
      <c r="A29" s="126"/>
      <c r="B29" s="126"/>
      <c r="C29" s="98"/>
      <c r="D29" s="98"/>
      <c r="E29" s="98" t="s">
        <v>811</v>
      </c>
      <c r="F29" s="101"/>
      <c r="G29" s="100" t="s">
        <v>157</v>
      </c>
      <c r="H29" s="98" t="s">
        <v>812</v>
      </c>
      <c r="I29" s="98">
        <v>18099965182</v>
      </c>
      <c r="J29" s="98" t="s">
        <v>813</v>
      </c>
      <c r="K29" s="103" t="s">
        <v>814</v>
      </c>
      <c r="L29" s="134">
        <v>1870</v>
      </c>
      <c r="M29" s="135"/>
    </row>
    <row r="30" ht="48.85" customHeight="1" spans="1:13">
      <c r="A30" s="126"/>
      <c r="B30" s="126"/>
      <c r="C30" s="98"/>
      <c r="D30" s="98"/>
      <c r="E30" s="98" t="s">
        <v>815</v>
      </c>
      <c r="F30" s="101"/>
      <c r="G30" s="100" t="s">
        <v>162</v>
      </c>
      <c r="H30" s="98" t="s">
        <v>816</v>
      </c>
      <c r="I30" s="98">
        <v>18196219020</v>
      </c>
      <c r="J30" s="98" t="s">
        <v>817</v>
      </c>
      <c r="K30" s="103" t="s">
        <v>818</v>
      </c>
      <c r="L30" s="134">
        <v>617</v>
      </c>
      <c r="M30" s="135"/>
    </row>
    <row r="31" ht="48.85" customHeight="1" spans="1:13">
      <c r="A31" s="126"/>
      <c r="B31" s="126"/>
      <c r="C31" s="98" t="s">
        <v>819</v>
      </c>
      <c r="D31" s="131" t="s">
        <v>820</v>
      </c>
      <c r="E31" s="98" t="s">
        <v>821</v>
      </c>
      <c r="F31" s="101"/>
      <c r="G31" s="100" t="s">
        <v>167</v>
      </c>
      <c r="H31" s="98" t="s">
        <v>822</v>
      </c>
      <c r="I31" s="98">
        <v>18999022711</v>
      </c>
      <c r="J31" s="98" t="s">
        <v>823</v>
      </c>
      <c r="K31" s="103" t="s">
        <v>824</v>
      </c>
      <c r="L31" s="134">
        <v>193</v>
      </c>
      <c r="M31" s="135"/>
    </row>
    <row r="32" ht="48.85" customHeight="1" spans="1:13">
      <c r="A32" s="126"/>
      <c r="B32" s="126"/>
      <c r="C32" s="98"/>
      <c r="D32" s="132"/>
      <c r="E32" s="98" t="s">
        <v>825</v>
      </c>
      <c r="F32" s="101"/>
      <c r="G32" s="100" t="s">
        <v>172</v>
      </c>
      <c r="H32" s="98" t="s">
        <v>822</v>
      </c>
      <c r="I32" s="98">
        <v>18999022711</v>
      </c>
      <c r="J32" s="98" t="s">
        <v>826</v>
      </c>
      <c r="K32" s="103" t="s">
        <v>827</v>
      </c>
      <c r="L32" s="134">
        <v>450</v>
      </c>
      <c r="M32" s="135"/>
    </row>
    <row r="33" ht="48.85" customHeight="1" spans="1:13">
      <c r="A33" s="126"/>
      <c r="B33" s="126"/>
      <c r="C33" s="98"/>
      <c r="D33" s="132"/>
      <c r="E33" s="98" t="s">
        <v>828</v>
      </c>
      <c r="F33" s="101"/>
      <c r="G33" s="100" t="s">
        <v>177</v>
      </c>
      <c r="H33" s="98" t="s">
        <v>822</v>
      </c>
      <c r="I33" s="98">
        <v>18999022711</v>
      </c>
      <c r="J33" s="98" t="s">
        <v>829</v>
      </c>
      <c r="K33" s="103" t="s">
        <v>830</v>
      </c>
      <c r="L33" s="134">
        <v>1583</v>
      </c>
      <c r="M33" s="135"/>
    </row>
    <row r="34" ht="48.85" customHeight="1" spans="1:13">
      <c r="A34" s="126"/>
      <c r="B34" s="126"/>
      <c r="C34" s="98"/>
      <c r="D34" s="132"/>
      <c r="E34" s="98" t="s">
        <v>831</v>
      </c>
      <c r="F34" s="101"/>
      <c r="G34" s="100" t="s">
        <v>182</v>
      </c>
      <c r="H34" s="98" t="s">
        <v>832</v>
      </c>
      <c r="I34" s="98">
        <v>17709963941</v>
      </c>
      <c r="J34" s="98" t="s">
        <v>833</v>
      </c>
      <c r="K34" s="103" t="s">
        <v>834</v>
      </c>
      <c r="L34" s="134">
        <v>288</v>
      </c>
      <c r="M34" s="135"/>
    </row>
    <row r="35" ht="48.85" customHeight="1" spans="1:13">
      <c r="A35" s="126"/>
      <c r="B35" s="126"/>
      <c r="C35" s="98"/>
      <c r="D35" s="133"/>
      <c r="E35" s="98" t="s">
        <v>835</v>
      </c>
      <c r="F35" s="101"/>
      <c r="G35" s="100" t="s">
        <v>189</v>
      </c>
      <c r="H35" s="98" t="s">
        <v>836</v>
      </c>
      <c r="I35" s="98">
        <v>15899017779</v>
      </c>
      <c r="J35" s="98" t="s">
        <v>837</v>
      </c>
      <c r="K35" s="103" t="s">
        <v>838</v>
      </c>
      <c r="L35" s="134">
        <v>1178</v>
      </c>
      <c r="M35" s="135"/>
    </row>
    <row r="37" spans="3:3">
      <c r="C37" s="3" t="s">
        <v>839</v>
      </c>
    </row>
    <row r="38" spans="7:7">
      <c r="G38" s="3">
        <f>34+8+18</f>
        <v>60</v>
      </c>
    </row>
  </sheetData>
  <mergeCells count="14">
    <mergeCell ref="A2:A35"/>
    <mergeCell ref="B2:B35"/>
    <mergeCell ref="C2:C9"/>
    <mergeCell ref="C10:C16"/>
    <mergeCell ref="C17:C21"/>
    <mergeCell ref="C22:C26"/>
    <mergeCell ref="C27:C30"/>
    <mergeCell ref="C31:C35"/>
    <mergeCell ref="D2:D9"/>
    <mergeCell ref="D10:D16"/>
    <mergeCell ref="D17:D21"/>
    <mergeCell ref="D22:D26"/>
    <mergeCell ref="D27:D30"/>
    <mergeCell ref="D31:D35"/>
  </mergeCells>
  <conditionalFormatting sqref="J2">
    <cfRule type="duplicateValues" dxfId="0" priority="3" stopIfTrue="1"/>
  </conditionalFormatting>
  <conditionalFormatting sqref="K4">
    <cfRule type="duplicateValues" dxfId="0" priority="1" stopIfTrue="1"/>
  </conditionalFormatting>
  <conditionalFormatting sqref="K2:K3">
    <cfRule type="duplicateValues" dxfId="0" priority="2" stopIfTrue="1"/>
  </conditionalFormatting>
  <pageMargins left="0.7" right="0.7" top="0.75" bottom="0.75" header="0.3" footer="0.3"/>
  <pageSetup paperSize="9" orientation="portrait" horizontalDpi="600" verticalDpi="6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M39"/>
  <sheetViews>
    <sheetView topLeftCell="C24" workbookViewId="0">
      <selection activeCell="J7" sqref="J7"/>
    </sheetView>
  </sheetViews>
  <sheetFormatPr defaultColWidth="9" defaultRowHeight="14.25" customHeight="1"/>
  <cols>
    <col min="1" max="2" width="9" style="3"/>
    <col min="3" max="3" width="12.1916666666667" style="3" customWidth="1"/>
    <col min="4" max="4" width="11.4416666666667" style="3" customWidth="1"/>
    <col min="5" max="5" width="19.125" style="15" customWidth="1"/>
    <col min="6" max="6" width="10.75" style="3" customWidth="1"/>
    <col min="7" max="7" width="11.9416666666667" style="3" customWidth="1"/>
    <col min="8" max="8" width="13.525" style="15" customWidth="1"/>
    <col min="9" max="9" width="12.625" style="3" customWidth="1"/>
    <col min="10" max="10" width="63.625" style="3" customWidth="1"/>
    <col min="11" max="11" width="47.625" style="3" customWidth="1"/>
    <col min="12" max="12" width="10.875" style="3" customWidth="1"/>
    <col min="13" max="13" width="23.125" style="3" customWidth="1"/>
    <col min="14" max="16384" width="9" style="3"/>
  </cols>
  <sheetData>
    <row r="1" s="1" customFormat="1" ht="53.65" customHeight="1" spans="1:13">
      <c r="A1" s="8" t="s">
        <v>0</v>
      </c>
      <c r="B1" s="8" t="s">
        <v>1</v>
      </c>
      <c r="C1" s="8" t="s">
        <v>2</v>
      </c>
      <c r="D1" s="8" t="s">
        <v>3</v>
      </c>
      <c r="E1" s="106" t="s">
        <v>4</v>
      </c>
      <c r="F1" s="8" t="s">
        <v>5</v>
      </c>
      <c r="G1" s="9" t="s">
        <v>6</v>
      </c>
      <c r="H1" s="106" t="s">
        <v>7</v>
      </c>
      <c r="I1" s="8" t="s">
        <v>8</v>
      </c>
      <c r="J1" s="17" t="s">
        <v>9</v>
      </c>
      <c r="K1" s="17" t="s">
        <v>10</v>
      </c>
      <c r="L1" s="8" t="s">
        <v>11</v>
      </c>
      <c r="M1" s="8" t="s">
        <v>12</v>
      </c>
    </row>
    <row r="2" s="105" customFormat="1" ht="101.25" customHeight="1" spans="1:13">
      <c r="A2" s="107" t="s">
        <v>840</v>
      </c>
      <c r="B2" s="107" t="s">
        <v>841</v>
      </c>
      <c r="C2" s="108" t="s">
        <v>842</v>
      </c>
      <c r="D2" s="108" t="s">
        <v>843</v>
      </c>
      <c r="E2" s="109" t="s">
        <v>844</v>
      </c>
      <c r="F2" s="110"/>
      <c r="G2" s="111" t="s">
        <v>845</v>
      </c>
      <c r="H2" s="112" t="s">
        <v>846</v>
      </c>
      <c r="I2" s="118" t="s">
        <v>847</v>
      </c>
      <c r="J2" s="119" t="s">
        <v>848</v>
      </c>
      <c r="K2" s="119" t="s">
        <v>849</v>
      </c>
      <c r="L2" s="107">
        <v>1880</v>
      </c>
      <c r="M2" s="107" t="s">
        <v>850</v>
      </c>
    </row>
    <row r="3" s="105" customFormat="1" ht="94.5" spans="1:13">
      <c r="A3" s="113"/>
      <c r="B3" s="113"/>
      <c r="C3" s="108"/>
      <c r="D3" s="108"/>
      <c r="E3" s="109" t="s">
        <v>851</v>
      </c>
      <c r="F3" s="110"/>
      <c r="G3" s="111" t="s">
        <v>852</v>
      </c>
      <c r="H3" s="112" t="s">
        <v>853</v>
      </c>
      <c r="I3" s="118" t="s">
        <v>854</v>
      </c>
      <c r="J3" s="119" t="s">
        <v>855</v>
      </c>
      <c r="K3" s="119" t="s">
        <v>856</v>
      </c>
      <c r="L3" s="107">
        <v>1254</v>
      </c>
      <c r="M3" s="114"/>
    </row>
    <row r="4" s="105" customFormat="1" ht="162" spans="1:13">
      <c r="A4" s="113"/>
      <c r="B4" s="113"/>
      <c r="C4" s="108"/>
      <c r="D4" s="108"/>
      <c r="E4" s="109" t="s">
        <v>857</v>
      </c>
      <c r="F4" s="110"/>
      <c r="G4" s="111" t="s">
        <v>858</v>
      </c>
      <c r="H4" s="112" t="s">
        <v>859</v>
      </c>
      <c r="I4" s="111" t="s">
        <v>860</v>
      </c>
      <c r="J4" s="119" t="s">
        <v>861</v>
      </c>
      <c r="K4" s="119" t="s">
        <v>862</v>
      </c>
      <c r="L4" s="107">
        <v>2731</v>
      </c>
      <c r="M4" s="113"/>
    </row>
    <row r="5" s="105" customFormat="1" ht="148.5" spans="1:13">
      <c r="A5" s="113"/>
      <c r="B5" s="113"/>
      <c r="C5" s="108"/>
      <c r="D5" s="108"/>
      <c r="E5" s="109" t="s">
        <v>863</v>
      </c>
      <c r="F5" s="110"/>
      <c r="G5" s="111" t="s">
        <v>864</v>
      </c>
      <c r="H5" s="114" t="s">
        <v>865</v>
      </c>
      <c r="I5" s="111" t="s">
        <v>866</v>
      </c>
      <c r="J5" s="120" t="s">
        <v>867</v>
      </c>
      <c r="K5" s="120" t="s">
        <v>868</v>
      </c>
      <c r="L5" s="113">
        <v>1923</v>
      </c>
      <c r="M5" s="113"/>
    </row>
    <row r="6" s="105" customFormat="1" ht="121.5" spans="1:13">
      <c r="A6" s="113"/>
      <c r="B6" s="113"/>
      <c r="C6" s="108"/>
      <c r="D6" s="108"/>
      <c r="E6" s="109" t="s">
        <v>869</v>
      </c>
      <c r="F6" s="110"/>
      <c r="G6" s="111" t="s">
        <v>870</v>
      </c>
      <c r="H6" s="114" t="s">
        <v>871</v>
      </c>
      <c r="I6" s="111" t="s">
        <v>872</v>
      </c>
      <c r="J6" s="120" t="s">
        <v>873</v>
      </c>
      <c r="K6" s="120" t="s">
        <v>874</v>
      </c>
      <c r="L6" s="113">
        <v>2849</v>
      </c>
      <c r="M6" s="113"/>
    </row>
    <row r="7" s="105" customFormat="1" ht="54" spans="1:13">
      <c r="A7" s="113"/>
      <c r="B7" s="113"/>
      <c r="C7" s="108"/>
      <c r="D7" s="108"/>
      <c r="E7" s="109" t="s">
        <v>875</v>
      </c>
      <c r="F7" s="110"/>
      <c r="G7" s="111" t="s">
        <v>876</v>
      </c>
      <c r="H7" s="114" t="s">
        <v>877</v>
      </c>
      <c r="I7" s="111" t="s">
        <v>878</v>
      </c>
      <c r="J7" s="120" t="s">
        <v>879</v>
      </c>
      <c r="K7" s="120" t="s">
        <v>880</v>
      </c>
      <c r="L7" s="113">
        <v>1101</v>
      </c>
      <c r="M7" s="113"/>
    </row>
    <row r="8" s="105" customFormat="1" ht="81" spans="1:13">
      <c r="A8" s="113"/>
      <c r="B8" s="113"/>
      <c r="C8" s="108"/>
      <c r="D8" s="108"/>
      <c r="E8" s="109" t="s">
        <v>881</v>
      </c>
      <c r="F8" s="110"/>
      <c r="G8" s="111" t="s">
        <v>882</v>
      </c>
      <c r="H8" s="114" t="s">
        <v>883</v>
      </c>
      <c r="I8" s="111" t="s">
        <v>884</v>
      </c>
      <c r="J8" s="120" t="s">
        <v>885</v>
      </c>
      <c r="K8" s="120" t="s">
        <v>886</v>
      </c>
      <c r="L8" s="113">
        <v>893</v>
      </c>
      <c r="M8" s="107" t="s">
        <v>850</v>
      </c>
    </row>
    <row r="9" s="105" customFormat="1" ht="148.5" spans="1:13">
      <c r="A9" s="113"/>
      <c r="B9" s="113"/>
      <c r="C9" s="108"/>
      <c r="D9" s="108"/>
      <c r="E9" s="109" t="s">
        <v>887</v>
      </c>
      <c r="F9" s="110"/>
      <c r="G9" s="111" t="s">
        <v>888</v>
      </c>
      <c r="H9" s="114" t="s">
        <v>889</v>
      </c>
      <c r="I9" s="111" t="s">
        <v>890</v>
      </c>
      <c r="J9" s="120" t="s">
        <v>891</v>
      </c>
      <c r="K9" s="120" t="s">
        <v>892</v>
      </c>
      <c r="L9" s="113">
        <v>1283</v>
      </c>
      <c r="M9" s="113"/>
    </row>
    <row r="10" s="105" customFormat="1" ht="42" customHeight="1" spans="1:13">
      <c r="A10" s="113"/>
      <c r="B10" s="113"/>
      <c r="C10" s="113" t="s">
        <v>893</v>
      </c>
      <c r="D10" s="113" t="s">
        <v>894</v>
      </c>
      <c r="E10" s="109" t="s">
        <v>895</v>
      </c>
      <c r="F10" s="110"/>
      <c r="G10" s="111" t="s">
        <v>896</v>
      </c>
      <c r="H10" s="114" t="s">
        <v>859</v>
      </c>
      <c r="I10" s="111">
        <v>13201141888</v>
      </c>
      <c r="J10" s="120" t="s">
        <v>897</v>
      </c>
      <c r="K10" s="120" t="s">
        <v>898</v>
      </c>
      <c r="L10" s="113">
        <v>2425</v>
      </c>
      <c r="M10" s="113"/>
    </row>
    <row r="11" s="105" customFormat="1" ht="42" customHeight="1" spans="1:13">
      <c r="A11" s="113"/>
      <c r="B11" s="113"/>
      <c r="C11" s="113"/>
      <c r="D11" s="113"/>
      <c r="E11" s="109" t="s">
        <v>899</v>
      </c>
      <c r="F11" s="110"/>
      <c r="G11" s="111" t="s">
        <v>900</v>
      </c>
      <c r="H11" s="114" t="s">
        <v>901</v>
      </c>
      <c r="I11" s="111" t="s">
        <v>902</v>
      </c>
      <c r="J11" s="120" t="s">
        <v>903</v>
      </c>
      <c r="K11" s="120" t="s">
        <v>904</v>
      </c>
      <c r="L11" s="113">
        <v>1181</v>
      </c>
      <c r="M11" s="113"/>
    </row>
    <row r="12" s="105" customFormat="1" ht="42" customHeight="1" spans="1:13">
      <c r="A12" s="113"/>
      <c r="B12" s="113"/>
      <c r="C12" s="113"/>
      <c r="D12" s="113"/>
      <c r="E12" s="109" t="s">
        <v>905</v>
      </c>
      <c r="F12" s="110"/>
      <c r="G12" s="111" t="s">
        <v>906</v>
      </c>
      <c r="H12" s="114" t="s">
        <v>907</v>
      </c>
      <c r="I12" s="111" t="s">
        <v>908</v>
      </c>
      <c r="J12" s="120" t="s">
        <v>909</v>
      </c>
      <c r="K12" s="120" t="s">
        <v>910</v>
      </c>
      <c r="L12" s="113">
        <v>1032</v>
      </c>
      <c r="M12" s="113"/>
    </row>
    <row r="13" s="105" customFormat="1" ht="42" customHeight="1" spans="1:13">
      <c r="A13" s="113"/>
      <c r="B13" s="113"/>
      <c r="C13" s="113"/>
      <c r="D13" s="113"/>
      <c r="E13" s="109" t="s">
        <v>911</v>
      </c>
      <c r="F13" s="110"/>
      <c r="G13" s="111" t="s">
        <v>912</v>
      </c>
      <c r="H13" s="114" t="s">
        <v>913</v>
      </c>
      <c r="I13" s="111" t="s">
        <v>914</v>
      </c>
      <c r="J13" s="120" t="s">
        <v>915</v>
      </c>
      <c r="K13" s="120" t="s">
        <v>916</v>
      </c>
      <c r="L13" s="113">
        <v>1226</v>
      </c>
      <c r="M13" s="113"/>
    </row>
    <row r="14" s="105" customFormat="1" ht="42" customHeight="1" spans="1:13">
      <c r="A14" s="113"/>
      <c r="B14" s="113"/>
      <c r="C14" s="113"/>
      <c r="D14" s="113"/>
      <c r="E14" s="109" t="s">
        <v>917</v>
      </c>
      <c r="F14" s="110"/>
      <c r="G14" s="111" t="s">
        <v>918</v>
      </c>
      <c r="H14" s="114" t="s">
        <v>919</v>
      </c>
      <c r="I14" s="111" t="s">
        <v>920</v>
      </c>
      <c r="J14" s="120" t="s">
        <v>921</v>
      </c>
      <c r="K14" s="120" t="s">
        <v>922</v>
      </c>
      <c r="L14" s="113">
        <v>233</v>
      </c>
      <c r="M14" s="113"/>
    </row>
    <row r="15" s="105" customFormat="1" ht="42" customHeight="1" spans="1:13">
      <c r="A15" s="113"/>
      <c r="B15" s="113"/>
      <c r="C15" s="113" t="s">
        <v>923</v>
      </c>
      <c r="D15" s="113" t="s">
        <v>924</v>
      </c>
      <c r="E15" s="109" t="s">
        <v>925</v>
      </c>
      <c r="F15" s="110"/>
      <c r="G15" s="111" t="s">
        <v>926</v>
      </c>
      <c r="H15" s="115" t="s">
        <v>927</v>
      </c>
      <c r="I15" s="121">
        <v>13779326558</v>
      </c>
      <c r="J15" s="122" t="s">
        <v>928</v>
      </c>
      <c r="K15" s="120" t="s">
        <v>929</v>
      </c>
      <c r="L15" s="123">
        <v>641</v>
      </c>
      <c r="M15" s="113"/>
    </row>
    <row r="16" s="105" customFormat="1" ht="42" customHeight="1" spans="1:13">
      <c r="A16" s="113"/>
      <c r="B16" s="113"/>
      <c r="C16" s="113"/>
      <c r="D16" s="113"/>
      <c r="E16" s="109" t="s">
        <v>930</v>
      </c>
      <c r="F16" s="110"/>
      <c r="G16" s="111" t="s">
        <v>931</v>
      </c>
      <c r="H16" s="115" t="s">
        <v>932</v>
      </c>
      <c r="I16" s="121" t="s">
        <v>933</v>
      </c>
      <c r="J16" s="122" t="s">
        <v>934</v>
      </c>
      <c r="K16" s="120" t="s">
        <v>935</v>
      </c>
      <c r="L16" s="123">
        <v>467</v>
      </c>
      <c r="M16" s="113"/>
    </row>
    <row r="17" s="105" customFormat="1" ht="42" customHeight="1" spans="1:13">
      <c r="A17" s="113"/>
      <c r="B17" s="113"/>
      <c r="C17" s="113"/>
      <c r="D17" s="113"/>
      <c r="E17" s="109" t="s">
        <v>936</v>
      </c>
      <c r="F17" s="110"/>
      <c r="G17" s="111" t="s">
        <v>937</v>
      </c>
      <c r="H17" s="115" t="s">
        <v>938</v>
      </c>
      <c r="I17" s="121" t="s">
        <v>939</v>
      </c>
      <c r="J17" s="122" t="s">
        <v>940</v>
      </c>
      <c r="K17" s="120" t="s">
        <v>941</v>
      </c>
      <c r="L17" s="123">
        <v>1098</v>
      </c>
      <c r="M17" s="113"/>
    </row>
    <row r="18" s="105" customFormat="1" ht="42" customHeight="1" spans="1:13">
      <c r="A18" s="113"/>
      <c r="B18" s="113"/>
      <c r="C18" s="113"/>
      <c r="D18" s="113"/>
      <c r="E18" s="109" t="s">
        <v>942</v>
      </c>
      <c r="F18" s="110"/>
      <c r="G18" s="111" t="s">
        <v>943</v>
      </c>
      <c r="H18" s="114" t="s">
        <v>944</v>
      </c>
      <c r="I18" s="111" t="s">
        <v>945</v>
      </c>
      <c r="J18" s="122" t="s">
        <v>946</v>
      </c>
      <c r="K18" s="120" t="s">
        <v>947</v>
      </c>
      <c r="L18" s="123">
        <v>596</v>
      </c>
      <c r="M18" s="113" t="s">
        <v>850</v>
      </c>
    </row>
    <row r="19" s="105" customFormat="1" ht="42" customHeight="1" spans="1:13">
      <c r="A19" s="113"/>
      <c r="B19" s="113"/>
      <c r="C19" s="113"/>
      <c r="D19" s="113"/>
      <c r="E19" s="109" t="s">
        <v>948</v>
      </c>
      <c r="F19" s="110"/>
      <c r="G19" s="111" t="s">
        <v>949</v>
      </c>
      <c r="H19" s="115" t="s">
        <v>950</v>
      </c>
      <c r="I19" s="121" t="s">
        <v>951</v>
      </c>
      <c r="J19" s="122" t="s">
        <v>952</v>
      </c>
      <c r="K19" s="120" t="s">
        <v>953</v>
      </c>
      <c r="L19" s="123">
        <v>788</v>
      </c>
      <c r="M19" s="115"/>
    </row>
    <row r="20" s="105" customFormat="1" ht="42" customHeight="1" spans="1:13">
      <c r="A20" s="113"/>
      <c r="B20" s="113"/>
      <c r="C20" s="113" t="s">
        <v>954</v>
      </c>
      <c r="D20" s="113" t="s">
        <v>955</v>
      </c>
      <c r="E20" s="109" t="s">
        <v>956</v>
      </c>
      <c r="F20" s="110"/>
      <c r="G20" s="111" t="s">
        <v>957</v>
      </c>
      <c r="H20" s="114" t="s">
        <v>958</v>
      </c>
      <c r="I20" s="111" t="s">
        <v>959</v>
      </c>
      <c r="J20" s="120" t="s">
        <v>960</v>
      </c>
      <c r="K20" s="120" t="s">
        <v>961</v>
      </c>
      <c r="L20" s="113">
        <v>1566</v>
      </c>
      <c r="M20" s="113"/>
    </row>
    <row r="21" s="105" customFormat="1" ht="42" customHeight="1" spans="1:13">
      <c r="A21" s="113"/>
      <c r="B21" s="113"/>
      <c r="C21" s="113"/>
      <c r="D21" s="113"/>
      <c r="E21" s="109" t="s">
        <v>962</v>
      </c>
      <c r="F21" s="110"/>
      <c r="G21" s="111" t="s">
        <v>963</v>
      </c>
      <c r="H21" s="115" t="s">
        <v>964</v>
      </c>
      <c r="I21" s="121" t="s">
        <v>965</v>
      </c>
      <c r="J21" s="120" t="s">
        <v>966</v>
      </c>
      <c r="K21" s="120" t="s">
        <v>967</v>
      </c>
      <c r="L21" s="113">
        <v>692</v>
      </c>
      <c r="M21" s="113" t="s">
        <v>850</v>
      </c>
    </row>
    <row r="22" s="105" customFormat="1" ht="42" customHeight="1" spans="1:13">
      <c r="A22" s="113"/>
      <c r="B22" s="113"/>
      <c r="C22" s="113"/>
      <c r="D22" s="113"/>
      <c r="E22" s="109" t="s">
        <v>968</v>
      </c>
      <c r="F22" s="110"/>
      <c r="G22" s="111" t="s">
        <v>969</v>
      </c>
      <c r="H22" s="114" t="s">
        <v>970</v>
      </c>
      <c r="I22" s="111" t="s">
        <v>971</v>
      </c>
      <c r="J22" s="120" t="s">
        <v>972</v>
      </c>
      <c r="K22" s="120" t="s">
        <v>973</v>
      </c>
      <c r="L22" s="113">
        <v>1438</v>
      </c>
      <c r="M22" s="113"/>
    </row>
    <row r="23" s="105" customFormat="1" ht="42" customHeight="1" spans="1:13">
      <c r="A23" s="113"/>
      <c r="B23" s="113"/>
      <c r="C23" s="113" t="s">
        <v>974</v>
      </c>
      <c r="D23" s="113" t="s">
        <v>975</v>
      </c>
      <c r="E23" s="109" t="s">
        <v>976</v>
      </c>
      <c r="F23" s="110"/>
      <c r="G23" s="111" t="s">
        <v>977</v>
      </c>
      <c r="H23" s="114" t="s">
        <v>978</v>
      </c>
      <c r="I23" s="111">
        <v>15769082319</v>
      </c>
      <c r="J23" s="120" t="s">
        <v>979</v>
      </c>
      <c r="K23" s="120" t="s">
        <v>980</v>
      </c>
      <c r="L23" s="113">
        <v>1497</v>
      </c>
      <c r="M23" s="113"/>
    </row>
    <row r="24" s="105" customFormat="1" ht="42" customHeight="1" spans="1:13">
      <c r="A24" s="113"/>
      <c r="B24" s="113"/>
      <c r="C24" s="113"/>
      <c r="D24" s="113"/>
      <c r="E24" s="109" t="s">
        <v>981</v>
      </c>
      <c r="F24" s="110"/>
      <c r="G24" s="111" t="s">
        <v>982</v>
      </c>
      <c r="H24" s="114" t="s">
        <v>983</v>
      </c>
      <c r="I24" s="111" t="s">
        <v>984</v>
      </c>
      <c r="J24" s="120" t="s">
        <v>985</v>
      </c>
      <c r="K24" s="120" t="s">
        <v>986</v>
      </c>
      <c r="L24" s="113">
        <v>1728</v>
      </c>
      <c r="M24" s="113"/>
    </row>
    <row r="25" s="105" customFormat="1" ht="42" customHeight="1" spans="1:13">
      <c r="A25" s="113"/>
      <c r="B25" s="113"/>
      <c r="C25" s="113"/>
      <c r="D25" s="113"/>
      <c r="E25" s="109" t="s">
        <v>987</v>
      </c>
      <c r="F25" s="110"/>
      <c r="G25" s="111" t="s">
        <v>988</v>
      </c>
      <c r="H25" s="114" t="s">
        <v>989</v>
      </c>
      <c r="I25" s="111" t="s">
        <v>990</v>
      </c>
      <c r="J25" s="120" t="s">
        <v>991</v>
      </c>
      <c r="K25" s="120" t="s">
        <v>992</v>
      </c>
      <c r="L25" s="113">
        <v>1875</v>
      </c>
      <c r="M25" s="113"/>
    </row>
    <row r="26" s="105" customFormat="1" ht="42" customHeight="1" spans="1:13">
      <c r="A26" s="113"/>
      <c r="B26" s="113"/>
      <c r="C26" s="113"/>
      <c r="D26" s="113"/>
      <c r="E26" s="109" t="s">
        <v>993</v>
      </c>
      <c r="F26" s="110"/>
      <c r="G26" s="111" t="s">
        <v>994</v>
      </c>
      <c r="H26" s="114" t="s">
        <v>995</v>
      </c>
      <c r="I26" s="111" t="s">
        <v>996</v>
      </c>
      <c r="J26" s="120" t="s">
        <v>997</v>
      </c>
      <c r="K26" s="120" t="s">
        <v>998</v>
      </c>
      <c r="L26" s="113">
        <v>731</v>
      </c>
      <c r="M26" s="113"/>
    </row>
    <row r="27" s="105" customFormat="1" ht="42" customHeight="1" spans="1:13">
      <c r="A27" s="113"/>
      <c r="B27" s="113"/>
      <c r="C27" s="113"/>
      <c r="D27" s="113"/>
      <c r="E27" s="109" t="s">
        <v>999</v>
      </c>
      <c r="F27" s="110"/>
      <c r="G27" s="111" t="s">
        <v>1000</v>
      </c>
      <c r="H27" s="114" t="s">
        <v>1001</v>
      </c>
      <c r="I27" s="111" t="s">
        <v>1002</v>
      </c>
      <c r="J27" s="120" t="s">
        <v>1003</v>
      </c>
      <c r="K27" s="120" t="s">
        <v>1004</v>
      </c>
      <c r="L27" s="113">
        <v>310</v>
      </c>
      <c r="M27" s="113"/>
    </row>
    <row r="28" s="105" customFormat="1" ht="42" customHeight="1" spans="1:13">
      <c r="A28" s="113"/>
      <c r="B28" s="113"/>
      <c r="C28" s="113"/>
      <c r="D28" s="113"/>
      <c r="E28" s="109" t="s">
        <v>1005</v>
      </c>
      <c r="F28" s="110"/>
      <c r="G28" s="111" t="s">
        <v>1006</v>
      </c>
      <c r="H28" s="114" t="s">
        <v>1007</v>
      </c>
      <c r="I28" s="111">
        <v>13565048166</v>
      </c>
      <c r="J28" s="120" t="s">
        <v>1008</v>
      </c>
      <c r="K28" s="120" t="s">
        <v>1009</v>
      </c>
      <c r="L28" s="113">
        <v>806</v>
      </c>
      <c r="M28" s="113"/>
    </row>
    <row r="29" s="105" customFormat="1" ht="42" customHeight="1" spans="1:13">
      <c r="A29" s="113"/>
      <c r="B29" s="113"/>
      <c r="C29" s="113"/>
      <c r="D29" s="113"/>
      <c r="E29" s="109" t="s">
        <v>1010</v>
      </c>
      <c r="F29" s="110"/>
      <c r="G29" s="111" t="s">
        <v>1011</v>
      </c>
      <c r="H29" s="114" t="s">
        <v>1012</v>
      </c>
      <c r="I29" s="111" t="s">
        <v>1013</v>
      </c>
      <c r="J29" s="120" t="s">
        <v>1014</v>
      </c>
      <c r="K29" s="120" t="s">
        <v>1015</v>
      </c>
      <c r="L29" s="113">
        <v>651</v>
      </c>
      <c r="M29" s="113"/>
    </row>
    <row r="30" s="105" customFormat="1" ht="42" customHeight="1" spans="1:13">
      <c r="A30" s="113"/>
      <c r="B30" s="113"/>
      <c r="C30" s="113" t="s">
        <v>1016</v>
      </c>
      <c r="D30" s="113" t="s">
        <v>1017</v>
      </c>
      <c r="E30" s="109" t="s">
        <v>1018</v>
      </c>
      <c r="F30" s="110"/>
      <c r="G30" s="111" t="s">
        <v>1019</v>
      </c>
      <c r="H30" s="112" t="s">
        <v>1020</v>
      </c>
      <c r="I30" s="118" t="s">
        <v>1021</v>
      </c>
      <c r="J30" s="120" t="s">
        <v>1022</v>
      </c>
      <c r="K30" s="120" t="s">
        <v>1023</v>
      </c>
      <c r="L30" s="113">
        <v>673</v>
      </c>
      <c r="M30" s="113" t="s">
        <v>1024</v>
      </c>
    </row>
    <row r="31" s="105" customFormat="1" ht="42" customHeight="1" spans="1:13">
      <c r="A31" s="113"/>
      <c r="B31" s="113"/>
      <c r="C31" s="113"/>
      <c r="D31" s="113"/>
      <c r="E31" s="109" t="s">
        <v>1025</v>
      </c>
      <c r="F31" s="110"/>
      <c r="G31" s="111" t="s">
        <v>1026</v>
      </c>
      <c r="H31" s="114" t="s">
        <v>1027</v>
      </c>
      <c r="I31" s="111" t="s">
        <v>1028</v>
      </c>
      <c r="J31" s="120" t="s">
        <v>1029</v>
      </c>
      <c r="K31" s="120" t="s">
        <v>1030</v>
      </c>
      <c r="L31" s="113">
        <v>560</v>
      </c>
      <c r="M31" s="113"/>
    </row>
    <row r="32" s="105" customFormat="1" ht="42" customHeight="1" spans="1:13">
      <c r="A32" s="113"/>
      <c r="B32" s="113"/>
      <c r="C32" s="113"/>
      <c r="D32" s="113"/>
      <c r="E32" s="109" t="s">
        <v>1031</v>
      </c>
      <c r="F32" s="110"/>
      <c r="G32" s="111" t="s">
        <v>1032</v>
      </c>
      <c r="H32" s="114" t="s">
        <v>1033</v>
      </c>
      <c r="I32" s="111" t="s">
        <v>1034</v>
      </c>
      <c r="J32" s="120" t="s">
        <v>1035</v>
      </c>
      <c r="K32" s="120" t="s">
        <v>1036</v>
      </c>
      <c r="L32" s="113">
        <v>1359</v>
      </c>
      <c r="M32" s="113" t="s">
        <v>1024</v>
      </c>
    </row>
    <row r="33" s="105" customFormat="1" ht="44" customHeight="1" spans="1:13">
      <c r="A33" s="113"/>
      <c r="B33" s="113"/>
      <c r="C33" s="113"/>
      <c r="D33" s="113"/>
      <c r="E33" s="109" t="s">
        <v>1037</v>
      </c>
      <c r="F33" s="110"/>
      <c r="G33" s="111" t="s">
        <v>1038</v>
      </c>
      <c r="H33" s="114" t="s">
        <v>1039</v>
      </c>
      <c r="I33" s="111" t="s">
        <v>1040</v>
      </c>
      <c r="J33" s="120" t="s">
        <v>1041</v>
      </c>
      <c r="K33" s="120" t="s">
        <v>1042</v>
      </c>
      <c r="L33" s="113">
        <v>992</v>
      </c>
      <c r="M33" s="113"/>
    </row>
    <row r="34" s="105" customFormat="1" ht="42" customHeight="1" spans="1:13">
      <c r="A34" s="113"/>
      <c r="B34" s="113"/>
      <c r="C34" s="113"/>
      <c r="D34" s="113"/>
      <c r="E34" s="109" t="s">
        <v>1043</v>
      </c>
      <c r="F34" s="110"/>
      <c r="G34" s="111" t="s">
        <v>1044</v>
      </c>
      <c r="H34" s="114" t="s">
        <v>1045</v>
      </c>
      <c r="I34" s="111" t="s">
        <v>1046</v>
      </c>
      <c r="J34" s="120" t="s">
        <v>1047</v>
      </c>
      <c r="K34" s="120" t="s">
        <v>1048</v>
      </c>
      <c r="L34" s="113">
        <v>759</v>
      </c>
      <c r="M34" s="113" t="s">
        <v>850</v>
      </c>
    </row>
    <row r="35" s="105" customFormat="1" ht="42" customHeight="1" spans="1:13">
      <c r="A35" s="113"/>
      <c r="B35" s="113"/>
      <c r="C35" s="113"/>
      <c r="D35" s="113"/>
      <c r="E35" s="109" t="s">
        <v>1049</v>
      </c>
      <c r="F35" s="110"/>
      <c r="G35" s="111" t="s">
        <v>1050</v>
      </c>
      <c r="H35" s="114" t="s">
        <v>1051</v>
      </c>
      <c r="I35" s="111">
        <v>13119070704</v>
      </c>
      <c r="J35" s="120" t="s">
        <v>1052</v>
      </c>
      <c r="K35" s="120" t="s">
        <v>1053</v>
      </c>
      <c r="L35" s="113">
        <v>689</v>
      </c>
      <c r="M35" s="113"/>
    </row>
    <row r="36" s="105" customFormat="1" ht="42" customHeight="1" spans="1:13">
      <c r="A36" s="116"/>
      <c r="B36" s="116"/>
      <c r="C36" s="116"/>
      <c r="D36" s="116"/>
      <c r="E36" s="109" t="s">
        <v>1054</v>
      </c>
      <c r="F36" s="110"/>
      <c r="G36" s="111" t="s">
        <v>1055</v>
      </c>
      <c r="H36" s="117" t="s">
        <v>1056</v>
      </c>
      <c r="I36" s="124" t="s">
        <v>1057</v>
      </c>
      <c r="J36" s="125" t="s">
        <v>1058</v>
      </c>
      <c r="K36" s="120" t="s">
        <v>1059</v>
      </c>
      <c r="L36" s="116">
        <v>436</v>
      </c>
      <c r="M36" s="116"/>
    </row>
    <row r="37" s="105" customFormat="1" ht="15" spans="1:13">
      <c r="A37" s="3"/>
      <c r="B37" s="3"/>
      <c r="C37" s="3"/>
      <c r="D37" s="3"/>
      <c r="E37" s="15"/>
      <c r="F37" s="3"/>
      <c r="G37" s="3"/>
      <c r="H37" s="15"/>
      <c r="I37" s="3"/>
      <c r="J37" s="3"/>
      <c r="K37" s="3"/>
      <c r="L37" s="3"/>
      <c r="M37" s="3"/>
    </row>
    <row r="38" s="105" customFormat="1" ht="28.5" customHeight="1" spans="1:13">
      <c r="A38" s="3"/>
      <c r="B38" s="3"/>
      <c r="C38" s="3"/>
      <c r="D38" s="15" t="s">
        <v>1060</v>
      </c>
      <c r="E38" s="15"/>
      <c r="F38" s="3"/>
      <c r="G38" s="3"/>
      <c r="H38" s="15"/>
      <c r="I38" s="3"/>
      <c r="J38" s="3"/>
      <c r="K38" s="3"/>
      <c r="L38" s="3"/>
      <c r="M38" s="3"/>
    </row>
    <row r="39" s="3" customFormat="1" spans="5:8">
      <c r="E39" s="15"/>
      <c r="G39" s="3">
        <f>7+35</f>
        <v>42</v>
      </c>
      <c r="H39" s="15"/>
    </row>
  </sheetData>
  <mergeCells count="14">
    <mergeCell ref="A2:A36"/>
    <mergeCell ref="B2:B36"/>
    <mergeCell ref="C2:C9"/>
    <mergeCell ref="C10:C14"/>
    <mergeCell ref="C15:C19"/>
    <mergeCell ref="C20:C22"/>
    <mergeCell ref="C23:C29"/>
    <mergeCell ref="C30:C36"/>
    <mergeCell ref="D2:D9"/>
    <mergeCell ref="D10:D14"/>
    <mergeCell ref="D15:D19"/>
    <mergeCell ref="D20:D22"/>
    <mergeCell ref="D23:D29"/>
    <mergeCell ref="D30:D36"/>
  </mergeCells>
  <pageMargins left="0.7" right="0.7" top="0.75" bottom="0.75" header="0.3" footer="0.3"/>
  <pageSetup paperSize="9" orientation="portrait" horizontalDpi="600"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Z44"/>
  <sheetViews>
    <sheetView workbookViewId="0">
      <selection activeCell="J6" sqref="J6"/>
    </sheetView>
  </sheetViews>
  <sheetFormatPr defaultColWidth="9" defaultRowHeight="34.25" customHeight="1"/>
  <cols>
    <col min="1" max="1" width="4.875" style="3" customWidth="1"/>
    <col min="2" max="3" width="9" style="3"/>
    <col min="4" max="4" width="11" style="3" customWidth="1"/>
    <col min="5" max="5" width="14.25" style="3" customWidth="1"/>
    <col min="6" max="6" width="9" style="3"/>
    <col min="7" max="7" width="10.9416666666667" style="3" customWidth="1"/>
    <col min="8" max="8" width="11.75" style="3" customWidth="1"/>
    <col min="9" max="9" width="21.5" style="3" customWidth="1"/>
    <col min="10" max="10" width="27.75" style="3" customWidth="1"/>
    <col min="11" max="11" width="49.625" style="3" customWidth="1"/>
    <col min="12" max="12" width="9" style="3"/>
    <col min="13" max="13" width="31" style="3" customWidth="1"/>
    <col min="14" max="25" width="9" style="3" customWidth="1"/>
    <col min="26" max="16384" width="9" style="3"/>
  </cols>
  <sheetData>
    <row r="1" customHeight="1" spans="1:10">
      <c r="A1" s="99" t="s">
        <v>1061</v>
      </c>
      <c r="B1" s="99"/>
      <c r="C1" s="99"/>
      <c r="D1" s="99"/>
      <c r="E1" s="99"/>
      <c r="F1" s="99"/>
      <c r="G1" s="99"/>
      <c r="H1" s="99"/>
      <c r="I1" s="99"/>
      <c r="J1" s="99"/>
    </row>
    <row r="2" s="97" customFormat="1" ht="72" customHeight="1" spans="1:13">
      <c r="A2" s="98" t="s">
        <v>0</v>
      </c>
      <c r="B2" s="98" t="s">
        <v>1</v>
      </c>
      <c r="C2" s="98" t="s">
        <v>2</v>
      </c>
      <c r="D2" s="98" t="s">
        <v>3</v>
      </c>
      <c r="E2" s="98" t="s">
        <v>4</v>
      </c>
      <c r="F2" s="98" t="s">
        <v>5</v>
      </c>
      <c r="G2" s="100" t="s">
        <v>6</v>
      </c>
      <c r="H2" s="98" t="s">
        <v>7</v>
      </c>
      <c r="I2" s="98" t="s">
        <v>8</v>
      </c>
      <c r="J2" s="103" t="s">
        <v>9</v>
      </c>
      <c r="K2" s="103" t="s">
        <v>10</v>
      </c>
      <c r="L2" s="98" t="s">
        <v>11</v>
      </c>
      <c r="M2" s="98" t="s">
        <v>12</v>
      </c>
    </row>
    <row r="3" s="97" customFormat="1" ht="60.75" customHeight="1" spans="1:13">
      <c r="A3" s="98" t="s">
        <v>1062</v>
      </c>
      <c r="B3" s="98" t="s">
        <v>1063</v>
      </c>
      <c r="C3" s="98" t="s">
        <v>1064</v>
      </c>
      <c r="D3" s="98" t="s">
        <v>1065</v>
      </c>
      <c r="E3" s="101" t="s">
        <v>1066</v>
      </c>
      <c r="F3" s="101"/>
      <c r="G3" s="102" t="s">
        <v>18</v>
      </c>
      <c r="H3" s="98" t="s">
        <v>1067</v>
      </c>
      <c r="I3" s="98">
        <v>15899188771</v>
      </c>
      <c r="J3" s="103" t="s">
        <v>1068</v>
      </c>
      <c r="K3" s="103" t="s">
        <v>1069</v>
      </c>
      <c r="L3" s="98">
        <v>613</v>
      </c>
      <c r="M3" s="98" t="s">
        <v>1070</v>
      </c>
    </row>
    <row r="4" s="97" customFormat="1" ht="38.25" customHeight="1" spans="1:13">
      <c r="A4" s="98"/>
      <c r="B4" s="98"/>
      <c r="C4" s="98"/>
      <c r="D4" s="98"/>
      <c r="E4" s="101" t="s">
        <v>1071</v>
      </c>
      <c r="F4" s="101"/>
      <c r="G4" s="102" t="s">
        <v>23</v>
      </c>
      <c r="H4" s="98" t="s">
        <v>1072</v>
      </c>
      <c r="I4" s="98">
        <v>15299363983</v>
      </c>
      <c r="J4" s="103" t="s">
        <v>1073</v>
      </c>
      <c r="K4" s="103" t="s">
        <v>1074</v>
      </c>
      <c r="L4" s="98">
        <v>1109</v>
      </c>
      <c r="M4" s="98"/>
    </row>
    <row r="5" s="97" customFormat="1" ht="38.25" customHeight="1" spans="1:13">
      <c r="A5" s="98"/>
      <c r="B5" s="98"/>
      <c r="C5" s="98"/>
      <c r="D5" s="98"/>
      <c r="E5" s="101" t="s">
        <v>1075</v>
      </c>
      <c r="F5" s="101"/>
      <c r="G5" s="102" t="s">
        <v>28</v>
      </c>
      <c r="H5" s="98" t="s">
        <v>1076</v>
      </c>
      <c r="I5" s="98">
        <v>19199213277</v>
      </c>
      <c r="J5" s="103" t="s">
        <v>1077</v>
      </c>
      <c r="K5" s="103" t="s">
        <v>1078</v>
      </c>
      <c r="L5" s="98">
        <v>2307</v>
      </c>
      <c r="M5" s="98"/>
    </row>
    <row r="6" s="97" customFormat="1" ht="49.5" customHeight="1" spans="1:13">
      <c r="A6" s="98"/>
      <c r="B6" s="98"/>
      <c r="C6" s="98"/>
      <c r="D6" s="98"/>
      <c r="E6" s="101" t="s">
        <v>1079</v>
      </c>
      <c r="F6" s="101"/>
      <c r="G6" s="102" t="s">
        <v>33</v>
      </c>
      <c r="H6" s="98" t="s">
        <v>1080</v>
      </c>
      <c r="I6" s="98">
        <v>17881106090</v>
      </c>
      <c r="J6" s="103" t="s">
        <v>1081</v>
      </c>
      <c r="K6" s="103" t="s">
        <v>1082</v>
      </c>
      <c r="L6" s="98">
        <v>1669</v>
      </c>
      <c r="M6" s="98" t="s">
        <v>1070</v>
      </c>
    </row>
    <row r="7" s="97" customFormat="1" ht="38.25" customHeight="1" spans="1:13">
      <c r="A7" s="98"/>
      <c r="B7" s="98"/>
      <c r="C7" s="98"/>
      <c r="D7" s="98"/>
      <c r="E7" s="101" t="s">
        <v>1083</v>
      </c>
      <c r="F7" s="101"/>
      <c r="G7" s="102" t="s">
        <v>38</v>
      </c>
      <c r="H7" s="98" t="s">
        <v>1084</v>
      </c>
      <c r="I7" s="98">
        <v>18609962947</v>
      </c>
      <c r="J7" s="103" t="s">
        <v>1085</v>
      </c>
      <c r="K7" s="103" t="s">
        <v>1086</v>
      </c>
      <c r="L7" s="98">
        <v>1755</v>
      </c>
      <c r="M7" s="98"/>
    </row>
    <row r="8" s="97" customFormat="1" ht="38.25" customHeight="1" spans="1:13">
      <c r="A8" s="98"/>
      <c r="B8" s="98"/>
      <c r="C8" s="98"/>
      <c r="D8" s="98"/>
      <c r="E8" s="101" t="s">
        <v>1087</v>
      </c>
      <c r="F8" s="101"/>
      <c r="G8" s="102" t="s">
        <v>43</v>
      </c>
      <c r="H8" s="98" t="s">
        <v>1088</v>
      </c>
      <c r="I8" s="98">
        <v>15364542391</v>
      </c>
      <c r="J8" s="103" t="s">
        <v>1089</v>
      </c>
      <c r="K8" s="103" t="s">
        <v>1090</v>
      </c>
      <c r="L8" s="98">
        <v>1328</v>
      </c>
      <c r="M8" s="98"/>
    </row>
    <row r="9" s="97" customFormat="1" ht="38.25" customHeight="1" spans="1:13">
      <c r="A9" s="98"/>
      <c r="B9" s="98"/>
      <c r="C9" s="98"/>
      <c r="D9" s="98"/>
      <c r="E9" s="101" t="s">
        <v>1091</v>
      </c>
      <c r="F9" s="101"/>
      <c r="G9" s="102" t="s">
        <v>48</v>
      </c>
      <c r="H9" s="98" t="s">
        <v>1092</v>
      </c>
      <c r="I9" s="98">
        <v>15739389464</v>
      </c>
      <c r="J9" s="103" t="s">
        <v>1093</v>
      </c>
      <c r="K9" s="103" t="s">
        <v>1094</v>
      </c>
      <c r="L9" s="98">
        <v>2310</v>
      </c>
      <c r="M9" s="98"/>
    </row>
    <row r="10" s="97" customFormat="1" ht="49.5" customHeight="1" spans="1:13">
      <c r="A10" s="98"/>
      <c r="B10" s="98"/>
      <c r="C10" s="98"/>
      <c r="D10" s="98"/>
      <c r="E10" s="101" t="s">
        <v>1095</v>
      </c>
      <c r="F10" s="101"/>
      <c r="G10" s="102" t="s">
        <v>53</v>
      </c>
      <c r="H10" s="98" t="s">
        <v>1096</v>
      </c>
      <c r="I10" s="98">
        <v>13899066373</v>
      </c>
      <c r="J10" s="103" t="s">
        <v>1097</v>
      </c>
      <c r="K10" s="103" t="s">
        <v>1098</v>
      </c>
      <c r="L10" s="98">
        <v>1415</v>
      </c>
      <c r="M10" s="98" t="s">
        <v>850</v>
      </c>
    </row>
    <row r="11" s="97" customFormat="1" ht="38.25" customHeight="1" spans="1:13">
      <c r="A11" s="98"/>
      <c r="B11" s="98"/>
      <c r="C11" s="98"/>
      <c r="D11" s="98"/>
      <c r="E11" s="101" t="s">
        <v>1099</v>
      </c>
      <c r="F11" s="101"/>
      <c r="G11" s="102" t="s">
        <v>60</v>
      </c>
      <c r="H11" s="98" t="s">
        <v>1100</v>
      </c>
      <c r="I11" s="98">
        <v>18034895618</v>
      </c>
      <c r="J11" s="103" t="s">
        <v>1101</v>
      </c>
      <c r="K11" s="103" t="s">
        <v>1102</v>
      </c>
      <c r="L11" s="98">
        <v>1164</v>
      </c>
      <c r="M11" s="98"/>
    </row>
    <row r="12" s="97" customFormat="1" ht="38.25" customHeight="1" spans="1:13">
      <c r="A12" s="98"/>
      <c r="B12" s="98"/>
      <c r="C12" s="98"/>
      <c r="D12" s="98"/>
      <c r="E12" s="101" t="s">
        <v>1103</v>
      </c>
      <c r="F12" s="101"/>
      <c r="G12" s="102" t="s">
        <v>66</v>
      </c>
      <c r="H12" s="98" t="s">
        <v>1104</v>
      </c>
      <c r="I12" s="98">
        <v>13779317930</v>
      </c>
      <c r="J12" s="103" t="s">
        <v>1105</v>
      </c>
      <c r="K12" s="103" t="s">
        <v>1106</v>
      </c>
      <c r="L12" s="98">
        <v>2307</v>
      </c>
      <c r="M12" s="98"/>
    </row>
    <row r="13" s="97" customFormat="1" ht="38.25" customHeight="1" spans="1:13">
      <c r="A13" s="98"/>
      <c r="B13" s="98"/>
      <c r="C13" s="98"/>
      <c r="D13" s="98"/>
      <c r="E13" s="101" t="s">
        <v>1107</v>
      </c>
      <c r="F13" s="101"/>
      <c r="G13" s="102" t="s">
        <v>71</v>
      </c>
      <c r="H13" s="98" t="s">
        <v>1108</v>
      </c>
      <c r="I13" s="98">
        <v>19190832771</v>
      </c>
      <c r="J13" s="103" t="s">
        <v>1109</v>
      </c>
      <c r="K13" s="103" t="s">
        <v>1110</v>
      </c>
      <c r="L13" s="98">
        <v>3008</v>
      </c>
      <c r="M13" s="98" t="s">
        <v>1070</v>
      </c>
    </row>
    <row r="14" s="98" customFormat="1" ht="38.25" customHeight="1" spans="3:26">
      <c r="C14" s="98" t="s">
        <v>1111</v>
      </c>
      <c r="D14" s="98" t="s">
        <v>1112</v>
      </c>
      <c r="E14" s="101" t="s">
        <v>1113</v>
      </c>
      <c r="F14" s="101"/>
      <c r="G14" s="102" t="s">
        <v>76</v>
      </c>
      <c r="H14" s="98" t="s">
        <v>1114</v>
      </c>
      <c r="I14" s="98">
        <v>13565079733</v>
      </c>
      <c r="J14" s="103" t="s">
        <v>1115</v>
      </c>
      <c r="K14" s="103" t="s">
        <v>1116</v>
      </c>
      <c r="L14" s="98">
        <v>788</v>
      </c>
      <c r="N14" s="97"/>
      <c r="O14" s="97"/>
      <c r="P14" s="97"/>
      <c r="Q14" s="97"/>
      <c r="R14" s="97"/>
      <c r="S14" s="97"/>
      <c r="T14" s="97"/>
      <c r="U14" s="97"/>
      <c r="V14" s="97"/>
      <c r="W14" s="97"/>
      <c r="X14" s="97"/>
      <c r="Y14" s="97"/>
      <c r="Z14" s="104"/>
    </row>
    <row r="15" s="97" customFormat="1" ht="38.25" customHeight="1" spans="1:13">
      <c r="A15" s="98"/>
      <c r="B15" s="98"/>
      <c r="C15" s="98"/>
      <c r="D15" s="98"/>
      <c r="E15" s="101" t="s">
        <v>1117</v>
      </c>
      <c r="F15" s="101"/>
      <c r="G15" s="102" t="s">
        <v>81</v>
      </c>
      <c r="H15" s="98" t="s">
        <v>1118</v>
      </c>
      <c r="I15" s="98">
        <v>13565032227</v>
      </c>
      <c r="J15" s="103" t="s">
        <v>1119</v>
      </c>
      <c r="K15" s="103" t="s">
        <v>1120</v>
      </c>
      <c r="L15" s="98">
        <v>729</v>
      </c>
      <c r="M15" s="98"/>
    </row>
    <row r="16" s="97" customFormat="1" ht="38.25" customHeight="1" spans="1:13">
      <c r="A16" s="98"/>
      <c r="B16" s="98"/>
      <c r="C16" s="98"/>
      <c r="D16" s="98"/>
      <c r="E16" s="101" t="s">
        <v>1121</v>
      </c>
      <c r="F16" s="101"/>
      <c r="G16" s="102" t="s">
        <v>86</v>
      </c>
      <c r="H16" s="98" t="s">
        <v>1122</v>
      </c>
      <c r="I16" s="98">
        <v>16699461126</v>
      </c>
      <c r="J16" s="103" t="s">
        <v>1123</v>
      </c>
      <c r="K16" s="103" t="s">
        <v>1124</v>
      </c>
      <c r="L16" s="98">
        <v>612</v>
      </c>
      <c r="M16" s="98" t="s">
        <v>1125</v>
      </c>
    </row>
    <row r="17" s="97" customFormat="1" ht="38.25" customHeight="1" spans="1:13">
      <c r="A17" s="98"/>
      <c r="B17" s="98"/>
      <c r="C17" s="98"/>
      <c r="D17" s="98"/>
      <c r="E17" s="101" t="s">
        <v>1126</v>
      </c>
      <c r="F17" s="101"/>
      <c r="G17" s="102" t="s">
        <v>91</v>
      </c>
      <c r="H17" s="98" t="s">
        <v>1127</v>
      </c>
      <c r="I17" s="98">
        <v>13579481844</v>
      </c>
      <c r="J17" s="103" t="s">
        <v>1128</v>
      </c>
      <c r="K17" s="103" t="s">
        <v>1129</v>
      </c>
      <c r="L17" s="98">
        <v>807</v>
      </c>
      <c r="M17" s="98"/>
    </row>
    <row r="18" s="97" customFormat="1" ht="38.25" customHeight="1" spans="1:13">
      <c r="A18" s="98"/>
      <c r="B18" s="98"/>
      <c r="C18" s="98"/>
      <c r="D18" s="98"/>
      <c r="E18" s="101" t="s">
        <v>1130</v>
      </c>
      <c r="F18" s="101"/>
      <c r="G18" s="102" t="s">
        <v>96</v>
      </c>
      <c r="H18" s="98" t="s">
        <v>1131</v>
      </c>
      <c r="I18" s="98">
        <v>13899099829</v>
      </c>
      <c r="J18" s="103" t="s">
        <v>1132</v>
      </c>
      <c r="K18" s="103" t="s">
        <v>1133</v>
      </c>
      <c r="L18" s="98">
        <v>332</v>
      </c>
      <c r="M18" s="98" t="s">
        <v>1134</v>
      </c>
    </row>
    <row r="19" s="97" customFormat="1" ht="38.25" customHeight="1" spans="1:13">
      <c r="A19" s="98"/>
      <c r="B19" s="98"/>
      <c r="C19" s="98" t="s">
        <v>1135</v>
      </c>
      <c r="D19" s="98" t="s">
        <v>1136</v>
      </c>
      <c r="E19" s="101" t="s">
        <v>1137</v>
      </c>
      <c r="F19" s="101"/>
      <c r="G19" s="102" t="s">
        <v>101</v>
      </c>
      <c r="H19" s="98" t="s">
        <v>1138</v>
      </c>
      <c r="I19" s="98">
        <v>13899073528</v>
      </c>
      <c r="J19" s="103" t="s">
        <v>1139</v>
      </c>
      <c r="K19" s="103" t="s">
        <v>1140</v>
      </c>
      <c r="L19" s="98">
        <v>304</v>
      </c>
      <c r="M19" s="98"/>
    </row>
    <row r="20" s="97" customFormat="1" ht="38.25" customHeight="1" spans="1:13">
      <c r="A20" s="98"/>
      <c r="B20" s="98"/>
      <c r="C20" s="98"/>
      <c r="D20" s="98"/>
      <c r="E20" s="101" t="s">
        <v>1141</v>
      </c>
      <c r="F20" s="101"/>
      <c r="G20" s="102" t="s">
        <v>106</v>
      </c>
      <c r="H20" s="98" t="s">
        <v>1142</v>
      </c>
      <c r="I20" s="98">
        <v>17690704670</v>
      </c>
      <c r="J20" s="103" t="s">
        <v>1143</v>
      </c>
      <c r="K20" s="103" t="s">
        <v>1144</v>
      </c>
      <c r="L20" s="98">
        <v>364</v>
      </c>
      <c r="M20" s="98"/>
    </row>
    <row r="21" s="97" customFormat="1" ht="38.25" customHeight="1" spans="1:13">
      <c r="A21" s="98"/>
      <c r="B21" s="98"/>
      <c r="C21" s="98"/>
      <c r="D21" s="98"/>
      <c r="E21" s="101" t="s">
        <v>1145</v>
      </c>
      <c r="F21" s="101"/>
      <c r="G21" s="102" t="s">
        <v>111</v>
      </c>
      <c r="H21" s="98" t="s">
        <v>1146</v>
      </c>
      <c r="I21" s="98">
        <v>13779235929</v>
      </c>
      <c r="J21" s="103" t="s">
        <v>1147</v>
      </c>
      <c r="K21" s="103" t="s">
        <v>1148</v>
      </c>
      <c r="L21" s="98">
        <v>184</v>
      </c>
      <c r="M21" s="98" t="s">
        <v>1149</v>
      </c>
    </row>
    <row r="22" s="97" customFormat="1" ht="38.25" customHeight="1" spans="1:13">
      <c r="A22" s="98"/>
      <c r="B22" s="98"/>
      <c r="C22" s="98"/>
      <c r="D22" s="98"/>
      <c r="E22" s="101" t="s">
        <v>1150</v>
      </c>
      <c r="F22" s="101"/>
      <c r="G22" s="102" t="s">
        <v>116</v>
      </c>
      <c r="H22" s="98" t="s">
        <v>1151</v>
      </c>
      <c r="I22" s="98">
        <v>18999602215</v>
      </c>
      <c r="J22" s="103" t="s">
        <v>1152</v>
      </c>
      <c r="K22" s="103" t="s">
        <v>1153</v>
      </c>
      <c r="L22" s="98">
        <v>127</v>
      </c>
      <c r="M22" s="98"/>
    </row>
    <row r="23" s="97" customFormat="1" ht="38.25" customHeight="1" spans="1:13">
      <c r="A23" s="98"/>
      <c r="B23" s="98"/>
      <c r="C23" s="98"/>
      <c r="D23" s="98"/>
      <c r="E23" s="101" t="s">
        <v>1154</v>
      </c>
      <c r="F23" s="101"/>
      <c r="G23" s="102" t="s">
        <v>121</v>
      </c>
      <c r="H23" s="98" t="s">
        <v>1155</v>
      </c>
      <c r="I23" s="98">
        <v>15001593188</v>
      </c>
      <c r="J23" s="103" t="s">
        <v>1156</v>
      </c>
      <c r="K23" s="103" t="s">
        <v>1157</v>
      </c>
      <c r="L23" s="98">
        <v>254</v>
      </c>
      <c r="M23" s="98"/>
    </row>
    <row r="24" s="97" customFormat="1" ht="38.25" customHeight="1" spans="1:13">
      <c r="A24" s="98"/>
      <c r="B24" s="98"/>
      <c r="C24" s="98"/>
      <c r="D24" s="98"/>
      <c r="E24" s="101" t="s">
        <v>1158</v>
      </c>
      <c r="F24" s="101"/>
      <c r="G24" s="102" t="s">
        <v>127</v>
      </c>
      <c r="H24" s="98" t="s">
        <v>1159</v>
      </c>
      <c r="I24" s="98">
        <v>15099463456</v>
      </c>
      <c r="J24" s="103" t="s">
        <v>1160</v>
      </c>
      <c r="K24" s="103" t="s">
        <v>1161</v>
      </c>
      <c r="L24" s="98">
        <v>270</v>
      </c>
      <c r="M24" s="98"/>
    </row>
    <row r="25" s="97" customFormat="1" ht="38.25" customHeight="1" spans="1:13">
      <c r="A25" s="98"/>
      <c r="B25" s="98"/>
      <c r="C25" s="98" t="s">
        <v>1162</v>
      </c>
      <c r="D25" s="98" t="s">
        <v>1163</v>
      </c>
      <c r="E25" s="101" t="s">
        <v>1164</v>
      </c>
      <c r="F25" s="101"/>
      <c r="G25" s="102" t="s">
        <v>132</v>
      </c>
      <c r="H25" s="98" t="s">
        <v>1165</v>
      </c>
      <c r="I25" s="98">
        <v>13579023336</v>
      </c>
      <c r="J25" s="103" t="s">
        <v>1166</v>
      </c>
      <c r="K25" s="103" t="s">
        <v>1167</v>
      </c>
      <c r="L25" s="98">
        <v>650</v>
      </c>
      <c r="M25" s="98"/>
    </row>
    <row r="26" s="97" customFormat="1" ht="38.25" customHeight="1" spans="1:13">
      <c r="A26" s="98"/>
      <c r="B26" s="98"/>
      <c r="C26" s="98"/>
      <c r="D26" s="98"/>
      <c r="E26" s="101" t="s">
        <v>1168</v>
      </c>
      <c r="F26" s="101"/>
      <c r="G26" s="102" t="s">
        <v>137</v>
      </c>
      <c r="H26" s="98" t="s">
        <v>1169</v>
      </c>
      <c r="I26" s="98">
        <v>13779041866</v>
      </c>
      <c r="J26" s="103" t="s">
        <v>1170</v>
      </c>
      <c r="K26" s="103" t="s">
        <v>1171</v>
      </c>
      <c r="L26" s="98">
        <v>656</v>
      </c>
      <c r="M26" s="98"/>
    </row>
    <row r="27" s="97" customFormat="1" ht="38.25" customHeight="1" spans="1:13">
      <c r="A27" s="98"/>
      <c r="B27" s="98"/>
      <c r="C27" s="98"/>
      <c r="D27" s="98"/>
      <c r="E27" s="101" t="s">
        <v>1172</v>
      </c>
      <c r="F27" s="101"/>
      <c r="G27" s="102" t="s">
        <v>142</v>
      </c>
      <c r="H27" s="98" t="s">
        <v>1173</v>
      </c>
      <c r="I27" s="98">
        <v>13779666991</v>
      </c>
      <c r="J27" s="103" t="s">
        <v>1174</v>
      </c>
      <c r="K27" s="103" t="s">
        <v>1175</v>
      </c>
      <c r="L27" s="98">
        <v>379</v>
      </c>
      <c r="M27" s="98"/>
    </row>
    <row r="28" s="97" customFormat="1" ht="38.25" customHeight="1" spans="1:13">
      <c r="A28" s="98"/>
      <c r="B28" s="98"/>
      <c r="C28" s="98"/>
      <c r="D28" s="98"/>
      <c r="E28" s="101" t="s">
        <v>1176</v>
      </c>
      <c r="F28" s="101"/>
      <c r="G28" s="102" t="s">
        <v>147</v>
      </c>
      <c r="H28" s="98" t="s">
        <v>1177</v>
      </c>
      <c r="I28" s="98">
        <v>15199052682</v>
      </c>
      <c r="J28" s="103" t="s">
        <v>1178</v>
      </c>
      <c r="K28" s="103" t="s">
        <v>1179</v>
      </c>
      <c r="L28" s="98">
        <v>526</v>
      </c>
      <c r="M28" s="98"/>
    </row>
    <row r="29" s="97" customFormat="1" ht="38.25" customHeight="1" spans="1:13">
      <c r="A29" s="98"/>
      <c r="B29" s="98"/>
      <c r="C29" s="98"/>
      <c r="D29" s="98"/>
      <c r="E29" s="101" t="s">
        <v>1180</v>
      </c>
      <c r="F29" s="101"/>
      <c r="G29" s="102" t="s">
        <v>152</v>
      </c>
      <c r="H29" s="98" t="s">
        <v>1181</v>
      </c>
      <c r="I29" s="98">
        <v>13699333988</v>
      </c>
      <c r="J29" s="103" t="s">
        <v>1182</v>
      </c>
      <c r="K29" s="103" t="s">
        <v>1183</v>
      </c>
      <c r="L29" s="98">
        <v>525</v>
      </c>
      <c r="M29" s="98"/>
    </row>
    <row r="30" s="97" customFormat="1" ht="38.25" customHeight="1" spans="1:13">
      <c r="A30" s="98"/>
      <c r="B30" s="98"/>
      <c r="C30" s="98"/>
      <c r="D30" s="98"/>
      <c r="E30" s="101" t="s">
        <v>1184</v>
      </c>
      <c r="F30" s="101"/>
      <c r="G30" s="102" t="s">
        <v>157</v>
      </c>
      <c r="H30" s="98" t="s">
        <v>1185</v>
      </c>
      <c r="I30" s="98">
        <v>19999194806</v>
      </c>
      <c r="J30" s="103" t="s">
        <v>1186</v>
      </c>
      <c r="K30" s="103" t="s">
        <v>1187</v>
      </c>
      <c r="L30" s="98">
        <v>259</v>
      </c>
      <c r="M30" s="98"/>
    </row>
    <row r="31" s="97" customFormat="1" ht="38.25" customHeight="1" spans="1:13">
      <c r="A31" s="98"/>
      <c r="B31" s="98"/>
      <c r="C31" s="98" t="s">
        <v>1188</v>
      </c>
      <c r="D31" s="98" t="s">
        <v>1189</v>
      </c>
      <c r="E31" s="101" t="s">
        <v>1190</v>
      </c>
      <c r="F31" s="101"/>
      <c r="G31" s="102" t="s">
        <v>162</v>
      </c>
      <c r="H31" s="98" t="s">
        <v>1191</v>
      </c>
      <c r="I31" s="98">
        <v>13779696168</v>
      </c>
      <c r="J31" s="103" t="s">
        <v>1192</v>
      </c>
      <c r="K31" s="103" t="s">
        <v>1193</v>
      </c>
      <c r="L31" s="98">
        <v>712</v>
      </c>
      <c r="M31" s="98"/>
    </row>
    <row r="32" s="97" customFormat="1" ht="38.25" customHeight="1" spans="1:13">
      <c r="A32" s="98"/>
      <c r="B32" s="98"/>
      <c r="C32" s="98"/>
      <c r="D32" s="98"/>
      <c r="E32" s="101" t="s">
        <v>1194</v>
      </c>
      <c r="F32" s="101"/>
      <c r="G32" s="102" t="s">
        <v>167</v>
      </c>
      <c r="H32" s="98" t="s">
        <v>1195</v>
      </c>
      <c r="I32" s="98">
        <v>13779677115</v>
      </c>
      <c r="J32" s="103" t="s">
        <v>1196</v>
      </c>
      <c r="K32" s="103" t="s">
        <v>1197</v>
      </c>
      <c r="L32" s="98">
        <v>595</v>
      </c>
      <c r="M32" s="98"/>
    </row>
    <row r="33" s="97" customFormat="1" ht="38.25" customHeight="1" spans="1:13">
      <c r="A33" s="98"/>
      <c r="B33" s="98"/>
      <c r="C33" s="98"/>
      <c r="D33" s="98"/>
      <c r="E33" s="101" t="s">
        <v>1198</v>
      </c>
      <c r="F33" s="101"/>
      <c r="G33" s="102" t="s">
        <v>172</v>
      </c>
      <c r="H33" s="98" t="s">
        <v>1199</v>
      </c>
      <c r="I33" s="98">
        <v>13999613849</v>
      </c>
      <c r="J33" s="103" t="s">
        <v>1200</v>
      </c>
      <c r="K33" s="103" t="s">
        <v>1201</v>
      </c>
      <c r="L33" s="98">
        <v>791</v>
      </c>
      <c r="M33" s="98"/>
    </row>
    <row r="34" s="97" customFormat="1" ht="38.25" customHeight="1" spans="1:13">
      <c r="A34" s="98"/>
      <c r="B34" s="98"/>
      <c r="C34" s="98"/>
      <c r="D34" s="98"/>
      <c r="E34" s="101" t="s">
        <v>1202</v>
      </c>
      <c r="F34" s="101"/>
      <c r="G34" s="102" t="s">
        <v>177</v>
      </c>
      <c r="H34" s="98" t="s">
        <v>1203</v>
      </c>
      <c r="I34" s="98">
        <v>13899005155</v>
      </c>
      <c r="J34" s="103" t="s">
        <v>1204</v>
      </c>
      <c r="K34" s="103" t="s">
        <v>1205</v>
      </c>
      <c r="L34" s="98">
        <v>543</v>
      </c>
      <c r="M34" s="98"/>
    </row>
    <row r="35" s="97" customFormat="1" ht="38.25" customHeight="1" spans="1:13">
      <c r="A35" s="98"/>
      <c r="B35" s="98"/>
      <c r="C35" s="98" t="s">
        <v>1206</v>
      </c>
      <c r="D35" s="98" t="s">
        <v>1207</v>
      </c>
      <c r="E35" s="101" t="s">
        <v>1208</v>
      </c>
      <c r="F35" s="101"/>
      <c r="G35" s="102" t="s">
        <v>182</v>
      </c>
      <c r="H35" s="98" t="s">
        <v>1209</v>
      </c>
      <c r="I35" s="98">
        <v>19109961389</v>
      </c>
      <c r="J35" s="103" t="s">
        <v>1210</v>
      </c>
      <c r="K35" s="103" t="s">
        <v>1211</v>
      </c>
      <c r="L35" s="98">
        <v>654</v>
      </c>
      <c r="M35" s="98"/>
    </row>
    <row r="36" s="97" customFormat="1" ht="38.25" customHeight="1" spans="1:13">
      <c r="A36" s="98"/>
      <c r="B36" s="98"/>
      <c r="C36" s="98"/>
      <c r="D36" s="98"/>
      <c r="E36" s="101" t="s">
        <v>1212</v>
      </c>
      <c r="F36" s="101"/>
      <c r="G36" s="102" t="s">
        <v>189</v>
      </c>
      <c r="H36" s="98" t="s">
        <v>1213</v>
      </c>
      <c r="I36" s="98">
        <v>18009968100</v>
      </c>
      <c r="J36" s="103" t="s">
        <v>1214</v>
      </c>
      <c r="K36" s="103" t="s">
        <v>1215</v>
      </c>
      <c r="L36" s="98">
        <v>521</v>
      </c>
      <c r="M36" s="98"/>
    </row>
    <row r="37" s="97" customFormat="1" ht="38.25" customHeight="1" spans="1:13">
      <c r="A37" s="98"/>
      <c r="B37" s="98"/>
      <c r="C37" s="98"/>
      <c r="D37" s="98"/>
      <c r="E37" s="101" t="s">
        <v>1216</v>
      </c>
      <c r="F37" s="101"/>
      <c r="G37" s="102" t="s">
        <v>194</v>
      </c>
      <c r="H37" s="98" t="s">
        <v>1217</v>
      </c>
      <c r="I37" s="98">
        <v>15001576936</v>
      </c>
      <c r="J37" s="103" t="s">
        <v>1218</v>
      </c>
      <c r="K37" s="103" t="s">
        <v>1219</v>
      </c>
      <c r="L37" s="98">
        <v>291</v>
      </c>
      <c r="M37" s="98"/>
    </row>
    <row r="38" s="97" customFormat="1" ht="38.25" customHeight="1" spans="1:13">
      <c r="A38" s="98"/>
      <c r="B38" s="98"/>
      <c r="C38" s="98"/>
      <c r="D38" s="98"/>
      <c r="E38" s="101" t="s">
        <v>1220</v>
      </c>
      <c r="F38" s="101"/>
      <c r="G38" s="102" t="s">
        <v>199</v>
      </c>
      <c r="H38" s="98" t="s">
        <v>1221</v>
      </c>
      <c r="I38" s="98">
        <v>13999004586</v>
      </c>
      <c r="J38" s="103" t="s">
        <v>1222</v>
      </c>
      <c r="K38" s="103" t="s">
        <v>1223</v>
      </c>
      <c r="L38" s="98">
        <v>239</v>
      </c>
      <c r="M38" s="98"/>
    </row>
    <row r="39" s="97" customFormat="1" ht="38.25" customHeight="1" spans="1:13">
      <c r="A39" s="98"/>
      <c r="B39" s="98"/>
      <c r="C39" s="98"/>
      <c r="D39" s="98"/>
      <c r="E39" s="101" t="s">
        <v>1224</v>
      </c>
      <c r="F39" s="101"/>
      <c r="G39" s="102" t="s">
        <v>204</v>
      </c>
      <c r="H39" s="98" t="s">
        <v>1225</v>
      </c>
      <c r="I39" s="98">
        <v>13565761228</v>
      </c>
      <c r="J39" s="103" t="s">
        <v>1226</v>
      </c>
      <c r="K39" s="103" t="s">
        <v>1227</v>
      </c>
      <c r="L39" s="98">
        <v>828</v>
      </c>
      <c r="M39" s="98"/>
    </row>
    <row r="40" s="97" customFormat="1" ht="38.25" customHeight="1" spans="1:13">
      <c r="A40" s="98"/>
      <c r="B40" s="98"/>
      <c r="C40" s="98"/>
      <c r="D40" s="98"/>
      <c r="E40" s="101" t="s">
        <v>1228</v>
      </c>
      <c r="F40" s="101"/>
      <c r="G40" s="102" t="s">
        <v>209</v>
      </c>
      <c r="H40" s="98" t="s">
        <v>1229</v>
      </c>
      <c r="I40" s="98">
        <v>13899085645</v>
      </c>
      <c r="J40" s="103" t="s">
        <v>1230</v>
      </c>
      <c r="K40" s="103" t="s">
        <v>1231</v>
      </c>
      <c r="L40" s="98">
        <v>677</v>
      </c>
      <c r="M40" s="98"/>
    </row>
    <row r="41" s="97" customFormat="1" ht="38.25" customHeight="1" spans="1:13">
      <c r="A41" s="98"/>
      <c r="B41" s="98"/>
      <c r="C41" s="98"/>
      <c r="D41" s="98"/>
      <c r="E41" s="101" t="s">
        <v>1232</v>
      </c>
      <c r="F41" s="101"/>
      <c r="G41" s="102" t="s">
        <v>214</v>
      </c>
      <c r="H41" s="98" t="s">
        <v>1233</v>
      </c>
      <c r="I41" s="98">
        <v>18599460513</v>
      </c>
      <c r="J41" s="103" t="s">
        <v>1234</v>
      </c>
      <c r="K41" s="103" t="s">
        <v>1235</v>
      </c>
      <c r="L41" s="98">
        <v>384</v>
      </c>
      <c r="M41" s="98"/>
    </row>
    <row r="42" s="97" customFormat="1" ht="38.25" customHeight="1" spans="1:13">
      <c r="A42" s="98"/>
      <c r="B42" s="98"/>
      <c r="C42" s="98"/>
      <c r="D42" s="98"/>
      <c r="E42" s="101" t="s">
        <v>1236</v>
      </c>
      <c r="F42" s="101"/>
      <c r="G42" s="102" t="s">
        <v>219</v>
      </c>
      <c r="H42" s="98" t="s">
        <v>1237</v>
      </c>
      <c r="I42" s="98">
        <v>15899015151</v>
      </c>
      <c r="J42" s="103" t="s">
        <v>1238</v>
      </c>
      <c r="K42" s="103" t="s">
        <v>1239</v>
      </c>
      <c r="L42" s="98">
        <v>697</v>
      </c>
      <c r="M42" s="98"/>
    </row>
    <row r="43" s="97" customFormat="1" ht="38.25" customHeight="1" spans="1:13">
      <c r="A43" s="98"/>
      <c r="B43" s="98"/>
      <c r="C43" s="98"/>
      <c r="D43" s="98"/>
      <c r="E43" s="101" t="s">
        <v>1240</v>
      </c>
      <c r="F43" s="101"/>
      <c r="G43" s="102" t="s">
        <v>226</v>
      </c>
      <c r="H43" s="98" t="s">
        <v>1241</v>
      </c>
      <c r="I43" s="98">
        <v>18196267303</v>
      </c>
      <c r="J43" s="103" t="s">
        <v>1242</v>
      </c>
      <c r="K43" s="103" t="s">
        <v>1243</v>
      </c>
      <c r="L43" s="98">
        <v>484</v>
      </c>
      <c r="M43" s="98"/>
    </row>
    <row r="44" s="97" customFormat="1" ht="38.25" customHeight="1" spans="1:13">
      <c r="A44" s="98"/>
      <c r="B44" s="98"/>
      <c r="C44" s="98"/>
      <c r="D44" s="98"/>
      <c r="E44" s="101" t="s">
        <v>1244</v>
      </c>
      <c r="F44" s="101"/>
      <c r="G44" s="102" t="s">
        <v>231</v>
      </c>
      <c r="H44" s="98" t="s">
        <v>1245</v>
      </c>
      <c r="I44" s="98">
        <v>17799372810</v>
      </c>
      <c r="J44" s="103" t="s">
        <v>1246</v>
      </c>
      <c r="K44" s="103" t="s">
        <v>1247</v>
      </c>
      <c r="L44" s="98">
        <v>453</v>
      </c>
      <c r="M44" s="98"/>
    </row>
  </sheetData>
  <mergeCells count="15">
    <mergeCell ref="A1:J1"/>
    <mergeCell ref="A3:A44"/>
    <mergeCell ref="B3:B44"/>
    <mergeCell ref="C3:C13"/>
    <mergeCell ref="C14:C18"/>
    <mergeCell ref="C19:C24"/>
    <mergeCell ref="C25:C30"/>
    <mergeCell ref="C31:C34"/>
    <mergeCell ref="C35:C44"/>
    <mergeCell ref="D3:D13"/>
    <mergeCell ref="D14:D18"/>
    <mergeCell ref="D19:D24"/>
    <mergeCell ref="D25:D30"/>
    <mergeCell ref="D31:D34"/>
    <mergeCell ref="D35:D44"/>
  </mergeCells>
  <pageMargins left="0.7" right="0.7" top="0.75" bottom="0.75" header="0.3" footer="0.3"/>
  <pageSetup paperSize="9" scale="90" orientation="portrait" useFirstPageNumber="1" horizontalDpi="600" vertic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M236"/>
  <sheetViews>
    <sheetView workbookViewId="0">
      <selection activeCell="G191" sqref="G191:G235"/>
    </sheetView>
  </sheetViews>
  <sheetFormatPr defaultColWidth="9" defaultRowHeight="56" customHeight="1"/>
  <cols>
    <col min="1" max="1" width="8.375" style="34" customWidth="1"/>
    <col min="2" max="2" width="10.5666666666667" style="34" customWidth="1"/>
    <col min="3" max="3" width="12.8166666666667" style="34" customWidth="1"/>
    <col min="4" max="4" width="20.5666666666667" style="34" customWidth="1"/>
    <col min="5" max="5" width="17.25" style="35" customWidth="1"/>
    <col min="6" max="6" width="8.69166666666667" style="34" customWidth="1"/>
    <col min="7" max="7" width="10" style="34" customWidth="1"/>
    <col min="8" max="8" width="16.0666666666667" style="34" customWidth="1"/>
    <col min="9" max="9" width="18.25" style="34" customWidth="1"/>
    <col min="10" max="10" width="79.875" style="36" customWidth="1"/>
    <col min="11" max="11" width="69.4416666666667" style="36" customWidth="1"/>
    <col min="12" max="15" width="9" style="34" customWidth="1"/>
    <col min="16" max="16" width="11.5" style="34" customWidth="1"/>
    <col min="17" max="257" width="9" style="34" customWidth="1"/>
    <col min="258" max="16384" width="9" style="4"/>
  </cols>
  <sheetData>
    <row r="1" customHeight="1" spans="1:13">
      <c r="A1" s="38" t="s">
        <v>0</v>
      </c>
      <c r="B1" s="38" t="s">
        <v>1</v>
      </c>
      <c r="C1" s="38" t="s">
        <v>2</v>
      </c>
      <c r="D1" s="38" t="s">
        <v>3</v>
      </c>
      <c r="E1" s="38" t="s">
        <v>4</v>
      </c>
      <c r="F1" s="38" t="s">
        <v>5</v>
      </c>
      <c r="G1" s="38" t="s">
        <v>6</v>
      </c>
      <c r="H1" s="38" t="s">
        <v>7</v>
      </c>
      <c r="I1" s="38" t="s">
        <v>8</v>
      </c>
      <c r="J1" s="41" t="s">
        <v>9</v>
      </c>
      <c r="K1" s="41" t="s">
        <v>10</v>
      </c>
      <c r="L1" s="38" t="s">
        <v>11</v>
      </c>
      <c r="M1" s="38" t="s">
        <v>12</v>
      </c>
    </row>
    <row r="2" s="69" customFormat="1" hidden="1" customHeight="1" spans="1:13">
      <c r="A2" s="40" t="s">
        <v>13</v>
      </c>
      <c r="B2" s="40" t="s">
        <v>1248</v>
      </c>
      <c r="C2" s="40" t="s">
        <v>1249</v>
      </c>
      <c r="D2" s="70" t="s">
        <v>16</v>
      </c>
      <c r="E2" s="40" t="s">
        <v>17</v>
      </c>
      <c r="F2" s="40">
        <v>1</v>
      </c>
      <c r="G2" s="71" t="s">
        <v>845</v>
      </c>
      <c r="H2" s="40" t="s">
        <v>19</v>
      </c>
      <c r="I2" s="40">
        <v>15559379693</v>
      </c>
      <c r="J2" s="70" t="s">
        <v>20</v>
      </c>
      <c r="K2" s="70" t="s">
        <v>21</v>
      </c>
      <c r="L2" s="40">
        <v>4231</v>
      </c>
      <c r="M2" s="40"/>
    </row>
    <row r="3" s="69" customFormat="1" hidden="1" customHeight="1" spans="1:13">
      <c r="A3" s="40"/>
      <c r="B3" s="40"/>
      <c r="C3" s="40"/>
      <c r="D3" s="70"/>
      <c r="E3" s="40" t="s">
        <v>22</v>
      </c>
      <c r="F3" s="40">
        <v>2</v>
      </c>
      <c r="G3" s="71" t="s">
        <v>852</v>
      </c>
      <c r="H3" s="40" t="s">
        <v>24</v>
      </c>
      <c r="I3" s="40">
        <v>18840761311</v>
      </c>
      <c r="J3" s="70" t="s">
        <v>25</v>
      </c>
      <c r="K3" s="70" t="s">
        <v>26</v>
      </c>
      <c r="L3" s="40">
        <v>5225</v>
      </c>
      <c r="M3" s="40"/>
    </row>
    <row r="4" s="69" customFormat="1" hidden="1" customHeight="1" spans="1:13">
      <c r="A4" s="40"/>
      <c r="B4" s="40"/>
      <c r="C4" s="40"/>
      <c r="D4" s="70"/>
      <c r="E4" s="40" t="s">
        <v>27</v>
      </c>
      <c r="F4" s="40">
        <v>3</v>
      </c>
      <c r="G4" s="71" t="s">
        <v>858</v>
      </c>
      <c r="H4" s="40" t="s">
        <v>29</v>
      </c>
      <c r="I4" s="40">
        <v>18096881405</v>
      </c>
      <c r="J4" s="70" t="s">
        <v>30</v>
      </c>
      <c r="K4" s="70" t="s">
        <v>31</v>
      </c>
      <c r="L4" s="40">
        <v>8613</v>
      </c>
      <c r="M4" s="40"/>
    </row>
    <row r="5" s="69" customFormat="1" hidden="1" customHeight="1" spans="1:13">
      <c r="A5" s="40"/>
      <c r="B5" s="40"/>
      <c r="C5" s="40"/>
      <c r="D5" s="70"/>
      <c r="E5" s="40" t="s">
        <v>32</v>
      </c>
      <c r="F5" s="40">
        <v>4</v>
      </c>
      <c r="G5" s="71" t="s">
        <v>864</v>
      </c>
      <c r="H5" s="40" t="s">
        <v>34</v>
      </c>
      <c r="I5" s="40">
        <v>15276225535</v>
      </c>
      <c r="J5" s="70" t="s">
        <v>35</v>
      </c>
      <c r="K5" s="70" t="s">
        <v>36</v>
      </c>
      <c r="L5" s="40">
        <v>9603</v>
      </c>
      <c r="M5" s="40"/>
    </row>
    <row r="6" s="69" customFormat="1" hidden="1" customHeight="1" spans="1:13">
      <c r="A6" s="40"/>
      <c r="B6" s="40"/>
      <c r="C6" s="40"/>
      <c r="D6" s="70"/>
      <c r="E6" s="40" t="s">
        <v>37</v>
      </c>
      <c r="F6" s="40">
        <v>5</v>
      </c>
      <c r="G6" s="71" t="s">
        <v>870</v>
      </c>
      <c r="H6" s="40" t="s">
        <v>39</v>
      </c>
      <c r="I6" s="40">
        <v>18167525152</v>
      </c>
      <c r="J6" s="70" t="s">
        <v>40</v>
      </c>
      <c r="K6" s="70" t="s">
        <v>41</v>
      </c>
      <c r="L6" s="40">
        <v>6940</v>
      </c>
      <c r="M6" s="40"/>
    </row>
    <row r="7" s="69" customFormat="1" hidden="1" customHeight="1" spans="1:13">
      <c r="A7" s="40"/>
      <c r="B7" s="40"/>
      <c r="C7" s="40"/>
      <c r="D7" s="70"/>
      <c r="E7" s="40" t="s">
        <v>42</v>
      </c>
      <c r="F7" s="40">
        <v>6</v>
      </c>
      <c r="G7" s="71" t="s">
        <v>876</v>
      </c>
      <c r="H7" s="40" t="s">
        <v>44</v>
      </c>
      <c r="I7" s="40">
        <v>17709967400</v>
      </c>
      <c r="J7" s="70" t="s">
        <v>45</v>
      </c>
      <c r="K7" s="70" t="s">
        <v>46</v>
      </c>
      <c r="L7" s="40">
        <v>5688</v>
      </c>
      <c r="M7" s="40"/>
    </row>
    <row r="8" s="69" customFormat="1" hidden="1" customHeight="1" spans="1:13">
      <c r="A8" s="40"/>
      <c r="B8" s="40"/>
      <c r="C8" s="40"/>
      <c r="D8" s="70"/>
      <c r="E8" s="40" t="s">
        <v>47</v>
      </c>
      <c r="F8" s="40">
        <v>7</v>
      </c>
      <c r="G8" s="71" t="s">
        <v>882</v>
      </c>
      <c r="H8" s="40" t="s">
        <v>1250</v>
      </c>
      <c r="I8" s="40">
        <v>13309968615</v>
      </c>
      <c r="J8" s="70" t="s">
        <v>50</v>
      </c>
      <c r="K8" s="70" t="s">
        <v>51</v>
      </c>
      <c r="L8" s="40">
        <v>7536</v>
      </c>
      <c r="M8" s="40"/>
    </row>
    <row r="9" s="69" customFormat="1" hidden="1" customHeight="1" spans="1:13">
      <c r="A9" s="40"/>
      <c r="B9" s="40"/>
      <c r="C9" s="40" t="s">
        <v>1251</v>
      </c>
      <c r="D9" s="70" t="s">
        <v>1252</v>
      </c>
      <c r="E9" s="40" t="s">
        <v>52</v>
      </c>
      <c r="F9" s="40">
        <v>8</v>
      </c>
      <c r="G9" s="71" t="s">
        <v>888</v>
      </c>
      <c r="H9" s="40" t="s">
        <v>1253</v>
      </c>
      <c r="I9" s="40">
        <v>18196446732</v>
      </c>
      <c r="J9" s="70" t="s">
        <v>62</v>
      </c>
      <c r="K9" s="70" t="s">
        <v>63</v>
      </c>
      <c r="L9" s="40">
        <v>9845</v>
      </c>
      <c r="M9" s="40"/>
    </row>
    <row r="10" s="69" customFormat="1" hidden="1" customHeight="1" spans="1:13">
      <c r="A10" s="40"/>
      <c r="B10" s="40"/>
      <c r="C10" s="40"/>
      <c r="D10" s="70"/>
      <c r="E10" s="40" t="s">
        <v>1254</v>
      </c>
      <c r="F10" s="40">
        <v>9</v>
      </c>
      <c r="G10" s="71" t="s">
        <v>1255</v>
      </c>
      <c r="H10" s="40" t="s">
        <v>1256</v>
      </c>
      <c r="I10" s="40">
        <v>13150245560</v>
      </c>
      <c r="J10" s="70" t="s">
        <v>68</v>
      </c>
      <c r="K10" s="70" t="s">
        <v>69</v>
      </c>
      <c r="L10" s="40">
        <v>8234</v>
      </c>
      <c r="M10" s="40"/>
    </row>
    <row r="11" s="69" customFormat="1" hidden="1" customHeight="1" spans="1:13">
      <c r="A11" s="40"/>
      <c r="B11" s="40"/>
      <c r="C11" s="40"/>
      <c r="D11" s="70"/>
      <c r="E11" s="40" t="s">
        <v>1257</v>
      </c>
      <c r="F11" s="40">
        <v>10</v>
      </c>
      <c r="G11" s="71" t="s">
        <v>1258</v>
      </c>
      <c r="H11" s="40" t="s">
        <v>72</v>
      </c>
      <c r="I11" s="40">
        <v>15999006002</v>
      </c>
      <c r="J11" s="70" t="s">
        <v>73</v>
      </c>
      <c r="K11" s="70" t="s">
        <v>74</v>
      </c>
      <c r="L11" s="40">
        <v>1155</v>
      </c>
      <c r="M11" s="40"/>
    </row>
    <row r="12" s="69" customFormat="1" hidden="1" customHeight="1" spans="1:13">
      <c r="A12" s="40"/>
      <c r="B12" s="40"/>
      <c r="C12" s="40"/>
      <c r="D12" s="70"/>
      <c r="E12" s="40" t="s">
        <v>1259</v>
      </c>
      <c r="F12" s="40">
        <v>11</v>
      </c>
      <c r="G12" s="71" t="s">
        <v>896</v>
      </c>
      <c r="H12" s="40" t="s">
        <v>77</v>
      </c>
      <c r="I12" s="40">
        <v>15379721075</v>
      </c>
      <c r="J12" s="70" t="s">
        <v>78</v>
      </c>
      <c r="K12" s="70" t="s">
        <v>79</v>
      </c>
      <c r="L12" s="40">
        <v>4518</v>
      </c>
      <c r="M12" s="40"/>
    </row>
    <row r="13" s="69" customFormat="1" hidden="1" customHeight="1" spans="1:13">
      <c r="A13" s="40"/>
      <c r="B13" s="40"/>
      <c r="C13" s="40"/>
      <c r="D13" s="70"/>
      <c r="E13" s="40" t="s">
        <v>1260</v>
      </c>
      <c r="F13" s="40">
        <v>12</v>
      </c>
      <c r="G13" s="71" t="s">
        <v>900</v>
      </c>
      <c r="H13" s="40" t="s">
        <v>1261</v>
      </c>
      <c r="I13" s="40">
        <v>18196400403</v>
      </c>
      <c r="J13" s="70" t="s">
        <v>83</v>
      </c>
      <c r="K13" s="70" t="s">
        <v>84</v>
      </c>
      <c r="L13" s="40">
        <v>4148</v>
      </c>
      <c r="M13" s="40"/>
    </row>
    <row r="14" s="69" customFormat="1" hidden="1" customHeight="1" spans="1:13">
      <c r="A14" s="40"/>
      <c r="B14" s="40"/>
      <c r="C14" s="40"/>
      <c r="D14" s="70"/>
      <c r="E14" s="40" t="s">
        <v>1262</v>
      </c>
      <c r="F14" s="40">
        <v>13</v>
      </c>
      <c r="G14" s="71" t="s">
        <v>906</v>
      </c>
      <c r="H14" s="40" t="s">
        <v>1263</v>
      </c>
      <c r="I14" s="40">
        <v>13899097672</v>
      </c>
      <c r="J14" s="70" t="s">
        <v>88</v>
      </c>
      <c r="K14" s="70" t="s">
        <v>89</v>
      </c>
      <c r="L14" s="40">
        <v>6503</v>
      </c>
      <c r="M14" s="40"/>
    </row>
    <row r="15" s="69" customFormat="1" hidden="1" customHeight="1" spans="1:13">
      <c r="A15" s="40"/>
      <c r="B15" s="40"/>
      <c r="C15" s="40"/>
      <c r="D15" s="70"/>
      <c r="E15" s="40" t="s">
        <v>1264</v>
      </c>
      <c r="F15" s="40">
        <v>14</v>
      </c>
      <c r="G15" s="71" t="s">
        <v>912</v>
      </c>
      <c r="H15" s="40" t="s">
        <v>92</v>
      </c>
      <c r="I15" s="40">
        <v>18709962532</v>
      </c>
      <c r="J15" s="70" t="s">
        <v>93</v>
      </c>
      <c r="K15" s="70" t="s">
        <v>94</v>
      </c>
      <c r="L15" s="40">
        <v>10663</v>
      </c>
      <c r="M15" s="40"/>
    </row>
    <row r="16" s="69" customFormat="1" hidden="1" customHeight="1" spans="1:13">
      <c r="A16" s="40"/>
      <c r="B16" s="40"/>
      <c r="C16" s="40"/>
      <c r="D16" s="70"/>
      <c r="E16" s="40" t="s">
        <v>1265</v>
      </c>
      <c r="F16" s="40">
        <v>15</v>
      </c>
      <c r="G16" s="71" t="s">
        <v>918</v>
      </c>
      <c r="H16" s="40" t="s">
        <v>1266</v>
      </c>
      <c r="I16" s="40">
        <v>13565009050</v>
      </c>
      <c r="J16" s="70" t="s">
        <v>98</v>
      </c>
      <c r="K16" s="70" t="s">
        <v>99</v>
      </c>
      <c r="L16" s="40">
        <v>6516</v>
      </c>
      <c r="M16" s="40"/>
    </row>
    <row r="17" s="69" customFormat="1" hidden="1" customHeight="1" spans="1:13">
      <c r="A17" s="40"/>
      <c r="B17" s="40"/>
      <c r="C17" s="40"/>
      <c r="D17" s="70"/>
      <c r="E17" s="40" t="s">
        <v>59</v>
      </c>
      <c r="F17" s="40">
        <v>16</v>
      </c>
      <c r="G17" s="71" t="s">
        <v>926</v>
      </c>
      <c r="H17" s="40" t="s">
        <v>102</v>
      </c>
      <c r="I17" s="40">
        <v>19999442518</v>
      </c>
      <c r="J17" s="70" t="s">
        <v>103</v>
      </c>
      <c r="K17" s="70" t="s">
        <v>104</v>
      </c>
      <c r="L17" s="40">
        <v>7535</v>
      </c>
      <c r="M17" s="40"/>
    </row>
    <row r="18" s="69" customFormat="1" hidden="1" customHeight="1" spans="1:13">
      <c r="A18" s="40"/>
      <c r="B18" s="40"/>
      <c r="C18" s="40"/>
      <c r="D18" s="70"/>
      <c r="E18" s="40" t="s">
        <v>65</v>
      </c>
      <c r="F18" s="40">
        <v>17</v>
      </c>
      <c r="G18" s="71" t="s">
        <v>931</v>
      </c>
      <c r="H18" s="40" t="s">
        <v>67</v>
      </c>
      <c r="I18" s="40">
        <v>15999011287</v>
      </c>
      <c r="J18" s="70" t="s">
        <v>108</v>
      </c>
      <c r="K18" s="70" t="s">
        <v>109</v>
      </c>
      <c r="L18" s="40">
        <v>725</v>
      </c>
      <c r="M18" s="40"/>
    </row>
    <row r="19" s="69" customFormat="1" hidden="1" customHeight="1" spans="1:13">
      <c r="A19" s="40"/>
      <c r="B19" s="40"/>
      <c r="C19" s="40"/>
      <c r="D19" s="70"/>
      <c r="E19" s="40" t="s">
        <v>70</v>
      </c>
      <c r="F19" s="40">
        <v>18</v>
      </c>
      <c r="G19" s="71" t="s">
        <v>937</v>
      </c>
      <c r="H19" s="40" t="s">
        <v>1267</v>
      </c>
      <c r="I19" s="40">
        <v>18709982257</v>
      </c>
      <c r="J19" s="70" t="s">
        <v>113</v>
      </c>
      <c r="K19" s="70" t="s">
        <v>114</v>
      </c>
      <c r="L19" s="40">
        <v>330</v>
      </c>
      <c r="M19" s="40"/>
    </row>
    <row r="20" s="69" customFormat="1" hidden="1" customHeight="1" spans="1:13">
      <c r="A20" s="40"/>
      <c r="B20" s="40"/>
      <c r="C20" s="40"/>
      <c r="D20" s="70"/>
      <c r="E20" s="40" t="s">
        <v>75</v>
      </c>
      <c r="F20" s="40">
        <v>19</v>
      </c>
      <c r="G20" s="71" t="s">
        <v>943</v>
      </c>
      <c r="H20" s="40" t="s">
        <v>1268</v>
      </c>
      <c r="I20" s="40">
        <v>18909960160</v>
      </c>
      <c r="J20" s="70" t="s">
        <v>118</v>
      </c>
      <c r="K20" s="70" t="s">
        <v>119</v>
      </c>
      <c r="L20" s="40">
        <v>8886</v>
      </c>
      <c r="M20" s="40"/>
    </row>
    <row r="21" s="69" customFormat="1" hidden="1" customHeight="1" spans="1:13">
      <c r="A21" s="40"/>
      <c r="B21" s="40"/>
      <c r="C21" s="40"/>
      <c r="D21" s="70"/>
      <c r="E21" s="40" t="s">
        <v>80</v>
      </c>
      <c r="F21" s="40">
        <v>20</v>
      </c>
      <c r="G21" s="71" t="s">
        <v>949</v>
      </c>
      <c r="H21" s="40" t="s">
        <v>122</v>
      </c>
      <c r="I21" s="40">
        <v>13899099176</v>
      </c>
      <c r="J21" s="70" t="s">
        <v>123</v>
      </c>
      <c r="K21" s="70" t="s">
        <v>124</v>
      </c>
      <c r="L21" s="40">
        <v>5063</v>
      </c>
      <c r="M21" s="40"/>
    </row>
    <row r="22" s="69" customFormat="1" hidden="1" customHeight="1" spans="1:13">
      <c r="A22" s="40"/>
      <c r="B22" s="40"/>
      <c r="C22" s="40" t="s">
        <v>1269</v>
      </c>
      <c r="D22" s="40" t="s">
        <v>1270</v>
      </c>
      <c r="E22" s="40" t="s">
        <v>85</v>
      </c>
      <c r="F22" s="40">
        <v>21</v>
      </c>
      <c r="G22" s="71" t="s">
        <v>957</v>
      </c>
      <c r="H22" s="40" t="s">
        <v>128</v>
      </c>
      <c r="I22" s="40">
        <v>18099450612</v>
      </c>
      <c r="J22" s="70" t="s">
        <v>129</v>
      </c>
      <c r="K22" s="70" t="s">
        <v>130</v>
      </c>
      <c r="L22" s="40">
        <v>8710</v>
      </c>
      <c r="M22" s="40"/>
    </row>
    <row r="23" s="69" customFormat="1" hidden="1" customHeight="1" spans="1:13">
      <c r="A23" s="40"/>
      <c r="B23" s="40"/>
      <c r="C23" s="40"/>
      <c r="D23" s="40"/>
      <c r="E23" s="40" t="s">
        <v>90</v>
      </c>
      <c r="F23" s="40">
        <v>22</v>
      </c>
      <c r="G23" s="71" t="s">
        <v>963</v>
      </c>
      <c r="H23" s="40" t="s">
        <v>1271</v>
      </c>
      <c r="I23" s="40">
        <v>15699257212</v>
      </c>
      <c r="J23" s="70" t="s">
        <v>1272</v>
      </c>
      <c r="K23" s="70" t="s">
        <v>1273</v>
      </c>
      <c r="L23" s="40">
        <v>8608</v>
      </c>
      <c r="M23" s="40"/>
    </row>
    <row r="24" s="69" customFormat="1" hidden="1" customHeight="1" spans="1:13">
      <c r="A24" s="40"/>
      <c r="B24" s="40"/>
      <c r="C24" s="40"/>
      <c r="D24" s="40"/>
      <c r="E24" s="40" t="s">
        <v>95</v>
      </c>
      <c r="F24" s="40">
        <v>23</v>
      </c>
      <c r="G24" s="71" t="s">
        <v>969</v>
      </c>
      <c r="H24" s="40" t="s">
        <v>138</v>
      </c>
      <c r="I24" s="40">
        <v>17767677987</v>
      </c>
      <c r="J24" s="70" t="s">
        <v>139</v>
      </c>
      <c r="K24" s="70" t="s">
        <v>140</v>
      </c>
      <c r="L24" s="40">
        <v>8163</v>
      </c>
      <c r="M24" s="40"/>
    </row>
    <row r="25" s="69" customFormat="1" hidden="1" customHeight="1" spans="1:13">
      <c r="A25" s="40"/>
      <c r="B25" s="40"/>
      <c r="C25" s="40"/>
      <c r="D25" s="40"/>
      <c r="E25" s="40" t="s">
        <v>100</v>
      </c>
      <c r="F25" s="40">
        <v>24</v>
      </c>
      <c r="G25" s="71" t="s">
        <v>977</v>
      </c>
      <c r="H25" s="40" t="s">
        <v>153</v>
      </c>
      <c r="I25" s="40">
        <v>15909965832</v>
      </c>
      <c r="J25" s="70" t="s">
        <v>144</v>
      </c>
      <c r="K25" s="70" t="s">
        <v>145</v>
      </c>
      <c r="L25" s="40">
        <v>10813</v>
      </c>
      <c r="M25" s="40"/>
    </row>
    <row r="26" s="69" customFormat="1" hidden="1" customHeight="1" spans="1:13">
      <c r="A26" s="40"/>
      <c r="B26" s="40"/>
      <c r="C26" s="40"/>
      <c r="D26" s="40"/>
      <c r="E26" s="40" t="s">
        <v>105</v>
      </c>
      <c r="F26" s="40">
        <v>25</v>
      </c>
      <c r="G26" s="71" t="s">
        <v>982</v>
      </c>
      <c r="H26" s="40" t="s">
        <v>148</v>
      </c>
      <c r="I26" s="40">
        <v>18199215420</v>
      </c>
      <c r="J26" s="70" t="s">
        <v>149</v>
      </c>
      <c r="K26" s="70" t="s">
        <v>150</v>
      </c>
      <c r="L26" s="40">
        <v>7318</v>
      </c>
      <c r="M26" s="40"/>
    </row>
    <row r="27" s="69" customFormat="1" hidden="1" customHeight="1" spans="1:13">
      <c r="A27" s="40"/>
      <c r="B27" s="40"/>
      <c r="C27" s="40"/>
      <c r="D27" s="40"/>
      <c r="E27" s="40" t="s">
        <v>110</v>
      </c>
      <c r="F27" s="40">
        <v>26</v>
      </c>
      <c r="G27" s="71" t="s">
        <v>988</v>
      </c>
      <c r="H27" s="40" t="s">
        <v>1274</v>
      </c>
      <c r="I27" s="40">
        <v>19999197607</v>
      </c>
      <c r="J27" s="70" t="s">
        <v>154</v>
      </c>
      <c r="K27" s="70" t="s">
        <v>155</v>
      </c>
      <c r="L27" s="40">
        <v>976</v>
      </c>
      <c r="M27" s="40"/>
    </row>
    <row r="28" s="69" customFormat="1" hidden="1" customHeight="1" spans="1:13">
      <c r="A28" s="40"/>
      <c r="B28" s="40"/>
      <c r="C28" s="40"/>
      <c r="D28" s="40"/>
      <c r="E28" s="40" t="s">
        <v>115</v>
      </c>
      <c r="F28" s="40">
        <v>27</v>
      </c>
      <c r="G28" s="71" t="s">
        <v>994</v>
      </c>
      <c r="H28" s="40" t="s">
        <v>158</v>
      </c>
      <c r="I28" s="40">
        <v>18167409191</v>
      </c>
      <c r="J28" s="70" t="s">
        <v>159</v>
      </c>
      <c r="K28" s="70" t="s">
        <v>160</v>
      </c>
      <c r="L28" s="40">
        <v>7959</v>
      </c>
      <c r="M28" s="40"/>
    </row>
    <row r="29" s="69" customFormat="1" hidden="1" customHeight="1" spans="1:13">
      <c r="A29" s="40"/>
      <c r="B29" s="40"/>
      <c r="C29" s="40"/>
      <c r="D29" s="40"/>
      <c r="E29" s="40" t="s">
        <v>120</v>
      </c>
      <c r="F29" s="40">
        <v>28</v>
      </c>
      <c r="G29" s="71" t="s">
        <v>1000</v>
      </c>
      <c r="H29" s="40" t="s">
        <v>1275</v>
      </c>
      <c r="I29" s="40">
        <v>15999027200</v>
      </c>
      <c r="J29" s="70" t="s">
        <v>164</v>
      </c>
      <c r="K29" s="70" t="s">
        <v>165</v>
      </c>
      <c r="L29" s="40">
        <v>2841</v>
      </c>
      <c r="M29" s="40"/>
    </row>
    <row r="30" s="69" customFormat="1" hidden="1" customHeight="1" spans="1:13">
      <c r="A30" s="40"/>
      <c r="B30" s="40"/>
      <c r="C30" s="40"/>
      <c r="D30" s="40"/>
      <c r="E30" s="40" t="s">
        <v>1276</v>
      </c>
      <c r="F30" s="40">
        <v>29</v>
      </c>
      <c r="G30" s="71" t="s">
        <v>1006</v>
      </c>
      <c r="H30" s="40" t="s">
        <v>168</v>
      </c>
      <c r="I30" s="40">
        <v>19990631915</v>
      </c>
      <c r="J30" s="70" t="s">
        <v>169</v>
      </c>
      <c r="K30" s="70" t="s">
        <v>170</v>
      </c>
      <c r="L30" s="40">
        <v>3636</v>
      </c>
      <c r="M30" s="40"/>
    </row>
    <row r="31" s="69" customFormat="1" hidden="1" customHeight="1" spans="1:13">
      <c r="A31" s="40"/>
      <c r="B31" s="40"/>
      <c r="C31" s="40"/>
      <c r="D31" s="40"/>
      <c r="E31" s="40" t="s">
        <v>1277</v>
      </c>
      <c r="F31" s="40">
        <v>30</v>
      </c>
      <c r="G31" s="71" t="s">
        <v>1011</v>
      </c>
      <c r="H31" s="40" t="s">
        <v>173</v>
      </c>
      <c r="I31" s="40">
        <v>13345331066</v>
      </c>
      <c r="J31" s="70" t="s">
        <v>174</v>
      </c>
      <c r="K31" s="70" t="s">
        <v>175</v>
      </c>
      <c r="L31" s="40">
        <v>15784</v>
      </c>
      <c r="M31" s="40" t="s">
        <v>64</v>
      </c>
    </row>
    <row r="32" s="69" customFormat="1" hidden="1" customHeight="1" spans="1:13">
      <c r="A32" s="40"/>
      <c r="B32" s="40"/>
      <c r="C32" s="40"/>
      <c r="D32" s="40"/>
      <c r="E32" s="40" t="s">
        <v>1278</v>
      </c>
      <c r="F32" s="40">
        <v>31</v>
      </c>
      <c r="G32" s="71" t="s">
        <v>1019</v>
      </c>
      <c r="H32" s="40" t="s">
        <v>178</v>
      </c>
      <c r="I32" s="40">
        <v>18799830058</v>
      </c>
      <c r="J32" s="70" t="s">
        <v>179</v>
      </c>
      <c r="K32" s="70" t="s">
        <v>180</v>
      </c>
      <c r="L32" s="40">
        <v>14470</v>
      </c>
      <c r="M32" s="40" t="s">
        <v>64</v>
      </c>
    </row>
    <row r="33" s="69" customFormat="1" hidden="1" customHeight="1" spans="1:13">
      <c r="A33" s="40"/>
      <c r="B33" s="40"/>
      <c r="C33" s="40"/>
      <c r="D33" s="40"/>
      <c r="E33" s="40" t="s">
        <v>1279</v>
      </c>
      <c r="F33" s="40">
        <v>32</v>
      </c>
      <c r="G33" s="71" t="s">
        <v>1026</v>
      </c>
      <c r="H33" s="40" t="s">
        <v>183</v>
      </c>
      <c r="I33" s="40">
        <v>18199234418</v>
      </c>
      <c r="J33" s="70" t="s">
        <v>184</v>
      </c>
      <c r="K33" s="70" t="s">
        <v>185</v>
      </c>
      <c r="L33" s="40">
        <v>3089</v>
      </c>
      <c r="M33" s="40" t="s">
        <v>64</v>
      </c>
    </row>
    <row r="34" s="69" customFormat="1" hidden="1" customHeight="1" spans="1:13">
      <c r="A34" s="40"/>
      <c r="B34" s="40"/>
      <c r="C34" s="40" t="s">
        <v>1280</v>
      </c>
      <c r="D34" s="40" t="s">
        <v>388</v>
      </c>
      <c r="E34" s="40" t="s">
        <v>1281</v>
      </c>
      <c r="F34" s="40">
        <v>33</v>
      </c>
      <c r="G34" s="71" t="s">
        <v>1032</v>
      </c>
      <c r="H34" s="40" t="s">
        <v>1282</v>
      </c>
      <c r="I34" s="40">
        <v>17799500668</v>
      </c>
      <c r="J34" s="70" t="s">
        <v>191</v>
      </c>
      <c r="K34" s="70" t="s">
        <v>192</v>
      </c>
      <c r="L34" s="40">
        <v>3597</v>
      </c>
      <c r="M34" s="40"/>
    </row>
    <row r="35" s="69" customFormat="1" hidden="1" customHeight="1" spans="1:13">
      <c r="A35" s="40"/>
      <c r="B35" s="40"/>
      <c r="C35" s="40"/>
      <c r="D35" s="40"/>
      <c r="E35" s="40" t="s">
        <v>1283</v>
      </c>
      <c r="F35" s="40">
        <v>34</v>
      </c>
      <c r="G35" s="71" t="s">
        <v>1038</v>
      </c>
      <c r="H35" s="40" t="s">
        <v>1284</v>
      </c>
      <c r="I35" s="40">
        <v>18699623439</v>
      </c>
      <c r="J35" s="70" t="s">
        <v>196</v>
      </c>
      <c r="K35" s="70" t="s">
        <v>197</v>
      </c>
      <c r="L35" s="40">
        <v>1783</v>
      </c>
      <c r="M35" s="40"/>
    </row>
    <row r="36" s="69" customFormat="1" hidden="1" customHeight="1" spans="1:13">
      <c r="A36" s="40"/>
      <c r="B36" s="40"/>
      <c r="C36" s="40"/>
      <c r="D36" s="40"/>
      <c r="E36" s="40" t="s">
        <v>126</v>
      </c>
      <c r="F36" s="40">
        <v>35</v>
      </c>
      <c r="G36" s="71" t="s">
        <v>1044</v>
      </c>
      <c r="H36" s="40" t="s">
        <v>1285</v>
      </c>
      <c r="I36" s="40">
        <v>16609966350</v>
      </c>
      <c r="J36" s="70" t="s">
        <v>201</v>
      </c>
      <c r="K36" s="70" t="s">
        <v>202</v>
      </c>
      <c r="L36" s="40">
        <v>3093</v>
      </c>
      <c r="M36" s="40"/>
    </row>
    <row r="37" s="69" customFormat="1" hidden="1" customHeight="1" spans="1:13">
      <c r="A37" s="40"/>
      <c r="B37" s="40"/>
      <c r="C37" s="40"/>
      <c r="D37" s="40"/>
      <c r="E37" s="40" t="s">
        <v>131</v>
      </c>
      <c r="F37" s="40">
        <v>36</v>
      </c>
      <c r="G37" s="71" t="s">
        <v>1050</v>
      </c>
      <c r="H37" s="40" t="s">
        <v>1286</v>
      </c>
      <c r="I37" s="40">
        <v>13779679562</v>
      </c>
      <c r="J37" s="70" t="s">
        <v>206</v>
      </c>
      <c r="K37" s="70" t="s">
        <v>207</v>
      </c>
      <c r="L37" s="40">
        <v>3541</v>
      </c>
      <c r="M37" s="40"/>
    </row>
    <row r="38" s="69" customFormat="1" hidden="1" customHeight="1" spans="1:13">
      <c r="A38" s="40"/>
      <c r="B38" s="40"/>
      <c r="C38" s="40"/>
      <c r="D38" s="40"/>
      <c r="E38" s="40" t="s">
        <v>136</v>
      </c>
      <c r="F38" s="40">
        <v>37</v>
      </c>
      <c r="G38" s="71" t="s">
        <v>1055</v>
      </c>
      <c r="H38" s="40" t="s">
        <v>210</v>
      </c>
      <c r="I38" s="40">
        <v>18742857975</v>
      </c>
      <c r="J38" s="70" t="s">
        <v>211</v>
      </c>
      <c r="K38" s="70" t="s">
        <v>212</v>
      </c>
      <c r="L38" s="40">
        <v>2369</v>
      </c>
      <c r="M38" s="40"/>
    </row>
    <row r="39" s="69" customFormat="1" hidden="1" customHeight="1" spans="1:13">
      <c r="A39" s="40"/>
      <c r="B39" s="40"/>
      <c r="C39" s="40"/>
      <c r="D39" s="40"/>
      <c r="E39" s="40" t="s">
        <v>141</v>
      </c>
      <c r="F39" s="40">
        <v>38</v>
      </c>
      <c r="G39" s="71" t="s">
        <v>1287</v>
      </c>
      <c r="H39" s="40" t="s">
        <v>215</v>
      </c>
      <c r="I39" s="40">
        <v>13899010314</v>
      </c>
      <c r="J39" s="70" t="s">
        <v>216</v>
      </c>
      <c r="K39" s="70" t="s">
        <v>217</v>
      </c>
      <c r="L39" s="40">
        <v>3313</v>
      </c>
      <c r="M39" s="40"/>
    </row>
    <row r="40" s="69" customFormat="1" hidden="1" customHeight="1" spans="1:13">
      <c r="A40" s="40"/>
      <c r="B40" s="40"/>
      <c r="C40" s="40"/>
      <c r="D40" s="40"/>
      <c r="E40" s="40" t="s">
        <v>146</v>
      </c>
      <c r="F40" s="40">
        <v>39</v>
      </c>
      <c r="G40" s="71" t="s">
        <v>1288</v>
      </c>
      <c r="H40" s="40" t="s">
        <v>220</v>
      </c>
      <c r="I40" s="40">
        <v>13899095479</v>
      </c>
      <c r="J40" s="70" t="s">
        <v>221</v>
      </c>
      <c r="K40" s="70" t="s">
        <v>222</v>
      </c>
      <c r="L40" s="40">
        <v>4774</v>
      </c>
      <c r="M40" s="40"/>
    </row>
    <row r="41" s="69" customFormat="1" hidden="1" customHeight="1" spans="1:13">
      <c r="A41" s="40"/>
      <c r="B41" s="40"/>
      <c r="C41" s="40" t="s">
        <v>1289</v>
      </c>
      <c r="D41" s="40" t="s">
        <v>642</v>
      </c>
      <c r="E41" s="40" t="s">
        <v>151</v>
      </c>
      <c r="F41" s="40">
        <v>40</v>
      </c>
      <c r="G41" s="71" t="s">
        <v>1290</v>
      </c>
      <c r="H41" s="40" t="s">
        <v>1291</v>
      </c>
      <c r="I41" s="40">
        <v>15276256178</v>
      </c>
      <c r="J41" s="70" t="s">
        <v>646</v>
      </c>
      <c r="K41" s="70" t="s">
        <v>647</v>
      </c>
      <c r="L41" s="40">
        <v>438</v>
      </c>
      <c r="M41" s="40"/>
    </row>
    <row r="42" s="69" customFormat="1" hidden="1" customHeight="1" spans="1:13">
      <c r="A42" s="40"/>
      <c r="B42" s="40"/>
      <c r="C42" s="40"/>
      <c r="D42" s="40"/>
      <c r="E42" s="40" t="s">
        <v>156</v>
      </c>
      <c r="F42" s="40">
        <v>41</v>
      </c>
      <c r="G42" s="71" t="s">
        <v>1292</v>
      </c>
      <c r="H42" s="40" t="s">
        <v>112</v>
      </c>
      <c r="I42" s="40">
        <v>18690660453</v>
      </c>
      <c r="J42" s="70" t="s">
        <v>651</v>
      </c>
      <c r="K42" s="70" t="s">
        <v>652</v>
      </c>
      <c r="L42" s="40">
        <v>2503</v>
      </c>
      <c r="M42" s="40"/>
    </row>
    <row r="43" s="69" customFormat="1" hidden="1" customHeight="1" spans="1:13">
      <c r="A43" s="40"/>
      <c r="B43" s="40"/>
      <c r="C43" s="40"/>
      <c r="D43" s="40"/>
      <c r="E43" s="40" t="s">
        <v>161</v>
      </c>
      <c r="F43" s="40">
        <v>42</v>
      </c>
      <c r="G43" s="71" t="s">
        <v>1293</v>
      </c>
      <c r="H43" s="40" t="s">
        <v>655</v>
      </c>
      <c r="I43" s="40">
        <v>18139061700</v>
      </c>
      <c r="J43" s="70" t="s">
        <v>656</v>
      </c>
      <c r="K43" s="70" t="s">
        <v>657</v>
      </c>
      <c r="L43" s="40">
        <v>4194</v>
      </c>
      <c r="M43" s="40"/>
    </row>
    <row r="44" s="69" customFormat="1" hidden="1" customHeight="1" spans="1:13">
      <c r="A44" s="40"/>
      <c r="B44" s="40"/>
      <c r="C44" s="40"/>
      <c r="D44" s="40"/>
      <c r="E44" s="40" t="s">
        <v>166</v>
      </c>
      <c r="F44" s="40">
        <v>43</v>
      </c>
      <c r="G44" s="71" t="s">
        <v>1294</v>
      </c>
      <c r="H44" s="40" t="s">
        <v>1295</v>
      </c>
      <c r="I44" s="40">
        <v>15276460555</v>
      </c>
      <c r="J44" s="70" t="s">
        <v>661</v>
      </c>
      <c r="K44" s="70" t="s">
        <v>662</v>
      </c>
      <c r="L44" s="40">
        <v>6476</v>
      </c>
      <c r="M44" s="40"/>
    </row>
    <row r="45" s="69" customFormat="1" hidden="1" customHeight="1" spans="1:13">
      <c r="A45" s="40"/>
      <c r="B45" s="40"/>
      <c r="C45" s="40"/>
      <c r="D45" s="40"/>
      <c r="E45" s="40" t="s">
        <v>171</v>
      </c>
      <c r="F45" s="40">
        <v>44</v>
      </c>
      <c r="G45" s="71" t="s">
        <v>1296</v>
      </c>
      <c r="H45" s="40" t="s">
        <v>665</v>
      </c>
      <c r="I45" s="40">
        <v>13639999678</v>
      </c>
      <c r="J45" s="70" t="s">
        <v>666</v>
      </c>
      <c r="K45" s="70" t="s">
        <v>667</v>
      </c>
      <c r="L45" s="40">
        <v>3925</v>
      </c>
      <c r="M45" s="40"/>
    </row>
    <row r="46" s="69" customFormat="1" hidden="1" customHeight="1" spans="1:13">
      <c r="A46" s="40"/>
      <c r="B46" s="40"/>
      <c r="C46" s="40"/>
      <c r="D46" s="40"/>
      <c r="E46" s="40" t="s">
        <v>176</v>
      </c>
      <c r="F46" s="40">
        <v>45</v>
      </c>
      <c r="G46" s="71" t="s">
        <v>1297</v>
      </c>
      <c r="H46" s="40" t="s">
        <v>670</v>
      </c>
      <c r="I46" s="40">
        <v>18699650880</v>
      </c>
      <c r="J46" s="70" t="s">
        <v>671</v>
      </c>
      <c r="K46" s="70" t="s">
        <v>672</v>
      </c>
      <c r="L46" s="40">
        <v>5654</v>
      </c>
      <c r="M46" s="40"/>
    </row>
    <row r="47" s="69" customFormat="1" hidden="1" customHeight="1" spans="1:13">
      <c r="A47" s="40"/>
      <c r="B47" s="40"/>
      <c r="C47" s="40"/>
      <c r="D47" s="40"/>
      <c r="E47" s="40" t="s">
        <v>181</v>
      </c>
      <c r="F47" s="40">
        <v>46</v>
      </c>
      <c r="G47" s="71" t="s">
        <v>1298</v>
      </c>
      <c r="H47" s="40" t="s">
        <v>675</v>
      </c>
      <c r="I47" s="40">
        <v>17699168899</v>
      </c>
      <c r="J47" s="70" t="s">
        <v>676</v>
      </c>
      <c r="K47" s="70" t="s">
        <v>677</v>
      </c>
      <c r="L47" s="40">
        <v>3223</v>
      </c>
      <c r="M47" s="40"/>
    </row>
    <row r="48" s="69" customFormat="1" hidden="1" customHeight="1" spans="1:13">
      <c r="A48" s="40"/>
      <c r="B48" s="40"/>
      <c r="C48" s="40"/>
      <c r="D48" s="40"/>
      <c r="E48" s="40" t="s">
        <v>1299</v>
      </c>
      <c r="F48" s="40">
        <v>47</v>
      </c>
      <c r="G48" s="71" t="s">
        <v>1300</v>
      </c>
      <c r="H48" s="40" t="s">
        <v>680</v>
      </c>
      <c r="I48" s="40">
        <v>15299379532</v>
      </c>
      <c r="J48" s="70" t="s">
        <v>681</v>
      </c>
      <c r="K48" s="70" t="s">
        <v>682</v>
      </c>
      <c r="L48" s="40">
        <v>4068</v>
      </c>
      <c r="M48" s="40"/>
    </row>
    <row r="49" s="69" customFormat="1" hidden="1" customHeight="1" spans="1:13">
      <c r="A49" s="40"/>
      <c r="B49" s="40"/>
      <c r="C49" s="40"/>
      <c r="D49" s="40"/>
      <c r="E49" s="40" t="s">
        <v>1301</v>
      </c>
      <c r="F49" s="40">
        <v>48</v>
      </c>
      <c r="G49" s="71" t="s">
        <v>1302</v>
      </c>
      <c r="H49" s="40" t="s">
        <v>685</v>
      </c>
      <c r="I49" s="40">
        <v>13565021588</v>
      </c>
      <c r="J49" s="70" t="s">
        <v>686</v>
      </c>
      <c r="K49" s="70" t="s">
        <v>687</v>
      </c>
      <c r="L49" s="40">
        <v>3699</v>
      </c>
      <c r="M49" s="40"/>
    </row>
    <row r="50" s="69" customFormat="1" hidden="1" customHeight="1" spans="1:13">
      <c r="A50" s="40"/>
      <c r="B50" s="40"/>
      <c r="C50" s="40"/>
      <c r="D50" s="40"/>
      <c r="E50" s="40" t="s">
        <v>1303</v>
      </c>
      <c r="F50" s="40">
        <v>49</v>
      </c>
      <c r="G50" s="71" t="s">
        <v>1304</v>
      </c>
      <c r="H50" s="40" t="s">
        <v>690</v>
      </c>
      <c r="I50" s="40">
        <v>15509962156</v>
      </c>
      <c r="J50" s="70" t="s">
        <v>691</v>
      </c>
      <c r="K50" s="70" t="s">
        <v>692</v>
      </c>
      <c r="L50" s="40">
        <v>3635</v>
      </c>
      <c r="M50" s="40"/>
    </row>
    <row r="51" s="69" customFormat="1" hidden="1" customHeight="1" spans="1:13">
      <c r="A51" s="40"/>
      <c r="B51" s="40"/>
      <c r="C51" s="40" t="s">
        <v>1305</v>
      </c>
      <c r="D51" s="40" t="s">
        <v>434</v>
      </c>
      <c r="E51" s="40" t="s">
        <v>1306</v>
      </c>
      <c r="F51" s="40">
        <v>50</v>
      </c>
      <c r="G51" s="71" t="s">
        <v>1307</v>
      </c>
      <c r="H51" s="40" t="s">
        <v>437</v>
      </c>
      <c r="I51" s="40">
        <v>16699665050</v>
      </c>
      <c r="J51" s="70" t="s">
        <v>438</v>
      </c>
      <c r="K51" s="70" t="s">
        <v>439</v>
      </c>
      <c r="L51" s="40">
        <v>1757</v>
      </c>
      <c r="M51" s="40" t="s">
        <v>1308</v>
      </c>
    </row>
    <row r="52" s="69" customFormat="1" hidden="1" customHeight="1" spans="1:13">
      <c r="A52" s="40"/>
      <c r="B52" s="40"/>
      <c r="C52" s="40"/>
      <c r="D52" s="40"/>
      <c r="E52" s="40" t="s">
        <v>1309</v>
      </c>
      <c r="F52" s="40">
        <v>51</v>
      </c>
      <c r="G52" s="71" t="s">
        <v>1310</v>
      </c>
      <c r="H52" s="40" t="s">
        <v>442</v>
      </c>
      <c r="I52" s="40">
        <v>17699247024</v>
      </c>
      <c r="J52" s="70" t="s">
        <v>443</v>
      </c>
      <c r="K52" s="70" t="s">
        <v>444</v>
      </c>
      <c r="L52" s="40">
        <v>739</v>
      </c>
      <c r="M52" s="40" t="s">
        <v>1308</v>
      </c>
    </row>
    <row r="53" s="69" customFormat="1" hidden="1" customHeight="1" spans="1:13">
      <c r="A53" s="40"/>
      <c r="B53" s="40"/>
      <c r="C53" s="40"/>
      <c r="D53" s="40"/>
      <c r="E53" s="40" t="s">
        <v>1311</v>
      </c>
      <c r="F53" s="40">
        <v>52</v>
      </c>
      <c r="G53" s="71" t="s">
        <v>1312</v>
      </c>
      <c r="H53" s="40" t="s">
        <v>447</v>
      </c>
      <c r="I53" s="40">
        <v>19996767115</v>
      </c>
      <c r="J53" s="70" t="s">
        <v>448</v>
      </c>
      <c r="K53" s="70" t="s">
        <v>449</v>
      </c>
      <c r="L53" s="40">
        <v>548</v>
      </c>
      <c r="M53" s="40" t="s">
        <v>1308</v>
      </c>
    </row>
    <row r="54" s="69" customFormat="1" hidden="1" customHeight="1" spans="1:13">
      <c r="A54" s="40"/>
      <c r="B54" s="40"/>
      <c r="C54" s="40"/>
      <c r="D54" s="40"/>
      <c r="E54" s="40" t="s">
        <v>188</v>
      </c>
      <c r="F54" s="40">
        <v>53</v>
      </c>
      <c r="G54" s="71" t="s">
        <v>1313</v>
      </c>
      <c r="H54" s="40" t="s">
        <v>1314</v>
      </c>
      <c r="I54" s="40">
        <v>18106434337</v>
      </c>
      <c r="J54" s="70" t="s">
        <v>453</v>
      </c>
      <c r="K54" s="70" t="s">
        <v>454</v>
      </c>
      <c r="L54" s="40">
        <v>895</v>
      </c>
      <c r="M54" s="40" t="s">
        <v>1308</v>
      </c>
    </row>
    <row r="55" s="69" customFormat="1" hidden="1" customHeight="1" spans="1:13">
      <c r="A55" s="40"/>
      <c r="B55" s="40"/>
      <c r="C55" s="40"/>
      <c r="D55" s="40"/>
      <c r="E55" s="40" t="s">
        <v>193</v>
      </c>
      <c r="F55" s="40">
        <v>54</v>
      </c>
      <c r="G55" s="71" t="s">
        <v>1315</v>
      </c>
      <c r="H55" s="40" t="s">
        <v>457</v>
      </c>
      <c r="I55" s="40">
        <v>15599817535</v>
      </c>
      <c r="J55" s="70" t="s">
        <v>458</v>
      </c>
      <c r="K55" s="70" t="s">
        <v>459</v>
      </c>
      <c r="L55" s="40">
        <v>695</v>
      </c>
      <c r="M55" s="40" t="s">
        <v>1308</v>
      </c>
    </row>
    <row r="56" s="69" customFormat="1" hidden="1" customHeight="1" spans="1:13">
      <c r="A56" s="40"/>
      <c r="B56" s="40"/>
      <c r="C56" s="40"/>
      <c r="D56" s="40"/>
      <c r="E56" s="40" t="s">
        <v>198</v>
      </c>
      <c r="F56" s="40">
        <v>55</v>
      </c>
      <c r="G56" s="71" t="s">
        <v>1316</v>
      </c>
      <c r="H56" s="40" t="s">
        <v>462</v>
      </c>
      <c r="I56" s="40">
        <v>13899011162</v>
      </c>
      <c r="J56" s="70" t="s">
        <v>463</v>
      </c>
      <c r="K56" s="70" t="s">
        <v>464</v>
      </c>
      <c r="L56" s="40">
        <v>1211</v>
      </c>
      <c r="M56" s="40" t="s">
        <v>1308</v>
      </c>
    </row>
    <row r="57" s="69" customFormat="1" hidden="1" customHeight="1" spans="1:13">
      <c r="A57" s="40"/>
      <c r="B57" s="40"/>
      <c r="C57" s="40"/>
      <c r="D57" s="40"/>
      <c r="E57" s="40" t="s">
        <v>203</v>
      </c>
      <c r="F57" s="40">
        <v>56</v>
      </c>
      <c r="G57" s="71" t="s">
        <v>1317</v>
      </c>
      <c r="H57" s="40" t="s">
        <v>467</v>
      </c>
      <c r="I57" s="40">
        <v>18399799159</v>
      </c>
      <c r="J57" s="70" t="s">
        <v>468</v>
      </c>
      <c r="K57" s="70" t="s">
        <v>469</v>
      </c>
      <c r="L57" s="40">
        <v>826</v>
      </c>
      <c r="M57" s="40" t="s">
        <v>1308</v>
      </c>
    </row>
    <row r="58" s="69" customFormat="1" hidden="1" customHeight="1" spans="1:13">
      <c r="A58" s="40"/>
      <c r="B58" s="40"/>
      <c r="C58" s="40"/>
      <c r="D58" s="40"/>
      <c r="E58" s="40" t="s">
        <v>208</v>
      </c>
      <c r="F58" s="40">
        <v>57</v>
      </c>
      <c r="G58" s="71" t="s">
        <v>1318</v>
      </c>
      <c r="H58" s="40" t="s">
        <v>472</v>
      </c>
      <c r="I58" s="40">
        <v>13579003007</v>
      </c>
      <c r="J58" s="70" t="s">
        <v>473</v>
      </c>
      <c r="K58" s="70" t="s">
        <v>474</v>
      </c>
      <c r="L58" s="40">
        <v>1204</v>
      </c>
      <c r="M58" s="40" t="s">
        <v>1308</v>
      </c>
    </row>
    <row r="59" s="69" customFormat="1" hidden="1" customHeight="1" spans="1:13">
      <c r="A59" s="40"/>
      <c r="B59" s="40"/>
      <c r="C59" s="40"/>
      <c r="D59" s="40"/>
      <c r="E59" s="40" t="s">
        <v>213</v>
      </c>
      <c r="F59" s="40">
        <v>58</v>
      </c>
      <c r="G59" s="71" t="s">
        <v>1319</v>
      </c>
      <c r="H59" s="40" t="s">
        <v>477</v>
      </c>
      <c r="I59" s="40">
        <v>13899070647</v>
      </c>
      <c r="J59" s="70" t="s">
        <v>478</v>
      </c>
      <c r="K59" s="70" t="s">
        <v>479</v>
      </c>
      <c r="L59" s="40">
        <v>1477</v>
      </c>
      <c r="M59" s="40" t="s">
        <v>1308</v>
      </c>
    </row>
    <row r="60" s="69" customFormat="1" hidden="1" customHeight="1" spans="1:13">
      <c r="A60" s="40"/>
      <c r="B60" s="40"/>
      <c r="C60" s="40" t="s">
        <v>1320</v>
      </c>
      <c r="D60" s="40" t="s">
        <v>481</v>
      </c>
      <c r="E60" s="40" t="s">
        <v>218</v>
      </c>
      <c r="F60" s="40">
        <v>59</v>
      </c>
      <c r="G60" s="71" t="s">
        <v>1321</v>
      </c>
      <c r="H60" s="40" t="s">
        <v>484</v>
      </c>
      <c r="I60" s="40">
        <v>18999005856</v>
      </c>
      <c r="J60" s="70" t="s">
        <v>485</v>
      </c>
      <c r="K60" s="70" t="s">
        <v>486</v>
      </c>
      <c r="L60" s="40">
        <v>879</v>
      </c>
      <c r="M60" s="40" t="s">
        <v>1322</v>
      </c>
    </row>
    <row r="61" s="69" customFormat="1" hidden="1" customHeight="1" spans="1:13">
      <c r="A61" s="40"/>
      <c r="B61" s="40"/>
      <c r="C61" s="40"/>
      <c r="D61" s="40"/>
      <c r="E61" s="40" t="s">
        <v>1323</v>
      </c>
      <c r="F61" s="40">
        <v>60</v>
      </c>
      <c r="G61" s="71" t="s">
        <v>1324</v>
      </c>
      <c r="H61" s="40" t="s">
        <v>489</v>
      </c>
      <c r="I61" s="40">
        <v>13667568919</v>
      </c>
      <c r="J61" s="70" t="s">
        <v>490</v>
      </c>
      <c r="K61" s="70" t="s">
        <v>491</v>
      </c>
      <c r="L61" s="40">
        <v>1182</v>
      </c>
      <c r="M61" s="40" t="s">
        <v>1322</v>
      </c>
    </row>
    <row r="62" s="69" customFormat="1" hidden="1" customHeight="1" spans="1:13">
      <c r="A62" s="40"/>
      <c r="B62" s="40"/>
      <c r="C62" s="40"/>
      <c r="D62" s="40"/>
      <c r="E62" s="40" t="s">
        <v>1325</v>
      </c>
      <c r="F62" s="40">
        <v>61</v>
      </c>
      <c r="G62" s="71" t="s">
        <v>1326</v>
      </c>
      <c r="H62" s="40" t="s">
        <v>494</v>
      </c>
      <c r="I62" s="40">
        <v>19399252555</v>
      </c>
      <c r="J62" s="70" t="s">
        <v>495</v>
      </c>
      <c r="K62" s="70" t="s">
        <v>496</v>
      </c>
      <c r="L62" s="40">
        <v>376</v>
      </c>
      <c r="M62" s="40" t="s">
        <v>1322</v>
      </c>
    </row>
    <row r="63" s="69" customFormat="1" hidden="1" customHeight="1" spans="1:13">
      <c r="A63" s="40"/>
      <c r="B63" s="40"/>
      <c r="C63" s="40"/>
      <c r="D63" s="40"/>
      <c r="E63" s="40" t="s">
        <v>1327</v>
      </c>
      <c r="F63" s="40">
        <v>62</v>
      </c>
      <c r="G63" s="71" t="s">
        <v>1328</v>
      </c>
      <c r="H63" s="40" t="s">
        <v>499</v>
      </c>
      <c r="I63" s="40">
        <v>13999627371</v>
      </c>
      <c r="J63" s="70" t="s">
        <v>500</v>
      </c>
      <c r="K63" s="70" t="s">
        <v>501</v>
      </c>
      <c r="L63" s="40">
        <v>1166</v>
      </c>
      <c r="M63" s="40" t="s">
        <v>1322</v>
      </c>
    </row>
    <row r="64" s="69" customFormat="1" hidden="1" customHeight="1" spans="1:13">
      <c r="A64" s="40"/>
      <c r="B64" s="40"/>
      <c r="C64" s="40"/>
      <c r="D64" s="40"/>
      <c r="E64" s="40" t="s">
        <v>1329</v>
      </c>
      <c r="F64" s="40">
        <v>63</v>
      </c>
      <c r="G64" s="71" t="s">
        <v>1330</v>
      </c>
      <c r="H64" s="40" t="s">
        <v>504</v>
      </c>
      <c r="I64" s="40">
        <v>13369969184</v>
      </c>
      <c r="J64" s="70" t="s">
        <v>505</v>
      </c>
      <c r="K64" s="70" t="s">
        <v>506</v>
      </c>
      <c r="L64" s="40">
        <v>870</v>
      </c>
      <c r="M64" s="40" t="s">
        <v>1322</v>
      </c>
    </row>
    <row r="65" s="69" customFormat="1" hidden="1" customHeight="1" spans="1:13">
      <c r="A65" s="40"/>
      <c r="B65" s="40"/>
      <c r="C65" s="40"/>
      <c r="D65" s="40"/>
      <c r="E65" s="40" t="s">
        <v>1331</v>
      </c>
      <c r="F65" s="40">
        <v>64</v>
      </c>
      <c r="G65" s="71" t="s">
        <v>1332</v>
      </c>
      <c r="H65" s="40" t="s">
        <v>509</v>
      </c>
      <c r="I65" s="40">
        <v>15899008002</v>
      </c>
      <c r="J65" s="70" t="s">
        <v>510</v>
      </c>
      <c r="K65" s="70" t="s">
        <v>511</v>
      </c>
      <c r="L65" s="40">
        <v>729</v>
      </c>
      <c r="M65" s="40" t="s">
        <v>1322</v>
      </c>
    </row>
    <row r="66" s="69" customFormat="1" hidden="1" customHeight="1" spans="1:13">
      <c r="A66" s="40"/>
      <c r="B66" s="40"/>
      <c r="C66" s="40"/>
      <c r="D66" s="40"/>
      <c r="E66" s="40" t="s">
        <v>1333</v>
      </c>
      <c r="F66" s="40">
        <v>65</v>
      </c>
      <c r="G66" s="71" t="s">
        <v>1334</v>
      </c>
      <c r="H66" s="40" t="s">
        <v>514</v>
      </c>
      <c r="I66" s="40">
        <v>16699660318</v>
      </c>
      <c r="J66" s="70" t="s">
        <v>515</v>
      </c>
      <c r="K66" s="70" t="s">
        <v>516</v>
      </c>
      <c r="L66" s="40">
        <v>234</v>
      </c>
      <c r="M66" s="40" t="s">
        <v>1335</v>
      </c>
    </row>
    <row r="67" s="69" customFormat="1" hidden="1" customHeight="1" spans="1:13">
      <c r="A67" s="40"/>
      <c r="B67" s="40"/>
      <c r="C67" s="40" t="s">
        <v>1336</v>
      </c>
      <c r="D67" s="40" t="s">
        <v>224</v>
      </c>
      <c r="E67" s="40" t="s">
        <v>225</v>
      </c>
      <c r="F67" s="40">
        <v>66</v>
      </c>
      <c r="G67" s="71" t="s">
        <v>1337</v>
      </c>
      <c r="H67" s="40" t="s">
        <v>227</v>
      </c>
      <c r="I67" s="40">
        <v>13095169293</v>
      </c>
      <c r="J67" s="70" t="s">
        <v>228</v>
      </c>
      <c r="K67" s="70" t="s">
        <v>229</v>
      </c>
      <c r="L67" s="40">
        <v>36</v>
      </c>
      <c r="M67" s="40"/>
    </row>
    <row r="68" s="69" customFormat="1" ht="73.05" hidden="1" customHeight="1" spans="1:13">
      <c r="A68" s="40"/>
      <c r="B68" s="40"/>
      <c r="C68" s="40"/>
      <c r="D68" s="40"/>
      <c r="E68" s="40" t="s">
        <v>230</v>
      </c>
      <c r="F68" s="40">
        <v>67</v>
      </c>
      <c r="G68" s="71" t="s">
        <v>1338</v>
      </c>
      <c r="H68" s="40" t="s">
        <v>232</v>
      </c>
      <c r="I68" s="40">
        <v>18139060444</v>
      </c>
      <c r="J68" s="70" t="s">
        <v>233</v>
      </c>
      <c r="K68" s="70" t="s">
        <v>234</v>
      </c>
      <c r="L68" s="40">
        <v>229</v>
      </c>
      <c r="M68" s="40"/>
    </row>
    <row r="69" s="69" customFormat="1" hidden="1" customHeight="1" spans="1:13">
      <c r="A69" s="40"/>
      <c r="B69" s="40"/>
      <c r="C69" s="40"/>
      <c r="D69" s="40"/>
      <c r="E69" s="40" t="s">
        <v>235</v>
      </c>
      <c r="F69" s="40">
        <v>68</v>
      </c>
      <c r="G69" s="71" t="s">
        <v>1339</v>
      </c>
      <c r="H69" s="40" t="s">
        <v>237</v>
      </c>
      <c r="I69" s="40">
        <v>18690991927</v>
      </c>
      <c r="J69" s="70" t="s">
        <v>238</v>
      </c>
      <c r="K69" s="70" t="s">
        <v>239</v>
      </c>
      <c r="L69" s="40">
        <v>289</v>
      </c>
      <c r="M69" s="40"/>
    </row>
    <row r="70" s="69" customFormat="1" hidden="1" customHeight="1" spans="1:13">
      <c r="A70" s="40"/>
      <c r="B70" s="40"/>
      <c r="C70" s="40"/>
      <c r="D70" s="40"/>
      <c r="E70" s="40" t="s">
        <v>240</v>
      </c>
      <c r="F70" s="40">
        <v>69</v>
      </c>
      <c r="G70" s="71" t="s">
        <v>1340</v>
      </c>
      <c r="H70" s="40" t="s">
        <v>242</v>
      </c>
      <c r="I70" s="40">
        <v>18180822625</v>
      </c>
      <c r="J70" s="70" t="s">
        <v>243</v>
      </c>
      <c r="K70" s="70" t="s">
        <v>244</v>
      </c>
      <c r="L70" s="40">
        <v>355</v>
      </c>
      <c r="M70" s="40"/>
    </row>
    <row r="71" s="69" customFormat="1" hidden="1" customHeight="1" spans="1:13">
      <c r="A71" s="40"/>
      <c r="B71" s="40"/>
      <c r="C71" s="40"/>
      <c r="D71" s="40"/>
      <c r="E71" s="40" t="s">
        <v>245</v>
      </c>
      <c r="F71" s="40">
        <v>70</v>
      </c>
      <c r="G71" s="71" t="s">
        <v>1341</v>
      </c>
      <c r="H71" s="40" t="s">
        <v>1342</v>
      </c>
      <c r="I71" s="40">
        <v>18999600243</v>
      </c>
      <c r="J71" s="70" t="s">
        <v>248</v>
      </c>
      <c r="K71" s="70" t="s">
        <v>249</v>
      </c>
      <c r="L71" s="40">
        <v>419</v>
      </c>
      <c r="M71" s="40"/>
    </row>
    <row r="72" s="69" customFormat="1" ht="63" hidden="1" customHeight="1" spans="1:13">
      <c r="A72" s="40"/>
      <c r="B72" s="40"/>
      <c r="C72" s="40"/>
      <c r="D72" s="40"/>
      <c r="E72" s="40" t="s">
        <v>250</v>
      </c>
      <c r="F72" s="40">
        <v>71</v>
      </c>
      <c r="G72" s="71" t="s">
        <v>1343</v>
      </c>
      <c r="H72" s="40" t="s">
        <v>1344</v>
      </c>
      <c r="I72" s="40">
        <v>13325505212</v>
      </c>
      <c r="J72" s="70" t="s">
        <v>253</v>
      </c>
      <c r="K72" s="70" t="s">
        <v>254</v>
      </c>
      <c r="L72" s="40">
        <v>463</v>
      </c>
      <c r="M72" s="40"/>
    </row>
    <row r="73" s="69" customFormat="1" ht="59" hidden="1" customHeight="1" spans="1:13">
      <c r="A73" s="40"/>
      <c r="B73" s="40"/>
      <c r="C73" s="40"/>
      <c r="D73" s="40"/>
      <c r="E73" s="40" t="s">
        <v>255</v>
      </c>
      <c r="F73" s="40">
        <v>72</v>
      </c>
      <c r="G73" s="71" t="s">
        <v>1345</v>
      </c>
      <c r="H73" s="40" t="s">
        <v>257</v>
      </c>
      <c r="I73" s="40">
        <v>17799446663</v>
      </c>
      <c r="J73" s="70" t="s">
        <v>258</v>
      </c>
      <c r="K73" s="70" t="s">
        <v>259</v>
      </c>
      <c r="L73" s="40">
        <v>280</v>
      </c>
      <c r="M73" s="40"/>
    </row>
    <row r="74" s="69" customFormat="1" hidden="1" customHeight="1" spans="1:13">
      <c r="A74" s="40"/>
      <c r="B74" s="40"/>
      <c r="C74" s="40" t="s">
        <v>1346</v>
      </c>
      <c r="D74" s="40" t="s">
        <v>313</v>
      </c>
      <c r="E74" s="40" t="s">
        <v>1347</v>
      </c>
      <c r="F74" s="40">
        <v>73</v>
      </c>
      <c r="G74" s="71" t="s">
        <v>1348</v>
      </c>
      <c r="H74" s="40" t="s">
        <v>316</v>
      </c>
      <c r="I74" s="40">
        <v>13119960077</v>
      </c>
      <c r="J74" s="70" t="s">
        <v>317</v>
      </c>
      <c r="K74" s="70" t="s">
        <v>318</v>
      </c>
      <c r="L74" s="40">
        <v>561</v>
      </c>
      <c r="M74" s="40"/>
    </row>
    <row r="75" s="69" customFormat="1" hidden="1" customHeight="1" spans="1:13">
      <c r="A75" s="40"/>
      <c r="B75" s="40"/>
      <c r="C75" s="40"/>
      <c r="D75" s="40"/>
      <c r="E75" s="40" t="s">
        <v>1349</v>
      </c>
      <c r="F75" s="40">
        <v>74</v>
      </c>
      <c r="G75" s="71" t="s">
        <v>1350</v>
      </c>
      <c r="H75" s="40" t="s">
        <v>321</v>
      </c>
      <c r="I75" s="40">
        <v>13999026233</v>
      </c>
      <c r="J75" s="70" t="s">
        <v>322</v>
      </c>
      <c r="K75" s="70" t="s">
        <v>323</v>
      </c>
      <c r="L75" s="40">
        <v>412</v>
      </c>
      <c r="M75" s="40"/>
    </row>
    <row r="76" s="69" customFormat="1" hidden="1" customHeight="1" spans="1:13">
      <c r="A76" s="40"/>
      <c r="B76" s="40"/>
      <c r="C76" s="40"/>
      <c r="D76" s="40"/>
      <c r="E76" s="40" t="s">
        <v>1351</v>
      </c>
      <c r="F76" s="40">
        <v>75</v>
      </c>
      <c r="G76" s="71" t="s">
        <v>1352</v>
      </c>
      <c r="H76" s="40" t="s">
        <v>326</v>
      </c>
      <c r="I76" s="40" t="s">
        <v>1353</v>
      </c>
      <c r="J76" s="70" t="s">
        <v>327</v>
      </c>
      <c r="K76" s="70" t="s">
        <v>328</v>
      </c>
      <c r="L76" s="40">
        <v>485</v>
      </c>
      <c r="M76" s="40"/>
    </row>
    <row r="77" s="69" customFormat="1" hidden="1" customHeight="1" spans="1:13">
      <c r="A77" s="40"/>
      <c r="B77" s="40"/>
      <c r="C77" s="40"/>
      <c r="D77" s="40"/>
      <c r="E77" s="40" t="s">
        <v>1354</v>
      </c>
      <c r="F77" s="40">
        <v>76</v>
      </c>
      <c r="G77" s="71" t="s">
        <v>1355</v>
      </c>
      <c r="H77" s="40" t="s">
        <v>331</v>
      </c>
      <c r="I77" s="40">
        <v>13579003005</v>
      </c>
      <c r="J77" s="70" t="s">
        <v>332</v>
      </c>
      <c r="K77" s="70" t="s">
        <v>333</v>
      </c>
      <c r="L77" s="40">
        <v>784</v>
      </c>
      <c r="M77" s="40"/>
    </row>
    <row r="78" s="69" customFormat="1" hidden="1" customHeight="1" spans="1:13">
      <c r="A78" s="40"/>
      <c r="B78" s="40"/>
      <c r="C78" s="40"/>
      <c r="D78" s="40"/>
      <c r="E78" s="40" t="s">
        <v>1356</v>
      </c>
      <c r="F78" s="40">
        <v>77</v>
      </c>
      <c r="G78" s="71" t="s">
        <v>1357</v>
      </c>
      <c r="H78" s="40" t="s">
        <v>336</v>
      </c>
      <c r="I78" s="40">
        <v>13899005021</v>
      </c>
      <c r="J78" s="70" t="s">
        <v>337</v>
      </c>
      <c r="K78" s="70" t="s">
        <v>338</v>
      </c>
      <c r="L78" s="40">
        <v>664</v>
      </c>
      <c r="M78" s="40"/>
    </row>
    <row r="79" s="69" customFormat="1" hidden="1" customHeight="1" spans="1:13">
      <c r="A79" s="40"/>
      <c r="B79" s="40"/>
      <c r="C79" s="40"/>
      <c r="D79" s="40"/>
      <c r="E79" s="40" t="s">
        <v>262</v>
      </c>
      <c r="F79" s="40">
        <v>78</v>
      </c>
      <c r="G79" s="71" t="s">
        <v>436</v>
      </c>
      <c r="H79" s="40" t="s">
        <v>341</v>
      </c>
      <c r="I79" s="40">
        <v>18199201403</v>
      </c>
      <c r="J79" s="70" t="s">
        <v>342</v>
      </c>
      <c r="K79" s="70" t="s">
        <v>343</v>
      </c>
      <c r="L79" s="40">
        <v>559</v>
      </c>
      <c r="M79" s="40"/>
    </row>
    <row r="80" s="69" customFormat="1" hidden="1" customHeight="1" spans="1:13">
      <c r="A80" s="40"/>
      <c r="B80" s="40"/>
      <c r="C80" s="40"/>
      <c r="D80" s="40"/>
      <c r="E80" s="40" t="s">
        <v>267</v>
      </c>
      <c r="F80" s="40">
        <v>79</v>
      </c>
      <c r="G80" s="71" t="s">
        <v>441</v>
      </c>
      <c r="H80" s="40" t="s">
        <v>346</v>
      </c>
      <c r="I80" s="40">
        <v>18040850788</v>
      </c>
      <c r="J80" s="70" t="s">
        <v>347</v>
      </c>
      <c r="K80" s="70" t="s">
        <v>348</v>
      </c>
      <c r="L80" s="40">
        <v>560</v>
      </c>
      <c r="M80" s="40"/>
    </row>
    <row r="81" s="69" customFormat="1" hidden="1" customHeight="1" spans="1:13">
      <c r="A81" s="40"/>
      <c r="B81" s="40"/>
      <c r="C81" s="40"/>
      <c r="D81" s="40"/>
      <c r="E81" s="40" t="s">
        <v>272</v>
      </c>
      <c r="F81" s="40">
        <v>80</v>
      </c>
      <c r="G81" s="71" t="s">
        <v>446</v>
      </c>
      <c r="H81" s="40" t="s">
        <v>351</v>
      </c>
      <c r="I81" s="40">
        <v>13319967678</v>
      </c>
      <c r="J81" s="70" t="s">
        <v>352</v>
      </c>
      <c r="K81" s="70" t="s">
        <v>353</v>
      </c>
      <c r="L81" s="40">
        <v>667</v>
      </c>
      <c r="M81" s="40"/>
    </row>
    <row r="82" s="69" customFormat="1" hidden="1" customHeight="1" spans="1:13">
      <c r="A82" s="40"/>
      <c r="B82" s="40"/>
      <c r="C82" s="40" t="s">
        <v>1358</v>
      </c>
      <c r="D82" s="40" t="s">
        <v>187</v>
      </c>
      <c r="E82" s="40" t="s">
        <v>277</v>
      </c>
      <c r="F82" s="40">
        <v>81</v>
      </c>
      <c r="G82" s="71" t="s">
        <v>451</v>
      </c>
      <c r="H82" s="40" t="s">
        <v>391</v>
      </c>
      <c r="I82" s="40">
        <v>13899050255</v>
      </c>
      <c r="J82" s="70" t="s">
        <v>392</v>
      </c>
      <c r="K82" s="70" t="s">
        <v>393</v>
      </c>
      <c r="L82" s="40">
        <v>1215</v>
      </c>
      <c r="M82" s="40"/>
    </row>
    <row r="83" s="69" customFormat="1" hidden="1" customHeight="1" spans="1:13">
      <c r="A83" s="40"/>
      <c r="B83" s="40"/>
      <c r="C83" s="40"/>
      <c r="D83" s="40"/>
      <c r="E83" s="40" t="s">
        <v>282</v>
      </c>
      <c r="F83" s="40">
        <v>82</v>
      </c>
      <c r="G83" s="71" t="s">
        <v>456</v>
      </c>
      <c r="H83" s="40" t="s">
        <v>396</v>
      </c>
      <c r="I83" s="40">
        <v>17397508431</v>
      </c>
      <c r="J83" s="70" t="s">
        <v>397</v>
      </c>
      <c r="K83" s="70" t="s">
        <v>398</v>
      </c>
      <c r="L83" s="40">
        <v>1121</v>
      </c>
      <c r="M83" s="40"/>
    </row>
    <row r="84" s="69" customFormat="1" hidden="1" customHeight="1" spans="1:13">
      <c r="A84" s="40"/>
      <c r="B84" s="40"/>
      <c r="C84" s="40"/>
      <c r="D84" s="40"/>
      <c r="E84" s="40" t="s">
        <v>287</v>
      </c>
      <c r="F84" s="40">
        <v>83</v>
      </c>
      <c r="G84" s="71" t="s">
        <v>461</v>
      </c>
      <c r="H84" s="40" t="s">
        <v>401</v>
      </c>
      <c r="I84" s="40">
        <v>13579031704</v>
      </c>
      <c r="J84" s="70" t="s">
        <v>402</v>
      </c>
      <c r="K84" s="70" t="s">
        <v>403</v>
      </c>
      <c r="L84" s="40">
        <v>644</v>
      </c>
      <c r="M84" s="40"/>
    </row>
    <row r="85" s="69" customFormat="1" hidden="1" customHeight="1" spans="1:13">
      <c r="A85" s="40"/>
      <c r="B85" s="40"/>
      <c r="C85" s="40"/>
      <c r="D85" s="40"/>
      <c r="E85" s="40" t="s">
        <v>292</v>
      </c>
      <c r="F85" s="40">
        <v>84</v>
      </c>
      <c r="G85" s="71" t="s">
        <v>466</v>
      </c>
      <c r="H85" s="40" t="s">
        <v>406</v>
      </c>
      <c r="I85" s="40">
        <v>18099457736</v>
      </c>
      <c r="J85" s="70" t="s">
        <v>407</v>
      </c>
      <c r="K85" s="70" t="s">
        <v>408</v>
      </c>
      <c r="L85" s="40">
        <v>1785</v>
      </c>
      <c r="M85" s="40"/>
    </row>
    <row r="86" s="69" customFormat="1" hidden="1" customHeight="1" spans="1:13">
      <c r="A86" s="40"/>
      <c r="B86" s="40"/>
      <c r="C86" s="40"/>
      <c r="D86" s="40"/>
      <c r="E86" s="40" t="s">
        <v>297</v>
      </c>
      <c r="F86" s="40">
        <v>85</v>
      </c>
      <c r="G86" s="71" t="s">
        <v>471</v>
      </c>
      <c r="H86" s="40" t="s">
        <v>411</v>
      </c>
      <c r="I86" s="40">
        <v>18799821944</v>
      </c>
      <c r="J86" s="70" t="s">
        <v>412</v>
      </c>
      <c r="K86" s="70" t="s">
        <v>413</v>
      </c>
      <c r="L86" s="40">
        <v>420</v>
      </c>
      <c r="M86" s="40"/>
    </row>
    <row r="87" s="69" customFormat="1" hidden="1" customHeight="1" spans="1:13">
      <c r="A87" s="40"/>
      <c r="B87" s="40"/>
      <c r="C87" s="40"/>
      <c r="D87" s="40"/>
      <c r="E87" s="40" t="s">
        <v>302</v>
      </c>
      <c r="F87" s="40">
        <v>86</v>
      </c>
      <c r="G87" s="71" t="s">
        <v>476</v>
      </c>
      <c r="H87" s="40" t="s">
        <v>416</v>
      </c>
      <c r="I87" s="40">
        <v>17767656067</v>
      </c>
      <c r="J87" s="70" t="s">
        <v>417</v>
      </c>
      <c r="K87" s="70" t="s">
        <v>418</v>
      </c>
      <c r="L87" s="40">
        <v>492</v>
      </c>
      <c r="M87" s="40"/>
    </row>
    <row r="88" s="69" customFormat="1" hidden="1" customHeight="1" spans="1:13">
      <c r="A88" s="40"/>
      <c r="B88" s="40"/>
      <c r="C88" s="40"/>
      <c r="D88" s="40"/>
      <c r="E88" s="40" t="s">
        <v>307</v>
      </c>
      <c r="F88" s="40">
        <v>87</v>
      </c>
      <c r="G88" s="71" t="s">
        <v>483</v>
      </c>
      <c r="H88" s="40" t="s">
        <v>421</v>
      </c>
      <c r="I88" s="40">
        <v>15109963336</v>
      </c>
      <c r="J88" s="70" t="s">
        <v>422</v>
      </c>
      <c r="K88" s="70" t="s">
        <v>423</v>
      </c>
      <c r="L88" s="40">
        <v>420</v>
      </c>
      <c r="M88" s="40"/>
    </row>
    <row r="89" s="69" customFormat="1" hidden="1" customHeight="1" spans="1:13">
      <c r="A89" s="40"/>
      <c r="B89" s="40"/>
      <c r="C89" s="40"/>
      <c r="D89" s="40"/>
      <c r="E89" s="40" t="s">
        <v>1359</v>
      </c>
      <c r="F89" s="40">
        <v>88</v>
      </c>
      <c r="G89" s="71" t="s">
        <v>488</v>
      </c>
      <c r="H89" s="40" t="s">
        <v>426</v>
      </c>
      <c r="I89" s="40">
        <v>19809963001</v>
      </c>
      <c r="J89" s="70" t="s">
        <v>427</v>
      </c>
      <c r="K89" s="70" t="s">
        <v>428</v>
      </c>
      <c r="L89" s="40">
        <v>1425</v>
      </c>
      <c r="M89" s="40"/>
    </row>
    <row r="90" s="69" customFormat="1" hidden="1" customHeight="1" spans="1:13">
      <c r="A90" s="40"/>
      <c r="B90" s="40"/>
      <c r="C90" s="40" t="s">
        <v>1360</v>
      </c>
      <c r="D90" s="40" t="s">
        <v>361</v>
      </c>
      <c r="E90" s="40" t="s">
        <v>1361</v>
      </c>
      <c r="F90" s="40">
        <v>89</v>
      </c>
      <c r="G90" s="71" t="s">
        <v>493</v>
      </c>
      <c r="H90" s="40" t="s">
        <v>1362</v>
      </c>
      <c r="I90" s="40">
        <v>18599106980</v>
      </c>
      <c r="J90" s="70" t="s">
        <v>365</v>
      </c>
      <c r="K90" s="70" t="s">
        <v>366</v>
      </c>
      <c r="L90" s="40">
        <v>6107</v>
      </c>
      <c r="M90" s="40"/>
    </row>
    <row r="91" s="69" customFormat="1" hidden="1" customHeight="1" spans="1:13">
      <c r="A91" s="40"/>
      <c r="B91" s="40"/>
      <c r="C91" s="40"/>
      <c r="D91" s="40"/>
      <c r="E91" s="40" t="s">
        <v>1363</v>
      </c>
      <c r="F91" s="40">
        <v>90</v>
      </c>
      <c r="G91" s="71" t="s">
        <v>498</v>
      </c>
      <c r="H91" s="40" t="s">
        <v>369</v>
      </c>
      <c r="I91" s="40">
        <v>15071167262</v>
      </c>
      <c r="J91" s="70" t="s">
        <v>370</v>
      </c>
      <c r="K91" s="70" t="s">
        <v>371</v>
      </c>
      <c r="L91" s="40">
        <v>1248</v>
      </c>
      <c r="M91" s="40"/>
    </row>
    <row r="92" s="69" customFormat="1" hidden="1" customHeight="1" spans="1:13">
      <c r="A92" s="40"/>
      <c r="B92" s="40"/>
      <c r="C92" s="40"/>
      <c r="D92" s="40"/>
      <c r="E92" s="40" t="s">
        <v>1364</v>
      </c>
      <c r="F92" s="40">
        <v>91</v>
      </c>
      <c r="G92" s="71" t="s">
        <v>503</v>
      </c>
      <c r="H92" s="40" t="s">
        <v>374</v>
      </c>
      <c r="I92" s="40">
        <v>13345454343</v>
      </c>
      <c r="J92" s="70" t="s">
        <v>375</v>
      </c>
      <c r="K92" s="70" t="s">
        <v>376</v>
      </c>
      <c r="L92" s="40">
        <v>1492</v>
      </c>
      <c r="M92" s="40"/>
    </row>
    <row r="93" s="69" customFormat="1" hidden="1" customHeight="1" spans="1:13">
      <c r="A93" s="40"/>
      <c r="B93" s="40"/>
      <c r="C93" s="40"/>
      <c r="D93" s="40"/>
      <c r="E93" s="40" t="s">
        <v>1365</v>
      </c>
      <c r="F93" s="40">
        <v>92</v>
      </c>
      <c r="G93" s="71" t="s">
        <v>508</v>
      </c>
      <c r="H93" s="40" t="s">
        <v>379</v>
      </c>
      <c r="I93" s="40">
        <v>13119969919</v>
      </c>
      <c r="J93" s="70" t="s">
        <v>380</v>
      </c>
      <c r="K93" s="70" t="s">
        <v>381</v>
      </c>
      <c r="L93" s="40">
        <v>2411</v>
      </c>
      <c r="M93" s="40"/>
    </row>
    <row r="94" s="69" customFormat="1" hidden="1" customHeight="1" spans="1:13">
      <c r="A94" s="40"/>
      <c r="B94" s="40"/>
      <c r="C94" s="40"/>
      <c r="D94" s="40"/>
      <c r="E94" s="40" t="s">
        <v>314</v>
      </c>
      <c r="F94" s="40">
        <v>93</v>
      </c>
      <c r="G94" s="71" t="s">
        <v>513</v>
      </c>
      <c r="H94" s="40" t="s">
        <v>384</v>
      </c>
      <c r="I94" s="40">
        <v>13199965578</v>
      </c>
      <c r="J94" s="70" t="s">
        <v>385</v>
      </c>
      <c r="K94" s="70" t="s">
        <v>386</v>
      </c>
      <c r="L94" s="40">
        <v>752</v>
      </c>
      <c r="M94" s="40"/>
    </row>
    <row r="95" s="69" customFormat="1" hidden="1" customHeight="1" spans="1:13">
      <c r="A95" s="40"/>
      <c r="B95" s="40"/>
      <c r="C95" s="40" t="s">
        <v>1366</v>
      </c>
      <c r="D95" s="40" t="s">
        <v>261</v>
      </c>
      <c r="E95" s="40" t="s">
        <v>319</v>
      </c>
      <c r="F95" s="40">
        <v>94</v>
      </c>
      <c r="G95" s="71" t="s">
        <v>520</v>
      </c>
      <c r="H95" s="40" t="s">
        <v>264</v>
      </c>
      <c r="I95" s="40">
        <v>18699639993</v>
      </c>
      <c r="J95" s="70" t="s">
        <v>265</v>
      </c>
      <c r="K95" s="70" t="s">
        <v>266</v>
      </c>
      <c r="L95" s="40">
        <v>838</v>
      </c>
      <c r="M95" s="40" t="s">
        <v>1367</v>
      </c>
    </row>
    <row r="96" s="69" customFormat="1" hidden="1" customHeight="1" spans="1:13">
      <c r="A96" s="40"/>
      <c r="B96" s="40"/>
      <c r="C96" s="40"/>
      <c r="D96" s="40"/>
      <c r="E96" s="40" t="s">
        <v>324</v>
      </c>
      <c r="F96" s="40">
        <v>95</v>
      </c>
      <c r="G96" s="71" t="s">
        <v>525</v>
      </c>
      <c r="H96" s="40" t="s">
        <v>269</v>
      </c>
      <c r="I96" s="40">
        <v>13309969097</v>
      </c>
      <c r="J96" s="70" t="s">
        <v>270</v>
      </c>
      <c r="K96" s="70" t="s">
        <v>271</v>
      </c>
      <c r="L96" s="40">
        <v>595</v>
      </c>
      <c r="M96" s="40" t="s">
        <v>1368</v>
      </c>
    </row>
    <row r="97" s="69" customFormat="1" hidden="1" customHeight="1" spans="1:13">
      <c r="A97" s="40"/>
      <c r="B97" s="40"/>
      <c r="C97" s="40"/>
      <c r="D97" s="40"/>
      <c r="E97" s="40" t="s">
        <v>329</v>
      </c>
      <c r="F97" s="40">
        <v>96</v>
      </c>
      <c r="G97" s="71" t="s">
        <v>530</v>
      </c>
      <c r="H97" s="40" t="s">
        <v>274</v>
      </c>
      <c r="I97" s="40">
        <v>18196256222</v>
      </c>
      <c r="J97" s="70" t="s">
        <v>275</v>
      </c>
      <c r="K97" s="70" t="s">
        <v>1369</v>
      </c>
      <c r="L97" s="40">
        <v>49</v>
      </c>
      <c r="M97" s="40" t="s">
        <v>1370</v>
      </c>
    </row>
    <row r="98" s="69" customFormat="1" hidden="1" customHeight="1" spans="1:13">
      <c r="A98" s="40"/>
      <c r="B98" s="40"/>
      <c r="C98" s="40"/>
      <c r="D98" s="40"/>
      <c r="E98" s="40" t="s">
        <v>334</v>
      </c>
      <c r="F98" s="40">
        <v>97</v>
      </c>
      <c r="G98" s="71" t="s">
        <v>535</v>
      </c>
      <c r="H98" s="40" t="s">
        <v>279</v>
      </c>
      <c r="I98" s="40">
        <v>15886862199</v>
      </c>
      <c r="J98" s="70" t="s">
        <v>280</v>
      </c>
      <c r="K98" s="70" t="s">
        <v>281</v>
      </c>
      <c r="L98" s="40">
        <v>1053</v>
      </c>
      <c r="M98" s="40" t="s">
        <v>1371</v>
      </c>
    </row>
    <row r="99" s="69" customFormat="1" hidden="1" customHeight="1" spans="1:13">
      <c r="A99" s="40"/>
      <c r="B99" s="40"/>
      <c r="C99" s="40"/>
      <c r="D99" s="40"/>
      <c r="E99" s="40" t="s">
        <v>339</v>
      </c>
      <c r="F99" s="40">
        <v>98</v>
      </c>
      <c r="G99" s="71" t="s">
        <v>540</v>
      </c>
      <c r="H99" s="40" t="s">
        <v>1372</v>
      </c>
      <c r="I99" s="40">
        <v>13909963565</v>
      </c>
      <c r="J99" s="70" t="s">
        <v>285</v>
      </c>
      <c r="K99" s="70" t="s">
        <v>286</v>
      </c>
      <c r="L99" s="40">
        <v>922</v>
      </c>
      <c r="M99" s="40" t="s">
        <v>1373</v>
      </c>
    </row>
    <row r="100" s="69" customFormat="1" hidden="1" customHeight="1" spans="1:13">
      <c r="A100" s="40"/>
      <c r="B100" s="40"/>
      <c r="C100" s="40"/>
      <c r="D100" s="40"/>
      <c r="E100" s="40" t="s">
        <v>344</v>
      </c>
      <c r="F100" s="40">
        <v>99</v>
      </c>
      <c r="G100" s="71" t="s">
        <v>545</v>
      </c>
      <c r="H100" s="40" t="s">
        <v>289</v>
      </c>
      <c r="I100" s="40">
        <v>18846321894</v>
      </c>
      <c r="J100" s="70" t="s">
        <v>290</v>
      </c>
      <c r="K100" s="70" t="s">
        <v>291</v>
      </c>
      <c r="L100" s="40">
        <v>713</v>
      </c>
      <c r="M100" s="40" t="s">
        <v>1367</v>
      </c>
    </row>
    <row r="101" s="69" customFormat="1" hidden="1" customHeight="1" spans="1:13">
      <c r="A101" s="40"/>
      <c r="B101" s="40"/>
      <c r="C101" s="40"/>
      <c r="D101" s="40"/>
      <c r="E101" s="40" t="s">
        <v>349</v>
      </c>
      <c r="F101" s="40">
        <v>100</v>
      </c>
      <c r="G101" s="71" t="s">
        <v>550</v>
      </c>
      <c r="H101" s="40" t="s">
        <v>294</v>
      </c>
      <c r="I101" s="40">
        <v>18299095631</v>
      </c>
      <c r="J101" s="70" t="s">
        <v>295</v>
      </c>
      <c r="K101" s="70" t="s">
        <v>1374</v>
      </c>
      <c r="L101" s="40">
        <v>101</v>
      </c>
      <c r="M101" s="40" t="s">
        <v>1368</v>
      </c>
    </row>
    <row r="102" s="69" customFormat="1" hidden="1" customHeight="1" spans="1:13">
      <c r="A102" s="40"/>
      <c r="B102" s="40"/>
      <c r="C102" s="40"/>
      <c r="D102" s="40"/>
      <c r="E102" s="40" t="s">
        <v>354</v>
      </c>
      <c r="F102" s="40">
        <v>101</v>
      </c>
      <c r="G102" s="71" t="s">
        <v>555</v>
      </c>
      <c r="H102" s="40" t="s">
        <v>299</v>
      </c>
      <c r="I102" s="40">
        <v>15101231496</v>
      </c>
      <c r="J102" s="70" t="s">
        <v>300</v>
      </c>
      <c r="K102" s="70" t="s">
        <v>1375</v>
      </c>
      <c r="L102" s="40">
        <v>113</v>
      </c>
      <c r="M102" s="40"/>
    </row>
    <row r="103" s="69" customFormat="1" hidden="1" customHeight="1" spans="1:13">
      <c r="A103" s="40"/>
      <c r="B103" s="40"/>
      <c r="C103" s="40"/>
      <c r="D103" s="40"/>
      <c r="E103" s="40" t="s">
        <v>1376</v>
      </c>
      <c r="F103" s="40">
        <v>102</v>
      </c>
      <c r="G103" s="71" t="s">
        <v>560</v>
      </c>
      <c r="H103" s="40" t="s">
        <v>304</v>
      </c>
      <c r="I103" s="40">
        <v>13139605051</v>
      </c>
      <c r="J103" s="70" t="s">
        <v>305</v>
      </c>
      <c r="K103" s="70" t="s">
        <v>306</v>
      </c>
      <c r="L103" s="40">
        <v>682</v>
      </c>
      <c r="M103" s="40" t="s">
        <v>1377</v>
      </c>
    </row>
    <row r="104" s="69" customFormat="1" hidden="1" customHeight="1" spans="1:13">
      <c r="A104" s="40"/>
      <c r="B104" s="40"/>
      <c r="C104" s="40"/>
      <c r="D104" s="40"/>
      <c r="E104" s="40" t="s">
        <v>1378</v>
      </c>
      <c r="F104" s="40">
        <v>103</v>
      </c>
      <c r="G104" s="71" t="s">
        <v>565</v>
      </c>
      <c r="H104" s="40" t="s">
        <v>309</v>
      </c>
      <c r="I104" s="40">
        <v>13119079728</v>
      </c>
      <c r="J104" s="70" t="s">
        <v>310</v>
      </c>
      <c r="K104" s="70" t="s">
        <v>1379</v>
      </c>
      <c r="L104" s="40">
        <v>76</v>
      </c>
      <c r="M104" s="40" t="s">
        <v>1380</v>
      </c>
    </row>
    <row r="105" s="69" customFormat="1" hidden="1" customHeight="1" spans="1:13">
      <c r="A105" s="40"/>
      <c r="B105" s="40"/>
      <c r="C105" s="40" t="s">
        <v>1381</v>
      </c>
      <c r="D105" s="40" t="s">
        <v>575</v>
      </c>
      <c r="E105" s="40" t="s">
        <v>1382</v>
      </c>
      <c r="F105" s="40">
        <v>104</v>
      </c>
      <c r="G105" s="71" t="s">
        <v>570</v>
      </c>
      <c r="H105" s="72" t="s">
        <v>578</v>
      </c>
      <c r="I105" s="40">
        <v>15509967271</v>
      </c>
      <c r="J105" s="70" t="s">
        <v>579</v>
      </c>
      <c r="K105" s="70" t="s">
        <v>580</v>
      </c>
      <c r="L105" s="40">
        <v>593</v>
      </c>
      <c r="M105" s="40"/>
    </row>
    <row r="106" s="69" customFormat="1" hidden="1" customHeight="1" spans="1:13">
      <c r="A106" s="40"/>
      <c r="B106" s="40"/>
      <c r="C106" s="40"/>
      <c r="D106" s="40"/>
      <c r="E106" s="40" t="s">
        <v>1383</v>
      </c>
      <c r="F106" s="40">
        <v>105</v>
      </c>
      <c r="G106" s="71" t="s">
        <v>577</v>
      </c>
      <c r="H106" s="72" t="s">
        <v>583</v>
      </c>
      <c r="I106" s="40">
        <v>13040451788</v>
      </c>
      <c r="J106" s="70" t="s">
        <v>584</v>
      </c>
      <c r="K106" s="70" t="s">
        <v>585</v>
      </c>
      <c r="L106" s="40">
        <f>789+35</f>
        <v>824</v>
      </c>
      <c r="M106" s="40"/>
    </row>
    <row r="107" s="69" customFormat="1" hidden="1" customHeight="1" spans="1:13">
      <c r="A107" s="40"/>
      <c r="B107" s="40"/>
      <c r="C107" s="40"/>
      <c r="D107" s="40"/>
      <c r="E107" s="40" t="s">
        <v>362</v>
      </c>
      <c r="F107" s="40">
        <v>106</v>
      </c>
      <c r="G107" s="71" t="s">
        <v>582</v>
      </c>
      <c r="H107" s="72" t="s">
        <v>588</v>
      </c>
      <c r="I107" s="72">
        <v>13394115373</v>
      </c>
      <c r="J107" s="70" t="s">
        <v>589</v>
      </c>
      <c r="K107" s="70" t="s">
        <v>590</v>
      </c>
      <c r="L107" s="40">
        <v>2004</v>
      </c>
      <c r="M107" s="40" t="s">
        <v>591</v>
      </c>
    </row>
    <row r="108" s="69" customFormat="1" hidden="1" customHeight="1" spans="1:13">
      <c r="A108" s="40"/>
      <c r="B108" s="40"/>
      <c r="C108" s="40"/>
      <c r="D108" s="40"/>
      <c r="E108" s="40" t="s">
        <v>367</v>
      </c>
      <c r="F108" s="40">
        <v>107</v>
      </c>
      <c r="G108" s="71" t="s">
        <v>587</v>
      </c>
      <c r="H108" s="72" t="s">
        <v>594</v>
      </c>
      <c r="I108" s="40">
        <v>13319076510</v>
      </c>
      <c r="J108" s="70" t="s">
        <v>595</v>
      </c>
      <c r="K108" s="70" t="s">
        <v>596</v>
      </c>
      <c r="L108" s="40">
        <f>789+285</f>
        <v>1074</v>
      </c>
      <c r="M108" s="40"/>
    </row>
    <row r="109" s="69" customFormat="1" hidden="1" customHeight="1" spans="1:13">
      <c r="A109" s="40"/>
      <c r="B109" s="40"/>
      <c r="C109" s="40"/>
      <c r="D109" s="40"/>
      <c r="E109" s="40" t="s">
        <v>372</v>
      </c>
      <c r="F109" s="40">
        <v>108</v>
      </c>
      <c r="G109" s="71" t="s">
        <v>593</v>
      </c>
      <c r="H109" s="72" t="s">
        <v>599</v>
      </c>
      <c r="I109" s="72">
        <v>19990638969</v>
      </c>
      <c r="J109" s="80" t="s">
        <v>600</v>
      </c>
      <c r="K109" s="70" t="s">
        <v>601</v>
      </c>
      <c r="L109" s="40">
        <v>324</v>
      </c>
      <c r="M109" s="40" t="s">
        <v>602</v>
      </c>
    </row>
    <row r="110" s="69" customFormat="1" hidden="1" customHeight="1" spans="1:13">
      <c r="A110" s="40"/>
      <c r="B110" s="40"/>
      <c r="C110" s="40" t="s">
        <v>1384</v>
      </c>
      <c r="D110" s="40" t="s">
        <v>518</v>
      </c>
      <c r="E110" s="40" t="s">
        <v>377</v>
      </c>
      <c r="F110" s="40">
        <v>109</v>
      </c>
      <c r="G110" s="71" t="s">
        <v>598</v>
      </c>
      <c r="H110" s="40" t="s">
        <v>521</v>
      </c>
      <c r="I110" s="40">
        <v>13319965575</v>
      </c>
      <c r="J110" s="70" t="s">
        <v>522</v>
      </c>
      <c r="K110" s="70" t="s">
        <v>523</v>
      </c>
      <c r="L110" s="40">
        <v>149</v>
      </c>
      <c r="M110" s="40"/>
    </row>
    <row r="111" s="69" customFormat="1" hidden="1" customHeight="1" spans="1:13">
      <c r="A111" s="40"/>
      <c r="B111" s="40"/>
      <c r="C111" s="40"/>
      <c r="D111" s="40"/>
      <c r="E111" s="40" t="s">
        <v>382</v>
      </c>
      <c r="F111" s="40">
        <v>110</v>
      </c>
      <c r="G111" s="71" t="s">
        <v>606</v>
      </c>
      <c r="H111" s="40" t="s">
        <v>526</v>
      </c>
      <c r="I111" s="40">
        <v>13899040070</v>
      </c>
      <c r="J111" s="70" t="s">
        <v>527</v>
      </c>
      <c r="K111" s="70" t="s">
        <v>528</v>
      </c>
      <c r="L111" s="40">
        <v>791</v>
      </c>
      <c r="M111" s="40"/>
    </row>
    <row r="112" s="69" customFormat="1" hidden="1" customHeight="1" spans="1:13">
      <c r="A112" s="40"/>
      <c r="B112" s="40"/>
      <c r="C112" s="40"/>
      <c r="D112" s="40"/>
      <c r="E112" s="40" t="s">
        <v>1385</v>
      </c>
      <c r="F112" s="40">
        <v>111</v>
      </c>
      <c r="G112" s="71" t="s">
        <v>611</v>
      </c>
      <c r="H112" s="40" t="s">
        <v>531</v>
      </c>
      <c r="I112" s="40" t="s">
        <v>1386</v>
      </c>
      <c r="J112" s="70" t="s">
        <v>532</v>
      </c>
      <c r="K112" s="70" t="s">
        <v>533</v>
      </c>
      <c r="L112" s="40">
        <v>431</v>
      </c>
      <c r="M112" s="40"/>
    </row>
    <row r="113" s="69" customFormat="1" hidden="1" customHeight="1" spans="1:13">
      <c r="A113" s="40"/>
      <c r="B113" s="40"/>
      <c r="C113" s="40"/>
      <c r="D113" s="40"/>
      <c r="E113" s="40" t="s">
        <v>1387</v>
      </c>
      <c r="F113" s="40">
        <v>112</v>
      </c>
      <c r="G113" s="71" t="s">
        <v>616</v>
      </c>
      <c r="H113" s="40" t="s">
        <v>536</v>
      </c>
      <c r="I113" s="40" t="s">
        <v>1388</v>
      </c>
      <c r="J113" s="70" t="s">
        <v>537</v>
      </c>
      <c r="K113" s="70" t="s">
        <v>538</v>
      </c>
      <c r="L113" s="40">
        <v>619</v>
      </c>
      <c r="M113" s="40"/>
    </row>
    <row r="114" s="69" customFormat="1" hidden="1" customHeight="1" spans="1:13">
      <c r="A114" s="40"/>
      <c r="B114" s="40"/>
      <c r="C114" s="40"/>
      <c r="D114" s="40"/>
      <c r="E114" s="40" t="s">
        <v>1389</v>
      </c>
      <c r="F114" s="40">
        <v>113</v>
      </c>
      <c r="G114" s="71" t="s">
        <v>621</v>
      </c>
      <c r="H114" s="40" t="s">
        <v>541</v>
      </c>
      <c r="I114" s="40">
        <v>15276252622</v>
      </c>
      <c r="J114" s="70" t="s">
        <v>542</v>
      </c>
      <c r="K114" s="70" t="s">
        <v>543</v>
      </c>
      <c r="L114" s="40">
        <v>463</v>
      </c>
      <c r="M114" s="40"/>
    </row>
    <row r="115" s="69" customFormat="1" hidden="1" customHeight="1" spans="1:13">
      <c r="A115" s="40"/>
      <c r="B115" s="40"/>
      <c r="C115" s="40"/>
      <c r="D115" s="40"/>
      <c r="E115" s="40" t="s">
        <v>1390</v>
      </c>
      <c r="F115" s="40">
        <v>114</v>
      </c>
      <c r="G115" s="71" t="s">
        <v>626</v>
      </c>
      <c r="H115" s="40" t="s">
        <v>546</v>
      </c>
      <c r="I115" s="40">
        <v>13094077778</v>
      </c>
      <c r="J115" s="70" t="s">
        <v>547</v>
      </c>
      <c r="K115" s="70" t="s">
        <v>548</v>
      </c>
      <c r="L115" s="40">
        <v>918</v>
      </c>
      <c r="M115" s="40"/>
    </row>
    <row r="116" s="69" customFormat="1" hidden="1" customHeight="1" spans="1:13">
      <c r="A116" s="40"/>
      <c r="B116" s="40"/>
      <c r="C116" s="40"/>
      <c r="D116" s="40"/>
      <c r="E116" s="40" t="s">
        <v>1391</v>
      </c>
      <c r="F116" s="40">
        <v>115</v>
      </c>
      <c r="G116" s="71" t="s">
        <v>631</v>
      </c>
      <c r="H116" s="40" t="s">
        <v>1392</v>
      </c>
      <c r="I116" s="40">
        <v>13139678767</v>
      </c>
      <c r="J116" s="70" t="s">
        <v>552</v>
      </c>
      <c r="K116" s="70" t="s">
        <v>553</v>
      </c>
      <c r="L116" s="40">
        <v>768</v>
      </c>
      <c r="M116" s="40"/>
    </row>
    <row r="117" s="69" customFormat="1" hidden="1" customHeight="1" spans="1:13">
      <c r="A117" s="40"/>
      <c r="B117" s="40"/>
      <c r="C117" s="40"/>
      <c r="D117" s="40"/>
      <c r="E117" s="40" t="s">
        <v>389</v>
      </c>
      <c r="F117" s="40">
        <v>116</v>
      </c>
      <c r="G117" s="71" t="s">
        <v>636</v>
      </c>
      <c r="H117" s="40" t="s">
        <v>556</v>
      </c>
      <c r="I117" s="40">
        <v>15199947844</v>
      </c>
      <c r="J117" s="70" t="s">
        <v>557</v>
      </c>
      <c r="K117" s="70" t="s">
        <v>558</v>
      </c>
      <c r="L117" s="40">
        <v>997</v>
      </c>
      <c r="M117" s="40"/>
    </row>
    <row r="118" s="69" customFormat="1" hidden="1" customHeight="1" spans="1:13">
      <c r="A118" s="40"/>
      <c r="B118" s="40"/>
      <c r="C118" s="40"/>
      <c r="D118" s="40"/>
      <c r="E118" s="40" t="s">
        <v>394</v>
      </c>
      <c r="F118" s="40">
        <v>117</v>
      </c>
      <c r="G118" s="71" t="s">
        <v>644</v>
      </c>
      <c r="H118" s="40" t="s">
        <v>1393</v>
      </c>
      <c r="I118" s="40">
        <v>13667516656</v>
      </c>
      <c r="J118" s="70" t="s">
        <v>562</v>
      </c>
      <c r="K118" s="70" t="s">
        <v>563</v>
      </c>
      <c r="L118" s="40">
        <v>750</v>
      </c>
      <c r="M118" s="40"/>
    </row>
    <row r="119" s="69" customFormat="1" hidden="1" customHeight="1" spans="1:13">
      <c r="A119" s="40"/>
      <c r="B119" s="40"/>
      <c r="C119" s="40"/>
      <c r="D119" s="40"/>
      <c r="E119" s="40" t="s">
        <v>399</v>
      </c>
      <c r="F119" s="40">
        <v>118</v>
      </c>
      <c r="G119" s="71" t="s">
        <v>649</v>
      </c>
      <c r="H119" s="40" t="s">
        <v>566</v>
      </c>
      <c r="I119" s="40">
        <v>15199910972</v>
      </c>
      <c r="J119" s="70" t="s">
        <v>567</v>
      </c>
      <c r="K119" s="70" t="s">
        <v>568</v>
      </c>
      <c r="L119" s="40">
        <v>831</v>
      </c>
      <c r="M119" s="40"/>
    </row>
    <row r="120" s="69" customFormat="1" hidden="1" customHeight="1" spans="1:13">
      <c r="A120" s="40"/>
      <c r="B120" s="40"/>
      <c r="C120" s="40"/>
      <c r="D120" s="40"/>
      <c r="E120" s="40" t="s">
        <v>404</v>
      </c>
      <c r="F120" s="40">
        <v>119</v>
      </c>
      <c r="G120" s="71" t="s">
        <v>654</v>
      </c>
      <c r="H120" s="40" t="s">
        <v>571</v>
      </c>
      <c r="I120" s="40">
        <v>18696889100</v>
      </c>
      <c r="J120" s="70" t="s">
        <v>572</v>
      </c>
      <c r="K120" s="70" t="s">
        <v>573</v>
      </c>
      <c r="L120" s="40">
        <v>716</v>
      </c>
      <c r="M120" s="40"/>
    </row>
    <row r="121" s="69" customFormat="1" hidden="1" customHeight="1" spans="1:13">
      <c r="A121" s="40"/>
      <c r="B121" s="40"/>
      <c r="C121" s="40" t="s">
        <v>1394</v>
      </c>
      <c r="D121" s="40" t="s">
        <v>604</v>
      </c>
      <c r="E121" s="40" t="s">
        <v>409</v>
      </c>
      <c r="F121" s="40">
        <v>120</v>
      </c>
      <c r="G121" s="71" t="s">
        <v>659</v>
      </c>
      <c r="H121" s="40" t="s">
        <v>607</v>
      </c>
      <c r="I121" s="40">
        <v>18160285999</v>
      </c>
      <c r="J121" s="70" t="s">
        <v>608</v>
      </c>
      <c r="K121" s="70" t="s">
        <v>609</v>
      </c>
      <c r="L121" s="40">
        <v>829</v>
      </c>
      <c r="M121" s="40"/>
    </row>
    <row r="122" s="69" customFormat="1" hidden="1" customHeight="1" spans="1:13">
      <c r="A122" s="40"/>
      <c r="B122" s="40"/>
      <c r="C122" s="40"/>
      <c r="D122" s="40"/>
      <c r="E122" s="40" t="s">
        <v>414</v>
      </c>
      <c r="F122" s="40">
        <v>121</v>
      </c>
      <c r="G122" s="71" t="s">
        <v>664</v>
      </c>
      <c r="H122" s="40" t="s">
        <v>612</v>
      </c>
      <c r="I122" s="40">
        <v>19190406758</v>
      </c>
      <c r="J122" s="70" t="s">
        <v>613</v>
      </c>
      <c r="K122" s="70" t="s">
        <v>614</v>
      </c>
      <c r="L122" s="40">
        <v>903</v>
      </c>
      <c r="M122" s="40"/>
    </row>
    <row r="123" s="69" customFormat="1" hidden="1" customHeight="1" spans="1:13">
      <c r="A123" s="40"/>
      <c r="B123" s="40"/>
      <c r="C123" s="40"/>
      <c r="D123" s="40"/>
      <c r="E123" s="40" t="s">
        <v>419</v>
      </c>
      <c r="F123" s="40">
        <v>122</v>
      </c>
      <c r="G123" s="71" t="s">
        <v>669</v>
      </c>
      <c r="H123" s="40" t="s">
        <v>617</v>
      </c>
      <c r="I123" s="40">
        <v>17699232623</v>
      </c>
      <c r="J123" s="70" t="s">
        <v>618</v>
      </c>
      <c r="K123" s="70" t="s">
        <v>619</v>
      </c>
      <c r="L123" s="40">
        <v>725</v>
      </c>
      <c r="M123" s="40"/>
    </row>
    <row r="124" s="69" customFormat="1" hidden="1" customHeight="1" spans="1:13">
      <c r="A124" s="40"/>
      <c r="B124" s="40"/>
      <c r="C124" s="40"/>
      <c r="D124" s="40"/>
      <c r="E124" s="40" t="s">
        <v>424</v>
      </c>
      <c r="F124" s="40">
        <v>123</v>
      </c>
      <c r="G124" s="71" t="s">
        <v>674</v>
      </c>
      <c r="H124" s="40" t="s">
        <v>1395</v>
      </c>
      <c r="I124" s="40">
        <v>18999619328</v>
      </c>
      <c r="J124" s="70" t="s">
        <v>623</v>
      </c>
      <c r="K124" s="70" t="s">
        <v>624</v>
      </c>
      <c r="L124" s="40">
        <v>412</v>
      </c>
      <c r="M124" s="40"/>
    </row>
    <row r="125" s="69" customFormat="1" hidden="1" customHeight="1" spans="1:13">
      <c r="A125" s="40"/>
      <c r="B125" s="40"/>
      <c r="C125" s="40"/>
      <c r="D125" s="40"/>
      <c r="E125" s="40" t="s">
        <v>429</v>
      </c>
      <c r="F125" s="40">
        <v>124</v>
      </c>
      <c r="G125" s="71" t="s">
        <v>679</v>
      </c>
      <c r="H125" s="40" t="s">
        <v>627</v>
      </c>
      <c r="I125" s="40">
        <v>13899022118</v>
      </c>
      <c r="J125" s="70" t="s">
        <v>628</v>
      </c>
      <c r="K125" s="70" t="s">
        <v>629</v>
      </c>
      <c r="L125" s="40">
        <v>415</v>
      </c>
      <c r="M125" s="40"/>
    </row>
    <row r="126" s="69" customFormat="1" hidden="1" customHeight="1" spans="1:13">
      <c r="A126" s="40"/>
      <c r="B126" s="40"/>
      <c r="C126" s="40"/>
      <c r="D126" s="40"/>
      <c r="E126" s="40" t="s">
        <v>1396</v>
      </c>
      <c r="F126" s="40">
        <v>125</v>
      </c>
      <c r="G126" s="71" t="s">
        <v>684</v>
      </c>
      <c r="H126" s="40" t="s">
        <v>1397</v>
      </c>
      <c r="I126" s="40">
        <v>13999609327</v>
      </c>
      <c r="J126" s="70" t="s">
        <v>633</v>
      </c>
      <c r="K126" s="70" t="s">
        <v>634</v>
      </c>
      <c r="L126" s="40">
        <v>539</v>
      </c>
      <c r="M126" s="40"/>
    </row>
    <row r="127" s="69" customFormat="1" hidden="1" customHeight="1" spans="1:13">
      <c r="A127" s="73"/>
      <c r="B127" s="74"/>
      <c r="C127" s="74"/>
      <c r="D127" s="74"/>
      <c r="E127" s="74" t="s">
        <v>1398</v>
      </c>
      <c r="F127" s="74">
        <v>126</v>
      </c>
      <c r="G127" s="75" t="s">
        <v>689</v>
      </c>
      <c r="H127" s="74" t="s">
        <v>637</v>
      </c>
      <c r="I127" s="74">
        <v>18699691925</v>
      </c>
      <c r="J127" s="81" t="s">
        <v>638</v>
      </c>
      <c r="K127" s="81" t="s">
        <v>639</v>
      </c>
      <c r="L127" s="74">
        <v>315</v>
      </c>
      <c r="M127" s="74" t="s">
        <v>640</v>
      </c>
    </row>
    <row r="128" hidden="1" customHeight="1" spans="1:13">
      <c r="A128" s="76" t="s">
        <v>1399</v>
      </c>
      <c r="B128" s="77" t="s">
        <v>1400</v>
      </c>
      <c r="C128" s="77" t="s">
        <v>1401</v>
      </c>
      <c r="D128" s="77" t="s">
        <v>802</v>
      </c>
      <c r="E128" s="77" t="s">
        <v>698</v>
      </c>
      <c r="F128" s="78">
        <v>129</v>
      </c>
      <c r="G128" s="79" t="s">
        <v>18</v>
      </c>
      <c r="H128" s="77" t="s">
        <v>1402</v>
      </c>
      <c r="I128" s="77">
        <v>18509968080</v>
      </c>
      <c r="J128" s="82" t="s">
        <v>1403</v>
      </c>
      <c r="K128" s="82" t="s">
        <v>1404</v>
      </c>
      <c r="L128" s="83">
        <v>1417</v>
      </c>
      <c r="M128" s="77"/>
    </row>
    <row r="129" hidden="1" customHeight="1" spans="1:13">
      <c r="A129" s="38"/>
      <c r="B129" s="38"/>
      <c r="C129" s="38"/>
      <c r="D129" s="38"/>
      <c r="E129" s="38" t="s">
        <v>702</v>
      </c>
      <c r="F129" s="40">
        <v>130</v>
      </c>
      <c r="G129" s="39" t="s">
        <v>23</v>
      </c>
      <c r="H129" s="38" t="s">
        <v>808</v>
      </c>
      <c r="I129" s="38">
        <v>19999193762</v>
      </c>
      <c r="J129" s="41" t="s">
        <v>1405</v>
      </c>
      <c r="K129" s="41" t="s">
        <v>1406</v>
      </c>
      <c r="L129" s="88">
        <v>1375</v>
      </c>
      <c r="M129" s="38"/>
    </row>
    <row r="130" hidden="1" customHeight="1" spans="1:13">
      <c r="A130" s="38"/>
      <c r="B130" s="38"/>
      <c r="C130" s="38"/>
      <c r="D130" s="38"/>
      <c r="E130" s="38" t="s">
        <v>707</v>
      </c>
      <c r="F130" s="40">
        <v>131</v>
      </c>
      <c r="G130" s="39" t="s">
        <v>28</v>
      </c>
      <c r="H130" s="38" t="s">
        <v>812</v>
      </c>
      <c r="I130" s="38">
        <v>18099965182</v>
      </c>
      <c r="J130" s="41" t="s">
        <v>1407</v>
      </c>
      <c r="K130" s="41" t="s">
        <v>1408</v>
      </c>
      <c r="L130" s="88">
        <v>1870</v>
      </c>
      <c r="M130" s="38"/>
    </row>
    <row r="131" hidden="1" customHeight="1" spans="1:13">
      <c r="A131" s="38"/>
      <c r="B131" s="38"/>
      <c r="C131" s="38"/>
      <c r="D131" s="38"/>
      <c r="E131" s="38" t="s">
        <v>711</v>
      </c>
      <c r="F131" s="40">
        <v>132</v>
      </c>
      <c r="G131" s="39" t="s">
        <v>33</v>
      </c>
      <c r="H131" s="38" t="s">
        <v>1409</v>
      </c>
      <c r="I131" s="38">
        <v>18999629979</v>
      </c>
      <c r="J131" s="41" t="s">
        <v>817</v>
      </c>
      <c r="K131" s="41" t="s">
        <v>818</v>
      </c>
      <c r="L131" s="88">
        <v>617</v>
      </c>
      <c r="M131" s="38"/>
    </row>
    <row r="132" hidden="1" customHeight="1" spans="1:13">
      <c r="A132" s="38"/>
      <c r="B132" s="38"/>
      <c r="C132" s="38" t="s">
        <v>1410</v>
      </c>
      <c r="D132" s="38" t="s">
        <v>730</v>
      </c>
      <c r="E132" s="38" t="s">
        <v>715</v>
      </c>
      <c r="F132" s="40">
        <v>133</v>
      </c>
      <c r="G132" s="39" t="s">
        <v>38</v>
      </c>
      <c r="H132" s="38" t="s">
        <v>732</v>
      </c>
      <c r="I132" s="38">
        <v>14709961211</v>
      </c>
      <c r="J132" s="41" t="s">
        <v>1411</v>
      </c>
      <c r="K132" s="41" t="s">
        <v>1412</v>
      </c>
      <c r="L132" s="88">
        <v>658</v>
      </c>
      <c r="M132" s="38"/>
    </row>
    <row r="133" hidden="1" customHeight="1" spans="1:13">
      <c r="A133" s="38"/>
      <c r="B133" s="38"/>
      <c r="C133" s="38"/>
      <c r="D133" s="38"/>
      <c r="E133" s="38" t="s">
        <v>718</v>
      </c>
      <c r="F133" s="40">
        <v>134</v>
      </c>
      <c r="G133" s="39" t="s">
        <v>43</v>
      </c>
      <c r="H133" s="38" t="s">
        <v>736</v>
      </c>
      <c r="I133" s="38">
        <v>13565030919</v>
      </c>
      <c r="J133" s="41" t="s">
        <v>1413</v>
      </c>
      <c r="K133" s="41" t="s">
        <v>1414</v>
      </c>
      <c r="L133" s="88">
        <v>447</v>
      </c>
      <c r="M133" s="38"/>
    </row>
    <row r="134" hidden="1" customHeight="1" spans="1:13">
      <c r="A134" s="38"/>
      <c r="B134" s="38"/>
      <c r="C134" s="38"/>
      <c r="D134" s="38"/>
      <c r="E134" s="38" t="s">
        <v>722</v>
      </c>
      <c r="F134" s="40">
        <v>135</v>
      </c>
      <c r="G134" s="39" t="s">
        <v>48</v>
      </c>
      <c r="H134" s="38" t="s">
        <v>740</v>
      </c>
      <c r="I134" s="38">
        <v>17709963896</v>
      </c>
      <c r="J134" s="41" t="s">
        <v>741</v>
      </c>
      <c r="K134" s="41" t="s">
        <v>1415</v>
      </c>
      <c r="L134" s="88">
        <v>189</v>
      </c>
      <c r="M134" s="38"/>
    </row>
    <row r="135" hidden="1" customHeight="1" spans="1:13">
      <c r="A135" s="38"/>
      <c r="B135" s="38"/>
      <c r="C135" s="38"/>
      <c r="D135" s="38"/>
      <c r="E135" s="38" t="s">
        <v>725</v>
      </c>
      <c r="F135" s="40">
        <v>136</v>
      </c>
      <c r="G135" s="39" t="s">
        <v>53</v>
      </c>
      <c r="H135" s="38" t="s">
        <v>744</v>
      </c>
      <c r="I135" s="38">
        <v>18799810910</v>
      </c>
      <c r="J135" s="41" t="s">
        <v>1416</v>
      </c>
      <c r="K135" s="41" t="s">
        <v>1417</v>
      </c>
      <c r="L135" s="88">
        <v>556</v>
      </c>
      <c r="M135" s="38"/>
    </row>
    <row r="136" hidden="1" customHeight="1" spans="1:13">
      <c r="A136" s="38"/>
      <c r="B136" s="38"/>
      <c r="C136" s="38"/>
      <c r="D136" s="38"/>
      <c r="E136" s="38" t="s">
        <v>1418</v>
      </c>
      <c r="F136" s="40">
        <v>137</v>
      </c>
      <c r="G136" s="39" t="s">
        <v>60</v>
      </c>
      <c r="H136" s="38" t="s">
        <v>748</v>
      </c>
      <c r="I136" s="38">
        <v>19914245044</v>
      </c>
      <c r="J136" s="41" t="s">
        <v>1419</v>
      </c>
      <c r="K136" s="41" t="s">
        <v>1420</v>
      </c>
      <c r="L136" s="88">
        <v>989</v>
      </c>
      <c r="M136" s="38"/>
    </row>
    <row r="137" hidden="1" customHeight="1" spans="1:13">
      <c r="A137" s="38"/>
      <c r="B137" s="38"/>
      <c r="C137" s="38"/>
      <c r="D137" s="38"/>
      <c r="E137" s="38" t="s">
        <v>1421</v>
      </c>
      <c r="F137" s="40">
        <v>138</v>
      </c>
      <c r="G137" s="39" t="s">
        <v>66</v>
      </c>
      <c r="H137" s="38" t="s">
        <v>1422</v>
      </c>
      <c r="I137" s="38">
        <v>13899045678</v>
      </c>
      <c r="J137" s="41" t="s">
        <v>1423</v>
      </c>
      <c r="K137" s="41" t="s">
        <v>754</v>
      </c>
      <c r="L137" s="88">
        <v>316</v>
      </c>
      <c r="M137" s="38"/>
    </row>
    <row r="138" hidden="1" customHeight="1" spans="1:13">
      <c r="A138" s="38"/>
      <c r="B138" s="38"/>
      <c r="C138" s="38"/>
      <c r="D138" s="38"/>
      <c r="E138" s="38" t="s">
        <v>1424</v>
      </c>
      <c r="F138" s="40">
        <v>139</v>
      </c>
      <c r="G138" s="39" t="s">
        <v>71</v>
      </c>
      <c r="H138" s="38" t="s">
        <v>1425</v>
      </c>
      <c r="I138" s="38">
        <v>18099581018</v>
      </c>
      <c r="J138" s="41" t="s">
        <v>1426</v>
      </c>
      <c r="K138" s="41" t="s">
        <v>1427</v>
      </c>
      <c r="L138" s="88">
        <v>202</v>
      </c>
      <c r="M138" s="38"/>
    </row>
    <row r="139" hidden="1" customHeight="1" spans="1:13">
      <c r="A139" s="38"/>
      <c r="B139" s="38"/>
      <c r="C139" s="38" t="s">
        <v>1428</v>
      </c>
      <c r="D139" s="38" t="s">
        <v>759</v>
      </c>
      <c r="E139" s="38" t="s">
        <v>731</v>
      </c>
      <c r="F139" s="40">
        <v>140</v>
      </c>
      <c r="G139" s="39" t="s">
        <v>76</v>
      </c>
      <c r="H139" s="38" t="s">
        <v>1429</v>
      </c>
      <c r="I139" s="38">
        <v>13565056008</v>
      </c>
      <c r="J139" s="41" t="s">
        <v>1430</v>
      </c>
      <c r="K139" s="41" t="s">
        <v>1431</v>
      </c>
      <c r="L139" s="88">
        <v>1580</v>
      </c>
      <c r="M139" s="38"/>
    </row>
    <row r="140" hidden="1" customHeight="1" spans="1:13">
      <c r="A140" s="38"/>
      <c r="B140" s="38"/>
      <c r="C140" s="38"/>
      <c r="D140" s="38"/>
      <c r="E140" s="38" t="s">
        <v>735</v>
      </c>
      <c r="F140" s="40">
        <v>141</v>
      </c>
      <c r="G140" s="39" t="s">
        <v>81</v>
      </c>
      <c r="H140" s="38" t="s">
        <v>1432</v>
      </c>
      <c r="I140" s="38">
        <v>13909967565</v>
      </c>
      <c r="J140" s="41" t="s">
        <v>1433</v>
      </c>
      <c r="K140" s="41" t="s">
        <v>1434</v>
      </c>
      <c r="L140" s="88">
        <v>1245</v>
      </c>
      <c r="M140" s="38"/>
    </row>
    <row r="141" hidden="1" customHeight="1" spans="1:13">
      <c r="A141" s="38"/>
      <c r="B141" s="38"/>
      <c r="C141" s="38"/>
      <c r="D141" s="38"/>
      <c r="E141" s="38" t="s">
        <v>739</v>
      </c>
      <c r="F141" s="40">
        <v>142</v>
      </c>
      <c r="G141" s="39" t="s">
        <v>86</v>
      </c>
      <c r="H141" s="38" t="s">
        <v>769</v>
      </c>
      <c r="I141" s="38">
        <v>13899031110</v>
      </c>
      <c r="J141" s="41" t="s">
        <v>770</v>
      </c>
      <c r="K141" s="41" t="s">
        <v>1435</v>
      </c>
      <c r="L141" s="88">
        <v>676</v>
      </c>
      <c r="M141" s="38"/>
    </row>
    <row r="142" hidden="1" customHeight="1" spans="1:13">
      <c r="A142" s="38"/>
      <c r="B142" s="38"/>
      <c r="C142" s="38"/>
      <c r="D142" s="38"/>
      <c r="E142" s="38" t="s">
        <v>743</v>
      </c>
      <c r="F142" s="40">
        <v>143</v>
      </c>
      <c r="G142" s="39" t="s">
        <v>91</v>
      </c>
      <c r="H142" s="38" t="s">
        <v>804</v>
      </c>
      <c r="I142" s="38">
        <v>15739897172</v>
      </c>
      <c r="J142" s="41" t="s">
        <v>1436</v>
      </c>
      <c r="K142" s="41" t="s">
        <v>1437</v>
      </c>
      <c r="L142" s="88">
        <v>463</v>
      </c>
      <c r="M142" s="38"/>
    </row>
    <row r="143" hidden="1" customHeight="1" spans="1:13">
      <c r="A143" s="38"/>
      <c r="B143" s="38"/>
      <c r="C143" s="38"/>
      <c r="D143" s="38"/>
      <c r="E143" s="38" t="s">
        <v>747</v>
      </c>
      <c r="F143" s="40">
        <v>144</v>
      </c>
      <c r="G143" s="39" t="s">
        <v>96</v>
      </c>
      <c r="H143" s="38" t="s">
        <v>773</v>
      </c>
      <c r="I143" s="38">
        <v>19915088961</v>
      </c>
      <c r="J143" s="41" t="s">
        <v>1438</v>
      </c>
      <c r="K143" s="41" t="s">
        <v>1439</v>
      </c>
      <c r="L143" s="88">
        <v>366</v>
      </c>
      <c r="M143" s="38"/>
    </row>
    <row r="144" hidden="1" customHeight="1" spans="1:13">
      <c r="A144" s="38"/>
      <c r="B144" s="38"/>
      <c r="C144" s="38" t="s">
        <v>1440</v>
      </c>
      <c r="D144" s="38" t="s">
        <v>1441</v>
      </c>
      <c r="E144" s="38" t="s">
        <v>751</v>
      </c>
      <c r="F144" s="40">
        <v>145</v>
      </c>
      <c r="G144" s="39" t="s">
        <v>101</v>
      </c>
      <c r="H144" s="38" t="s">
        <v>1442</v>
      </c>
      <c r="I144" s="38">
        <v>15352620431</v>
      </c>
      <c r="J144" s="41" t="s">
        <v>1443</v>
      </c>
      <c r="K144" s="41" t="s">
        <v>1444</v>
      </c>
      <c r="L144" s="88">
        <v>539</v>
      </c>
      <c r="M144" s="38"/>
    </row>
    <row r="145" hidden="1" customHeight="1" spans="1:13">
      <c r="A145" s="38"/>
      <c r="B145" s="38"/>
      <c r="C145" s="38"/>
      <c r="D145" s="38"/>
      <c r="E145" s="38" t="s">
        <v>755</v>
      </c>
      <c r="F145" s="40">
        <v>146</v>
      </c>
      <c r="G145" s="39" t="s">
        <v>106</v>
      </c>
      <c r="H145" s="38" t="s">
        <v>761</v>
      </c>
      <c r="I145" s="38">
        <v>17397500001</v>
      </c>
      <c r="J145" s="41" t="s">
        <v>1445</v>
      </c>
      <c r="K145" s="41" t="s">
        <v>1446</v>
      </c>
      <c r="L145" s="88">
        <v>765</v>
      </c>
      <c r="M145" s="38"/>
    </row>
    <row r="146" hidden="1" customHeight="1" spans="1:13">
      <c r="A146" s="38"/>
      <c r="B146" s="38"/>
      <c r="C146" s="38"/>
      <c r="D146" s="38"/>
      <c r="E146" s="38" t="s">
        <v>1447</v>
      </c>
      <c r="F146" s="40">
        <v>147</v>
      </c>
      <c r="G146" s="39" t="s">
        <v>111</v>
      </c>
      <c r="H146" s="38" t="s">
        <v>1448</v>
      </c>
      <c r="I146" s="38">
        <v>13899023881</v>
      </c>
      <c r="J146" s="41" t="s">
        <v>1449</v>
      </c>
      <c r="K146" s="41" t="s">
        <v>1450</v>
      </c>
      <c r="L146" s="88">
        <v>1016</v>
      </c>
      <c r="M146" s="38"/>
    </row>
    <row r="147" hidden="1" customHeight="1" spans="1:13">
      <c r="A147" s="38"/>
      <c r="B147" s="38"/>
      <c r="C147" s="38"/>
      <c r="D147" s="38"/>
      <c r="E147" s="38" t="s">
        <v>1451</v>
      </c>
      <c r="F147" s="40">
        <v>148</v>
      </c>
      <c r="G147" s="39" t="s">
        <v>116</v>
      </c>
      <c r="H147" s="38" t="s">
        <v>794</v>
      </c>
      <c r="I147" s="38">
        <v>18099580193</v>
      </c>
      <c r="J147" s="41" t="s">
        <v>1452</v>
      </c>
      <c r="K147" s="41" t="s">
        <v>1453</v>
      </c>
      <c r="L147" s="88">
        <v>1043</v>
      </c>
      <c r="M147" s="38"/>
    </row>
    <row r="148" hidden="1" customHeight="1" spans="1:13">
      <c r="A148" s="38"/>
      <c r="B148" s="38"/>
      <c r="C148" s="38"/>
      <c r="D148" s="38"/>
      <c r="E148" s="38" t="s">
        <v>1454</v>
      </c>
      <c r="F148" s="40">
        <v>149</v>
      </c>
      <c r="G148" s="39" t="s">
        <v>121</v>
      </c>
      <c r="H148" s="38" t="s">
        <v>798</v>
      </c>
      <c r="I148" s="38">
        <v>18997600793</v>
      </c>
      <c r="J148" s="41" t="s">
        <v>1455</v>
      </c>
      <c r="K148" s="41" t="s">
        <v>1456</v>
      </c>
      <c r="L148" s="88">
        <v>739</v>
      </c>
      <c r="M148" s="38"/>
    </row>
    <row r="149" hidden="1" customHeight="1" spans="1:13">
      <c r="A149" s="38"/>
      <c r="B149" s="38"/>
      <c r="C149" s="38" t="s">
        <v>1457</v>
      </c>
      <c r="D149" s="38" t="s">
        <v>1458</v>
      </c>
      <c r="E149" s="38" t="s">
        <v>760</v>
      </c>
      <c r="F149" s="40">
        <v>150</v>
      </c>
      <c r="G149" s="39" t="s">
        <v>127</v>
      </c>
      <c r="H149" s="38" t="s">
        <v>1459</v>
      </c>
      <c r="I149" s="38">
        <v>18095872479</v>
      </c>
      <c r="J149" s="41" t="s">
        <v>1460</v>
      </c>
      <c r="K149" s="41" t="s">
        <v>1461</v>
      </c>
      <c r="L149" s="88">
        <v>826</v>
      </c>
      <c r="M149" s="38"/>
    </row>
    <row r="150" hidden="1" customHeight="1" spans="1:13">
      <c r="A150" s="38"/>
      <c r="B150" s="38"/>
      <c r="C150" s="38"/>
      <c r="D150" s="38"/>
      <c r="E150" s="38" t="s">
        <v>764</v>
      </c>
      <c r="F150" s="40">
        <v>151</v>
      </c>
      <c r="G150" s="39" t="s">
        <v>132</v>
      </c>
      <c r="H150" s="38" t="s">
        <v>822</v>
      </c>
      <c r="I150" s="38">
        <v>18999022711</v>
      </c>
      <c r="J150" s="41" t="s">
        <v>1462</v>
      </c>
      <c r="K150" s="41" t="s">
        <v>1463</v>
      </c>
      <c r="L150" s="88">
        <v>1697</v>
      </c>
      <c r="M150" s="38"/>
    </row>
    <row r="151" hidden="1" customHeight="1" spans="1:13">
      <c r="A151" s="38"/>
      <c r="B151" s="38"/>
      <c r="C151" s="38"/>
      <c r="D151" s="38"/>
      <c r="E151" s="38" t="s">
        <v>768</v>
      </c>
      <c r="F151" s="40">
        <v>152</v>
      </c>
      <c r="G151" s="39" t="s">
        <v>137</v>
      </c>
      <c r="H151" s="38" t="s">
        <v>1464</v>
      </c>
      <c r="I151" s="38">
        <v>15999003837</v>
      </c>
      <c r="J151" s="41" t="s">
        <v>1465</v>
      </c>
      <c r="K151" s="41" t="s">
        <v>1466</v>
      </c>
      <c r="L151" s="88">
        <v>1325</v>
      </c>
      <c r="M151" s="38"/>
    </row>
    <row r="152" hidden="1" customHeight="1" spans="1:13">
      <c r="A152" s="38"/>
      <c r="B152" s="38"/>
      <c r="C152" s="38"/>
      <c r="D152" s="38"/>
      <c r="E152" s="38" t="s">
        <v>772</v>
      </c>
      <c r="F152" s="40">
        <v>153</v>
      </c>
      <c r="G152" s="39" t="s">
        <v>142</v>
      </c>
      <c r="H152" s="38" t="s">
        <v>1467</v>
      </c>
      <c r="I152" s="38">
        <v>15699299879</v>
      </c>
      <c r="J152" s="41" t="s">
        <v>1468</v>
      </c>
      <c r="K152" s="41" t="s">
        <v>1469</v>
      </c>
      <c r="L152" s="88">
        <v>68</v>
      </c>
      <c r="M152" s="38"/>
    </row>
    <row r="153" hidden="1" customHeight="1" spans="1:13">
      <c r="A153" s="38"/>
      <c r="B153" s="38"/>
      <c r="C153" s="38" t="s">
        <v>1470</v>
      </c>
      <c r="D153" s="38" t="s">
        <v>697</v>
      </c>
      <c r="E153" s="38" t="s">
        <v>776</v>
      </c>
      <c r="F153" s="40">
        <v>154</v>
      </c>
      <c r="G153" s="39" t="s">
        <v>147</v>
      </c>
      <c r="H153" s="38" t="s">
        <v>790</v>
      </c>
      <c r="I153" s="38">
        <v>19309961711</v>
      </c>
      <c r="J153" s="41" t="s">
        <v>700</v>
      </c>
      <c r="K153" s="41" t="s">
        <v>1471</v>
      </c>
      <c r="L153" s="88">
        <v>431</v>
      </c>
      <c r="M153" s="38"/>
    </row>
    <row r="154" hidden="1" customHeight="1" spans="1:13">
      <c r="A154" s="38"/>
      <c r="B154" s="38"/>
      <c r="C154" s="38"/>
      <c r="D154" s="38"/>
      <c r="E154" s="38" t="s">
        <v>1472</v>
      </c>
      <c r="F154" s="40">
        <v>155</v>
      </c>
      <c r="G154" s="39" t="s">
        <v>152</v>
      </c>
      <c r="H154" s="38" t="s">
        <v>1473</v>
      </c>
      <c r="I154" s="38">
        <v>18139071914</v>
      </c>
      <c r="J154" s="41" t="s">
        <v>704</v>
      </c>
      <c r="K154" s="41" t="s">
        <v>1474</v>
      </c>
      <c r="L154" s="88">
        <v>3551</v>
      </c>
      <c r="M154" s="38"/>
    </row>
    <row r="155" hidden="1" customHeight="1" spans="1:13">
      <c r="A155" s="38"/>
      <c r="B155" s="38"/>
      <c r="C155" s="38"/>
      <c r="D155" s="38"/>
      <c r="E155" s="38" t="s">
        <v>1475</v>
      </c>
      <c r="F155" s="40">
        <v>156</v>
      </c>
      <c r="G155" s="39" t="s">
        <v>157</v>
      </c>
      <c r="H155" s="38" t="s">
        <v>708</v>
      </c>
      <c r="I155" s="38">
        <v>15199667007</v>
      </c>
      <c r="J155" s="41" t="s">
        <v>1476</v>
      </c>
      <c r="K155" s="41" t="s">
        <v>1477</v>
      </c>
      <c r="L155" s="88">
        <v>3149</v>
      </c>
      <c r="M155" s="38"/>
    </row>
    <row r="156" hidden="1" customHeight="1" spans="1:13">
      <c r="A156" s="38"/>
      <c r="B156" s="38"/>
      <c r="C156" s="38"/>
      <c r="D156" s="38"/>
      <c r="E156" s="38" t="s">
        <v>1478</v>
      </c>
      <c r="F156" s="40">
        <v>157</v>
      </c>
      <c r="G156" s="39" t="s">
        <v>162</v>
      </c>
      <c r="H156" s="38" t="s">
        <v>1479</v>
      </c>
      <c r="I156" s="38">
        <v>13070001704</v>
      </c>
      <c r="J156" s="41" t="s">
        <v>1480</v>
      </c>
      <c r="K156" s="41" t="s">
        <v>1481</v>
      </c>
      <c r="L156" s="88">
        <v>5748</v>
      </c>
      <c r="M156" s="38"/>
    </row>
    <row r="157" hidden="1" customHeight="1" spans="1:13">
      <c r="A157" s="38"/>
      <c r="B157" s="38"/>
      <c r="C157" s="38"/>
      <c r="D157" s="38"/>
      <c r="E157" s="38" t="s">
        <v>781</v>
      </c>
      <c r="F157" s="40">
        <v>158</v>
      </c>
      <c r="G157" s="39" t="s">
        <v>167</v>
      </c>
      <c r="H157" s="38" t="s">
        <v>719</v>
      </c>
      <c r="I157" s="38">
        <v>13040458880</v>
      </c>
      <c r="J157" s="41" t="s">
        <v>1482</v>
      </c>
      <c r="K157" s="41" t="s">
        <v>1483</v>
      </c>
      <c r="L157" s="88">
        <v>4595</v>
      </c>
      <c r="M157" s="38"/>
    </row>
    <row r="158" hidden="1" customHeight="1" spans="1:13">
      <c r="A158" s="84"/>
      <c r="B158" s="84"/>
      <c r="C158" s="84"/>
      <c r="D158" s="84"/>
      <c r="E158" s="84" t="s">
        <v>785</v>
      </c>
      <c r="F158" s="74">
        <v>159</v>
      </c>
      <c r="G158" s="85" t="s">
        <v>172</v>
      </c>
      <c r="H158" s="84" t="s">
        <v>703</v>
      </c>
      <c r="I158" s="84">
        <v>18299065112</v>
      </c>
      <c r="J158" s="89" t="s">
        <v>727</v>
      </c>
      <c r="K158" s="89" t="s">
        <v>728</v>
      </c>
      <c r="L158" s="90">
        <v>313</v>
      </c>
      <c r="M158" s="84"/>
    </row>
    <row r="159" hidden="1" customHeight="1" spans="1:13">
      <c r="A159" s="77" t="s">
        <v>840</v>
      </c>
      <c r="B159" s="77" t="s">
        <v>1484</v>
      </c>
      <c r="C159" s="77" t="s">
        <v>1470</v>
      </c>
      <c r="D159" s="77" t="s">
        <v>975</v>
      </c>
      <c r="E159" s="77" t="s">
        <v>844</v>
      </c>
      <c r="F159" s="78">
        <v>160</v>
      </c>
      <c r="G159" s="79" t="s">
        <v>18</v>
      </c>
      <c r="H159" s="77" t="s">
        <v>1485</v>
      </c>
      <c r="I159" s="79" t="s">
        <v>1486</v>
      </c>
      <c r="J159" s="82" t="s">
        <v>1487</v>
      </c>
      <c r="K159" s="82" t="s">
        <v>1488</v>
      </c>
      <c r="L159" s="77">
        <v>5794</v>
      </c>
      <c r="M159" s="77"/>
    </row>
    <row r="160" hidden="1" customHeight="1" spans="1:13">
      <c r="A160" s="38"/>
      <c r="B160" s="38"/>
      <c r="C160" s="38"/>
      <c r="D160" s="38"/>
      <c r="E160" s="38" t="s">
        <v>851</v>
      </c>
      <c r="F160" s="40">
        <v>161</v>
      </c>
      <c r="G160" s="39" t="s">
        <v>23</v>
      </c>
      <c r="H160" s="38" t="s">
        <v>865</v>
      </c>
      <c r="I160" s="39" t="s">
        <v>866</v>
      </c>
      <c r="J160" s="41" t="s">
        <v>867</v>
      </c>
      <c r="K160" s="41" t="s">
        <v>868</v>
      </c>
      <c r="L160" s="38">
        <v>1923</v>
      </c>
      <c r="M160" s="38"/>
    </row>
    <row r="161" hidden="1" customHeight="1" spans="1:13">
      <c r="A161" s="38"/>
      <c r="B161" s="38"/>
      <c r="C161" s="38"/>
      <c r="D161" s="38"/>
      <c r="E161" s="38" t="s">
        <v>857</v>
      </c>
      <c r="F161" s="40">
        <v>162</v>
      </c>
      <c r="G161" s="39" t="s">
        <v>28</v>
      </c>
      <c r="H161" s="38" t="s">
        <v>871</v>
      </c>
      <c r="I161" s="39" t="s">
        <v>872</v>
      </c>
      <c r="J161" s="41" t="s">
        <v>873</v>
      </c>
      <c r="K161" s="41" t="s">
        <v>1489</v>
      </c>
      <c r="L161" s="38">
        <v>2095</v>
      </c>
      <c r="M161" s="38"/>
    </row>
    <row r="162" hidden="1" customHeight="1" spans="1:13">
      <c r="A162" s="38"/>
      <c r="B162" s="38"/>
      <c r="C162" s="38"/>
      <c r="D162" s="38"/>
      <c r="E162" s="38" t="s">
        <v>863</v>
      </c>
      <c r="F162" s="40">
        <v>163</v>
      </c>
      <c r="G162" s="39" t="s">
        <v>33</v>
      </c>
      <c r="H162" s="38" t="s">
        <v>859</v>
      </c>
      <c r="I162" s="39" t="s">
        <v>860</v>
      </c>
      <c r="J162" s="41" t="s">
        <v>1490</v>
      </c>
      <c r="K162" s="41" t="s">
        <v>1491</v>
      </c>
      <c r="L162" s="38">
        <v>647</v>
      </c>
      <c r="M162" s="38"/>
    </row>
    <row r="163" hidden="1" customHeight="1" spans="1:13">
      <c r="A163" s="38"/>
      <c r="B163" s="38"/>
      <c r="C163" s="38"/>
      <c r="D163" s="38"/>
      <c r="E163" s="38" t="s">
        <v>869</v>
      </c>
      <c r="F163" s="40">
        <v>164</v>
      </c>
      <c r="G163" s="39" t="s">
        <v>38</v>
      </c>
      <c r="H163" s="38" t="s">
        <v>1492</v>
      </c>
      <c r="I163" s="39" t="s">
        <v>1493</v>
      </c>
      <c r="J163" s="41" t="s">
        <v>1494</v>
      </c>
      <c r="K163" s="41" t="s">
        <v>1495</v>
      </c>
      <c r="L163" s="38">
        <v>472</v>
      </c>
      <c r="M163" s="38"/>
    </row>
    <row r="164" hidden="1" customHeight="1" spans="1:13">
      <c r="A164" s="38"/>
      <c r="B164" s="38"/>
      <c r="C164" s="38"/>
      <c r="D164" s="38"/>
      <c r="E164" s="38" t="s">
        <v>875</v>
      </c>
      <c r="F164" s="40">
        <v>165</v>
      </c>
      <c r="G164" s="39" t="s">
        <v>43</v>
      </c>
      <c r="H164" s="38" t="s">
        <v>889</v>
      </c>
      <c r="I164" s="39" t="s">
        <v>890</v>
      </c>
      <c r="J164" s="41" t="s">
        <v>1496</v>
      </c>
      <c r="K164" s="41" t="s">
        <v>1497</v>
      </c>
      <c r="L164" s="38">
        <v>1283</v>
      </c>
      <c r="M164" s="38"/>
    </row>
    <row r="165" hidden="1" customHeight="1" spans="1:13">
      <c r="A165" s="38"/>
      <c r="B165" s="38"/>
      <c r="C165" s="38" t="s">
        <v>1498</v>
      </c>
      <c r="D165" s="38" t="s">
        <v>894</v>
      </c>
      <c r="E165" s="38" t="s">
        <v>881</v>
      </c>
      <c r="F165" s="40">
        <v>166</v>
      </c>
      <c r="G165" s="39" t="s">
        <v>48</v>
      </c>
      <c r="H165" s="38" t="s">
        <v>859</v>
      </c>
      <c r="I165" s="39">
        <v>13201141888</v>
      </c>
      <c r="J165" s="41" t="s">
        <v>1499</v>
      </c>
      <c r="K165" s="41" t="s">
        <v>898</v>
      </c>
      <c r="L165" s="38">
        <v>2425</v>
      </c>
      <c r="M165" s="38"/>
    </row>
    <row r="166" hidden="1" customHeight="1" spans="1:13">
      <c r="A166" s="38"/>
      <c r="B166" s="38"/>
      <c r="C166" s="38"/>
      <c r="D166" s="38"/>
      <c r="E166" s="38" t="s">
        <v>887</v>
      </c>
      <c r="F166" s="40">
        <v>167</v>
      </c>
      <c r="G166" s="39" t="s">
        <v>53</v>
      </c>
      <c r="H166" s="38" t="s">
        <v>846</v>
      </c>
      <c r="I166" s="39" t="s">
        <v>847</v>
      </c>
      <c r="J166" s="41" t="s">
        <v>903</v>
      </c>
      <c r="K166" s="41" t="s">
        <v>904</v>
      </c>
      <c r="L166" s="38">
        <v>1181</v>
      </c>
      <c r="M166" s="38"/>
    </row>
    <row r="167" hidden="1" customHeight="1" spans="1:13">
      <c r="A167" s="38"/>
      <c r="B167" s="38"/>
      <c r="C167" s="38"/>
      <c r="D167" s="38"/>
      <c r="E167" s="38" t="s">
        <v>1500</v>
      </c>
      <c r="F167" s="40">
        <v>168</v>
      </c>
      <c r="G167" s="39" t="s">
        <v>60</v>
      </c>
      <c r="H167" s="38" t="s">
        <v>907</v>
      </c>
      <c r="I167" s="39" t="s">
        <v>908</v>
      </c>
      <c r="J167" s="41" t="s">
        <v>909</v>
      </c>
      <c r="K167" s="41" t="s">
        <v>910</v>
      </c>
      <c r="L167" s="38">
        <v>1032</v>
      </c>
      <c r="M167" s="38"/>
    </row>
    <row r="168" hidden="1" customHeight="1" spans="1:13">
      <c r="A168" s="38"/>
      <c r="B168" s="38"/>
      <c r="C168" s="38"/>
      <c r="D168" s="38"/>
      <c r="E168" s="38" t="s">
        <v>1501</v>
      </c>
      <c r="F168" s="40">
        <v>169</v>
      </c>
      <c r="G168" s="39" t="s">
        <v>66</v>
      </c>
      <c r="H168" s="38" t="s">
        <v>1502</v>
      </c>
      <c r="I168" s="39" t="s">
        <v>1503</v>
      </c>
      <c r="J168" s="41" t="s">
        <v>915</v>
      </c>
      <c r="K168" s="41" t="s">
        <v>1504</v>
      </c>
      <c r="L168" s="38">
        <v>1226</v>
      </c>
      <c r="M168" s="38"/>
    </row>
    <row r="169" hidden="1" customHeight="1" spans="1:13">
      <c r="A169" s="38"/>
      <c r="B169" s="38"/>
      <c r="C169" s="38"/>
      <c r="D169" s="38"/>
      <c r="E169" s="38" t="s">
        <v>1505</v>
      </c>
      <c r="F169" s="40">
        <v>170</v>
      </c>
      <c r="G169" s="39" t="s">
        <v>71</v>
      </c>
      <c r="H169" s="38" t="s">
        <v>919</v>
      </c>
      <c r="I169" s="39" t="s">
        <v>920</v>
      </c>
      <c r="J169" s="41" t="s">
        <v>1506</v>
      </c>
      <c r="K169" s="41" t="s">
        <v>1507</v>
      </c>
      <c r="L169" s="38">
        <v>233</v>
      </c>
      <c r="M169" s="38"/>
    </row>
    <row r="170" hidden="1" customHeight="1" spans="1:13">
      <c r="A170" s="38"/>
      <c r="B170" s="38"/>
      <c r="C170" s="38" t="s">
        <v>1508</v>
      </c>
      <c r="D170" s="38" t="s">
        <v>924</v>
      </c>
      <c r="E170" s="38" t="s">
        <v>895</v>
      </c>
      <c r="F170" s="40">
        <v>171</v>
      </c>
      <c r="G170" s="39" t="s">
        <v>76</v>
      </c>
      <c r="H170" s="38" t="s">
        <v>1509</v>
      </c>
      <c r="I170" s="39" t="s">
        <v>1510</v>
      </c>
      <c r="J170" s="41" t="s">
        <v>1511</v>
      </c>
      <c r="K170" s="41" t="s">
        <v>1512</v>
      </c>
      <c r="L170" s="38">
        <v>826</v>
      </c>
      <c r="M170" s="38"/>
    </row>
    <row r="171" hidden="1" customHeight="1" spans="1:13">
      <c r="A171" s="38"/>
      <c r="B171" s="38"/>
      <c r="C171" s="38"/>
      <c r="D171" s="38"/>
      <c r="E171" s="38" t="s">
        <v>899</v>
      </c>
      <c r="F171" s="40">
        <v>172</v>
      </c>
      <c r="G171" s="39" t="s">
        <v>81</v>
      </c>
      <c r="H171" s="38" t="s">
        <v>927</v>
      </c>
      <c r="I171" s="39">
        <v>13779326558</v>
      </c>
      <c r="J171" s="41" t="s">
        <v>1513</v>
      </c>
      <c r="K171" s="41" t="s">
        <v>1514</v>
      </c>
      <c r="L171" s="38">
        <v>1931</v>
      </c>
      <c r="M171" s="38"/>
    </row>
    <row r="172" hidden="1" customHeight="1" spans="1:13">
      <c r="A172" s="38"/>
      <c r="B172" s="38"/>
      <c r="C172" s="38"/>
      <c r="D172" s="38"/>
      <c r="E172" s="38" t="s">
        <v>905</v>
      </c>
      <c r="F172" s="40">
        <v>173</v>
      </c>
      <c r="G172" s="39" t="s">
        <v>86</v>
      </c>
      <c r="H172" s="38" t="s">
        <v>964</v>
      </c>
      <c r="I172" s="39" t="s">
        <v>965</v>
      </c>
      <c r="J172" s="41" t="s">
        <v>1515</v>
      </c>
      <c r="K172" s="41" t="s">
        <v>1516</v>
      </c>
      <c r="L172" s="38">
        <v>1157</v>
      </c>
      <c r="M172" s="38"/>
    </row>
    <row r="173" hidden="1" customHeight="1" spans="1:13">
      <c r="A173" s="38"/>
      <c r="B173" s="38"/>
      <c r="C173" s="38" t="s">
        <v>1517</v>
      </c>
      <c r="D173" s="38" t="s">
        <v>955</v>
      </c>
      <c r="E173" s="38" t="s">
        <v>911</v>
      </c>
      <c r="F173" s="40">
        <v>174</v>
      </c>
      <c r="G173" s="39" t="s">
        <v>91</v>
      </c>
      <c r="H173" s="38" t="s">
        <v>958</v>
      </c>
      <c r="I173" s="39" t="s">
        <v>959</v>
      </c>
      <c r="J173" s="41" t="s">
        <v>1518</v>
      </c>
      <c r="K173" s="41" t="s">
        <v>1519</v>
      </c>
      <c r="L173" s="38">
        <v>1512</v>
      </c>
      <c r="M173" s="38"/>
    </row>
    <row r="174" hidden="1" customHeight="1" spans="1:13">
      <c r="A174" s="38"/>
      <c r="B174" s="38"/>
      <c r="C174" s="38"/>
      <c r="D174" s="38"/>
      <c r="E174" s="38" t="s">
        <v>917</v>
      </c>
      <c r="F174" s="40">
        <v>175</v>
      </c>
      <c r="G174" s="39" t="s">
        <v>96</v>
      </c>
      <c r="H174" s="38" t="s">
        <v>944</v>
      </c>
      <c r="I174" s="39" t="s">
        <v>945</v>
      </c>
      <c r="J174" s="41" t="s">
        <v>1520</v>
      </c>
      <c r="K174" s="41" t="s">
        <v>1521</v>
      </c>
      <c r="L174" s="38">
        <v>1341</v>
      </c>
      <c r="M174" s="38"/>
    </row>
    <row r="175" hidden="1" customHeight="1" spans="1:13">
      <c r="A175" s="38"/>
      <c r="B175" s="38"/>
      <c r="C175" s="38"/>
      <c r="D175" s="38"/>
      <c r="E175" s="38" t="s">
        <v>1522</v>
      </c>
      <c r="F175" s="40">
        <v>176</v>
      </c>
      <c r="G175" s="39" t="s">
        <v>101</v>
      </c>
      <c r="H175" s="38" t="s">
        <v>1001</v>
      </c>
      <c r="I175" s="39" t="s">
        <v>1002</v>
      </c>
      <c r="J175" s="41" t="s">
        <v>1523</v>
      </c>
      <c r="K175" s="41" t="s">
        <v>1524</v>
      </c>
      <c r="L175" s="38">
        <v>1125</v>
      </c>
      <c r="M175" s="38"/>
    </row>
    <row r="176" hidden="1" customHeight="1" spans="1:13">
      <c r="A176" s="38"/>
      <c r="B176" s="38"/>
      <c r="C176" s="38"/>
      <c r="D176" s="38"/>
      <c r="E176" s="38" t="s">
        <v>1525</v>
      </c>
      <c r="F176" s="40">
        <v>177</v>
      </c>
      <c r="G176" s="39" t="s">
        <v>106</v>
      </c>
      <c r="H176" s="38" t="s">
        <v>901</v>
      </c>
      <c r="I176" s="39" t="s">
        <v>902</v>
      </c>
      <c r="J176" s="41" t="s">
        <v>1526</v>
      </c>
      <c r="K176" s="41" t="s">
        <v>1527</v>
      </c>
      <c r="L176" s="38">
        <v>1339</v>
      </c>
      <c r="M176" s="38"/>
    </row>
    <row r="177" hidden="1" customHeight="1" spans="1:13">
      <c r="A177" s="38"/>
      <c r="B177" s="38"/>
      <c r="C177" s="38" t="s">
        <v>1528</v>
      </c>
      <c r="D177" s="38" t="s">
        <v>1529</v>
      </c>
      <c r="E177" s="38" t="s">
        <v>1530</v>
      </c>
      <c r="F177" s="40">
        <v>178</v>
      </c>
      <c r="G177" s="39" t="s">
        <v>111</v>
      </c>
      <c r="H177" s="38" t="s">
        <v>978</v>
      </c>
      <c r="I177" s="39">
        <v>15769082319</v>
      </c>
      <c r="J177" s="41" t="s">
        <v>979</v>
      </c>
      <c r="K177" s="41" t="s">
        <v>980</v>
      </c>
      <c r="L177" s="38">
        <v>1497</v>
      </c>
      <c r="M177" s="38"/>
    </row>
    <row r="178" hidden="1" customHeight="1" spans="1:13">
      <c r="A178" s="38"/>
      <c r="B178" s="38"/>
      <c r="C178" s="38"/>
      <c r="D178" s="38"/>
      <c r="E178" s="38" t="s">
        <v>925</v>
      </c>
      <c r="F178" s="40">
        <v>179</v>
      </c>
      <c r="G178" s="39" t="s">
        <v>116</v>
      </c>
      <c r="H178" s="38" t="s">
        <v>983</v>
      </c>
      <c r="I178" s="39" t="s">
        <v>984</v>
      </c>
      <c r="J178" s="41" t="s">
        <v>985</v>
      </c>
      <c r="K178" s="41" t="s">
        <v>986</v>
      </c>
      <c r="L178" s="38">
        <v>1728</v>
      </c>
      <c r="M178" s="38"/>
    </row>
    <row r="179" hidden="1" customHeight="1" spans="1:13">
      <c r="A179" s="38"/>
      <c r="B179" s="38"/>
      <c r="C179" s="38"/>
      <c r="D179" s="38"/>
      <c r="E179" s="38" t="s">
        <v>930</v>
      </c>
      <c r="F179" s="40">
        <v>180</v>
      </c>
      <c r="G179" s="39" t="s">
        <v>121</v>
      </c>
      <c r="H179" s="38" t="s">
        <v>989</v>
      </c>
      <c r="I179" s="39" t="s">
        <v>990</v>
      </c>
      <c r="J179" s="41" t="s">
        <v>991</v>
      </c>
      <c r="K179" s="41" t="s">
        <v>992</v>
      </c>
      <c r="L179" s="38">
        <v>1875</v>
      </c>
      <c r="M179" s="38"/>
    </row>
    <row r="180" hidden="1" customHeight="1" spans="1:13">
      <c r="A180" s="38"/>
      <c r="B180" s="38"/>
      <c r="C180" s="38"/>
      <c r="D180" s="38"/>
      <c r="E180" s="38" t="s">
        <v>936</v>
      </c>
      <c r="F180" s="40">
        <v>181</v>
      </c>
      <c r="G180" s="39" t="s">
        <v>127</v>
      </c>
      <c r="H180" s="38" t="s">
        <v>995</v>
      </c>
      <c r="I180" s="39" t="s">
        <v>996</v>
      </c>
      <c r="J180" s="41" t="s">
        <v>997</v>
      </c>
      <c r="K180" s="41" t="s">
        <v>998</v>
      </c>
      <c r="L180" s="38">
        <v>731</v>
      </c>
      <c r="M180" s="38"/>
    </row>
    <row r="181" hidden="1" customHeight="1" spans="1:13">
      <c r="A181" s="38"/>
      <c r="B181" s="38"/>
      <c r="C181" s="38"/>
      <c r="D181" s="38"/>
      <c r="E181" s="38" t="s">
        <v>942</v>
      </c>
      <c r="F181" s="40">
        <v>182</v>
      </c>
      <c r="G181" s="39" t="s">
        <v>132</v>
      </c>
      <c r="H181" s="38" t="s">
        <v>1531</v>
      </c>
      <c r="I181" s="39" t="s">
        <v>1532</v>
      </c>
      <c r="J181" s="41" t="s">
        <v>1533</v>
      </c>
      <c r="K181" s="41" t="s">
        <v>1534</v>
      </c>
      <c r="L181" s="38">
        <v>310</v>
      </c>
      <c r="M181" s="38"/>
    </row>
    <row r="182" hidden="1" customHeight="1" spans="1:13">
      <c r="A182" s="38"/>
      <c r="B182" s="38"/>
      <c r="C182" s="38"/>
      <c r="D182" s="38"/>
      <c r="E182" s="38" t="s">
        <v>948</v>
      </c>
      <c r="F182" s="40">
        <v>183</v>
      </c>
      <c r="G182" s="39" t="s">
        <v>137</v>
      </c>
      <c r="H182" s="38" t="s">
        <v>1007</v>
      </c>
      <c r="I182" s="39">
        <v>13565048166</v>
      </c>
      <c r="J182" s="41" t="s">
        <v>1008</v>
      </c>
      <c r="K182" s="41" t="s">
        <v>1009</v>
      </c>
      <c r="L182" s="38">
        <v>806</v>
      </c>
      <c r="M182" s="38"/>
    </row>
    <row r="183" hidden="1" customHeight="1" spans="1:13">
      <c r="A183" s="38"/>
      <c r="B183" s="38"/>
      <c r="C183" s="38"/>
      <c r="D183" s="38"/>
      <c r="E183" s="38" t="s">
        <v>1535</v>
      </c>
      <c r="F183" s="40">
        <v>184</v>
      </c>
      <c r="G183" s="39" t="s">
        <v>142</v>
      </c>
      <c r="H183" s="38" t="s">
        <v>1012</v>
      </c>
      <c r="I183" s="39" t="s">
        <v>1013</v>
      </c>
      <c r="J183" s="41" t="s">
        <v>1014</v>
      </c>
      <c r="K183" s="41" t="s">
        <v>1015</v>
      </c>
      <c r="L183" s="38">
        <v>651</v>
      </c>
      <c r="M183" s="38"/>
    </row>
    <row r="184" hidden="1" customHeight="1" spans="1:13">
      <c r="A184" s="38"/>
      <c r="B184" s="38"/>
      <c r="C184" s="38" t="s">
        <v>1536</v>
      </c>
      <c r="D184" s="38" t="s">
        <v>1017</v>
      </c>
      <c r="E184" s="38" t="s">
        <v>1537</v>
      </c>
      <c r="F184" s="40">
        <v>185</v>
      </c>
      <c r="G184" s="39" t="s">
        <v>147</v>
      </c>
      <c r="H184" s="38" t="s">
        <v>883</v>
      </c>
      <c r="I184" s="39" t="s">
        <v>884</v>
      </c>
      <c r="J184" s="41" t="s">
        <v>1538</v>
      </c>
      <c r="K184" s="41" t="s">
        <v>1539</v>
      </c>
      <c r="L184" s="38">
        <v>1269</v>
      </c>
      <c r="M184" s="38"/>
    </row>
    <row r="185" hidden="1" customHeight="1" spans="1:13">
      <c r="A185" s="38"/>
      <c r="B185" s="38"/>
      <c r="C185" s="38"/>
      <c r="D185" s="38"/>
      <c r="E185" s="38" t="s">
        <v>1540</v>
      </c>
      <c r="F185" s="40">
        <v>186</v>
      </c>
      <c r="G185" s="39" t="s">
        <v>152</v>
      </c>
      <c r="H185" s="38" t="s">
        <v>1027</v>
      </c>
      <c r="I185" s="39" t="s">
        <v>1028</v>
      </c>
      <c r="J185" s="41" t="s">
        <v>1541</v>
      </c>
      <c r="K185" s="41" t="s">
        <v>1542</v>
      </c>
      <c r="L185" s="38">
        <v>560</v>
      </c>
      <c r="M185" s="38"/>
    </row>
    <row r="186" hidden="1" customHeight="1" spans="1:13">
      <c r="A186" s="38"/>
      <c r="B186" s="38"/>
      <c r="C186" s="38"/>
      <c r="D186" s="38"/>
      <c r="E186" s="38" t="s">
        <v>956</v>
      </c>
      <c r="F186" s="40">
        <v>187</v>
      </c>
      <c r="G186" s="39" t="s">
        <v>157</v>
      </c>
      <c r="H186" s="38" t="s">
        <v>970</v>
      </c>
      <c r="I186" s="39">
        <v>18196259009</v>
      </c>
      <c r="J186" s="41" t="s">
        <v>1543</v>
      </c>
      <c r="K186" s="41" t="s">
        <v>1544</v>
      </c>
      <c r="L186" s="38">
        <v>1189</v>
      </c>
      <c r="M186" s="38"/>
    </row>
    <row r="187" hidden="1" customHeight="1" spans="1:13">
      <c r="A187" s="38"/>
      <c r="B187" s="38"/>
      <c r="C187" s="38"/>
      <c r="D187" s="38"/>
      <c r="E187" s="38" t="s">
        <v>962</v>
      </c>
      <c r="F187" s="40">
        <v>188</v>
      </c>
      <c r="G187" s="39" t="s">
        <v>162</v>
      </c>
      <c r="H187" s="38" t="s">
        <v>1039</v>
      </c>
      <c r="I187" s="39" t="s">
        <v>1040</v>
      </c>
      <c r="J187" s="41" t="s">
        <v>1545</v>
      </c>
      <c r="K187" s="41" t="s">
        <v>1546</v>
      </c>
      <c r="L187" s="38">
        <v>992</v>
      </c>
      <c r="M187" s="38"/>
    </row>
    <row r="188" hidden="1" customHeight="1" spans="1:13">
      <c r="A188" s="38"/>
      <c r="B188" s="38"/>
      <c r="C188" s="38"/>
      <c r="D188" s="38"/>
      <c r="E188" s="38" t="s">
        <v>968</v>
      </c>
      <c r="F188" s="40">
        <v>189</v>
      </c>
      <c r="G188" s="39" t="s">
        <v>167</v>
      </c>
      <c r="H188" s="38" t="s">
        <v>1547</v>
      </c>
      <c r="I188" s="39" t="s">
        <v>1548</v>
      </c>
      <c r="J188" s="41" t="s">
        <v>1549</v>
      </c>
      <c r="K188" s="41" t="s">
        <v>1550</v>
      </c>
      <c r="L188" s="38">
        <v>166</v>
      </c>
      <c r="M188" s="38"/>
    </row>
    <row r="189" hidden="1" customHeight="1" spans="1:13">
      <c r="A189" s="38"/>
      <c r="B189" s="38"/>
      <c r="C189" s="38"/>
      <c r="D189" s="38"/>
      <c r="E189" s="38" t="s">
        <v>1551</v>
      </c>
      <c r="F189" s="40">
        <v>190</v>
      </c>
      <c r="G189" s="39" t="s">
        <v>172</v>
      </c>
      <c r="H189" s="38" t="s">
        <v>1051</v>
      </c>
      <c r="I189" s="39">
        <v>13119070704</v>
      </c>
      <c r="J189" s="41" t="s">
        <v>1552</v>
      </c>
      <c r="K189" s="41" t="s">
        <v>1553</v>
      </c>
      <c r="L189" s="38">
        <v>836</v>
      </c>
      <c r="M189" s="38"/>
    </row>
    <row r="190" hidden="1" customHeight="1" spans="1:13">
      <c r="A190" s="84"/>
      <c r="B190" s="84"/>
      <c r="C190" s="84"/>
      <c r="D190" s="84"/>
      <c r="E190" s="84" t="s">
        <v>1554</v>
      </c>
      <c r="F190" s="74">
        <v>191</v>
      </c>
      <c r="G190" s="85" t="s">
        <v>177</v>
      </c>
      <c r="H190" s="84" t="s">
        <v>1555</v>
      </c>
      <c r="I190" s="85">
        <v>13009613871</v>
      </c>
      <c r="J190" s="89" t="s">
        <v>1556</v>
      </c>
      <c r="K190" s="89" t="s">
        <v>1557</v>
      </c>
      <c r="L190" s="84">
        <v>722</v>
      </c>
      <c r="M190" s="84"/>
    </row>
    <row r="191" customHeight="1" spans="1:13">
      <c r="A191" s="86"/>
      <c r="B191" s="86"/>
      <c r="C191" s="87" t="s">
        <v>1558</v>
      </c>
      <c r="D191" s="87" t="s">
        <v>1559</v>
      </c>
      <c r="E191" s="38" t="s">
        <v>1560</v>
      </c>
      <c r="F191" s="40"/>
      <c r="G191" s="39" t="s">
        <v>18</v>
      </c>
      <c r="H191" s="38" t="s">
        <v>1561</v>
      </c>
      <c r="I191" s="88">
        <v>13199937695</v>
      </c>
      <c r="J191" s="41" t="s">
        <v>1562</v>
      </c>
      <c r="K191" s="41" t="s">
        <v>1563</v>
      </c>
      <c r="L191" s="38">
        <v>2</v>
      </c>
      <c r="M191" s="38"/>
    </row>
    <row r="192" customHeight="1" spans="1:13">
      <c r="A192" s="86"/>
      <c r="B192" s="86"/>
      <c r="C192" s="86"/>
      <c r="D192" s="86"/>
      <c r="E192" s="38" t="s">
        <v>1564</v>
      </c>
      <c r="F192" s="40"/>
      <c r="G192" s="39" t="s">
        <v>23</v>
      </c>
      <c r="H192" s="38" t="s">
        <v>1565</v>
      </c>
      <c r="I192" s="88">
        <v>18196213226</v>
      </c>
      <c r="J192" s="41" t="s">
        <v>1566</v>
      </c>
      <c r="K192" s="41" t="s">
        <v>1567</v>
      </c>
      <c r="L192" s="38">
        <v>198</v>
      </c>
      <c r="M192" s="38"/>
    </row>
    <row r="193" customHeight="1" spans="1:13">
      <c r="A193" s="86"/>
      <c r="B193" s="86"/>
      <c r="C193" s="86"/>
      <c r="D193" s="86"/>
      <c r="E193" s="38" t="s">
        <v>1568</v>
      </c>
      <c r="F193" s="40"/>
      <c r="G193" s="39" t="s">
        <v>28</v>
      </c>
      <c r="H193" s="38" t="s">
        <v>1565</v>
      </c>
      <c r="I193" s="88">
        <v>18196213226</v>
      </c>
      <c r="J193" s="41" t="s">
        <v>1569</v>
      </c>
      <c r="K193" s="41" t="s">
        <v>1570</v>
      </c>
      <c r="L193" s="38">
        <v>1127</v>
      </c>
      <c r="M193" s="38"/>
    </row>
    <row r="194" customHeight="1" spans="1:13">
      <c r="A194" s="86"/>
      <c r="B194" s="86"/>
      <c r="C194" s="86"/>
      <c r="D194" s="86"/>
      <c r="E194" s="38" t="s">
        <v>1571</v>
      </c>
      <c r="F194" s="40"/>
      <c r="G194" s="39" t="s">
        <v>33</v>
      </c>
      <c r="H194" s="38" t="s">
        <v>1572</v>
      </c>
      <c r="I194" s="88">
        <v>13999601554</v>
      </c>
      <c r="J194" s="41" t="s">
        <v>1573</v>
      </c>
      <c r="K194" s="41" t="s">
        <v>1574</v>
      </c>
      <c r="L194" s="38">
        <v>1554</v>
      </c>
      <c r="M194" s="38"/>
    </row>
    <row r="195" customHeight="1" spans="1:13">
      <c r="A195" s="86"/>
      <c r="B195" s="86"/>
      <c r="C195" s="86"/>
      <c r="D195" s="86"/>
      <c r="E195" s="38" t="s">
        <v>1575</v>
      </c>
      <c r="F195" s="40"/>
      <c r="G195" s="39" t="s">
        <v>38</v>
      </c>
      <c r="H195" s="38" t="s">
        <v>1576</v>
      </c>
      <c r="I195" s="88">
        <v>18699661855</v>
      </c>
      <c r="J195" s="41" t="s">
        <v>1577</v>
      </c>
      <c r="K195" s="41" t="s">
        <v>1578</v>
      </c>
      <c r="L195" s="38">
        <v>4926</v>
      </c>
      <c r="M195" s="38"/>
    </row>
    <row r="196" customHeight="1" spans="1:13">
      <c r="A196" s="86"/>
      <c r="B196" s="86"/>
      <c r="C196" s="86"/>
      <c r="D196" s="86"/>
      <c r="E196" s="87" t="s">
        <v>1579</v>
      </c>
      <c r="F196" s="73"/>
      <c r="G196" s="39" t="s">
        <v>43</v>
      </c>
      <c r="H196" s="38" t="s">
        <v>1580</v>
      </c>
      <c r="I196" s="88">
        <v>15509967855</v>
      </c>
      <c r="J196" s="41" t="s">
        <v>1581</v>
      </c>
      <c r="K196" s="41" t="s">
        <v>1582</v>
      </c>
      <c r="L196" s="38">
        <v>3436</v>
      </c>
      <c r="M196" s="87"/>
    </row>
    <row r="197" customHeight="1" spans="1:13">
      <c r="A197" s="86"/>
      <c r="B197" s="86"/>
      <c r="C197" s="86"/>
      <c r="D197" s="86"/>
      <c r="E197" s="91" t="s">
        <v>1583</v>
      </c>
      <c r="F197" s="92"/>
      <c r="G197" s="39" t="s">
        <v>48</v>
      </c>
      <c r="H197" s="38" t="s">
        <v>1584</v>
      </c>
      <c r="I197" s="88">
        <v>13565877484</v>
      </c>
      <c r="J197" s="41" t="s">
        <v>1585</v>
      </c>
      <c r="K197" s="41" t="s">
        <v>1586</v>
      </c>
      <c r="L197" s="38">
        <v>4854</v>
      </c>
      <c r="M197" s="76"/>
    </row>
    <row r="198" customHeight="1" spans="1:13">
      <c r="A198" s="86"/>
      <c r="B198" s="86"/>
      <c r="C198" s="86"/>
      <c r="D198" s="86"/>
      <c r="E198" s="93" t="s">
        <v>1587</v>
      </c>
      <c r="F198" s="40"/>
      <c r="G198" s="39" t="s">
        <v>53</v>
      </c>
      <c r="H198" s="38" t="s">
        <v>1588</v>
      </c>
      <c r="I198" s="88">
        <v>13999103564</v>
      </c>
      <c r="J198" s="41" t="s">
        <v>1589</v>
      </c>
      <c r="K198" s="41" t="s">
        <v>1590</v>
      </c>
      <c r="L198" s="38">
        <v>699</v>
      </c>
      <c r="M198" s="38"/>
    </row>
    <row r="199" customHeight="1" spans="1:13">
      <c r="A199" s="86"/>
      <c r="B199" s="86"/>
      <c r="C199" s="86"/>
      <c r="D199" s="86"/>
      <c r="E199" s="93" t="s">
        <v>1591</v>
      </c>
      <c r="F199" s="40"/>
      <c r="G199" s="39" t="s">
        <v>60</v>
      </c>
      <c r="H199" s="38" t="s">
        <v>1592</v>
      </c>
      <c r="I199" s="88">
        <v>17799446621</v>
      </c>
      <c r="J199" s="41" t="s">
        <v>1593</v>
      </c>
      <c r="K199" s="41" t="s">
        <v>1594</v>
      </c>
      <c r="L199" s="38">
        <v>792</v>
      </c>
      <c r="M199" s="38"/>
    </row>
    <row r="200" customHeight="1" spans="1:13">
      <c r="A200" s="86"/>
      <c r="B200" s="86"/>
      <c r="C200" s="77"/>
      <c r="D200" s="77"/>
      <c r="E200" s="93" t="s">
        <v>1595</v>
      </c>
      <c r="F200" s="40"/>
      <c r="G200" s="39" t="s">
        <v>66</v>
      </c>
      <c r="H200" s="38" t="s">
        <v>1596</v>
      </c>
      <c r="I200" s="88">
        <v>18690697222</v>
      </c>
      <c r="J200" s="41" t="s">
        <v>1597</v>
      </c>
      <c r="K200" s="41" t="s">
        <v>1598</v>
      </c>
      <c r="L200" s="38">
        <v>1449</v>
      </c>
      <c r="M200" s="38"/>
    </row>
    <row r="201" customHeight="1" spans="1:13">
      <c r="A201" s="86" t="s">
        <v>1599</v>
      </c>
      <c r="B201" s="86" t="s">
        <v>1600</v>
      </c>
      <c r="C201" s="77" t="s">
        <v>1601</v>
      </c>
      <c r="D201" s="77" t="s">
        <v>1602</v>
      </c>
      <c r="E201" s="77" t="s">
        <v>1603</v>
      </c>
      <c r="F201" s="78"/>
      <c r="G201" s="39" t="s">
        <v>71</v>
      </c>
      <c r="H201" s="77" t="s">
        <v>1604</v>
      </c>
      <c r="I201" s="77">
        <v>15352765600</v>
      </c>
      <c r="J201" s="82" t="s">
        <v>1605</v>
      </c>
      <c r="K201" s="82" t="s">
        <v>1606</v>
      </c>
      <c r="L201" s="77">
        <v>2371</v>
      </c>
      <c r="M201" s="77"/>
    </row>
    <row r="202" customHeight="1" spans="1:13">
      <c r="A202" s="86"/>
      <c r="B202" s="86"/>
      <c r="C202" s="38"/>
      <c r="D202" s="38"/>
      <c r="E202" s="38" t="s">
        <v>1607</v>
      </c>
      <c r="F202" s="40"/>
      <c r="G202" s="39" t="s">
        <v>76</v>
      </c>
      <c r="H202" s="38" t="s">
        <v>1608</v>
      </c>
      <c r="I202" s="38">
        <v>18690699906</v>
      </c>
      <c r="J202" s="41" t="s">
        <v>1609</v>
      </c>
      <c r="K202" s="41" t="s">
        <v>1610</v>
      </c>
      <c r="L202" s="38">
        <v>4122</v>
      </c>
      <c r="M202" s="38"/>
    </row>
    <row r="203" customHeight="1" spans="1:13">
      <c r="A203" s="86"/>
      <c r="B203" s="86"/>
      <c r="C203" s="38"/>
      <c r="D203" s="38"/>
      <c r="E203" s="38" t="s">
        <v>1611</v>
      </c>
      <c r="F203" s="40"/>
      <c r="G203" s="39" t="s">
        <v>81</v>
      </c>
      <c r="H203" s="38" t="s">
        <v>1612</v>
      </c>
      <c r="I203" s="38">
        <v>13319073792</v>
      </c>
      <c r="J203" s="41" t="s">
        <v>1613</v>
      </c>
      <c r="K203" s="41" t="s">
        <v>1614</v>
      </c>
      <c r="L203" s="38">
        <v>1052</v>
      </c>
      <c r="M203" s="38"/>
    </row>
    <row r="204" customHeight="1" spans="1:13">
      <c r="A204" s="86"/>
      <c r="B204" s="86"/>
      <c r="C204" s="38"/>
      <c r="D204" s="38"/>
      <c r="E204" s="38" t="s">
        <v>1615</v>
      </c>
      <c r="F204" s="40"/>
      <c r="G204" s="39" t="s">
        <v>86</v>
      </c>
      <c r="H204" s="38" t="s">
        <v>1616</v>
      </c>
      <c r="I204" s="38">
        <v>18109961197</v>
      </c>
      <c r="J204" s="41" t="s">
        <v>1617</v>
      </c>
      <c r="K204" s="41" t="s">
        <v>1618</v>
      </c>
      <c r="L204" s="38">
        <v>929</v>
      </c>
      <c r="M204" s="38"/>
    </row>
    <row r="205" customHeight="1" spans="1:13">
      <c r="A205" s="86"/>
      <c r="B205" s="86"/>
      <c r="C205" s="38"/>
      <c r="D205" s="38"/>
      <c r="E205" s="38" t="s">
        <v>1619</v>
      </c>
      <c r="F205" s="40"/>
      <c r="G205" s="39" t="s">
        <v>91</v>
      </c>
      <c r="H205" s="38" t="s">
        <v>1620</v>
      </c>
      <c r="I205" s="38">
        <v>13094071399</v>
      </c>
      <c r="J205" s="41" t="s">
        <v>1621</v>
      </c>
      <c r="K205" s="41" t="s">
        <v>1622</v>
      </c>
      <c r="L205" s="38">
        <v>296</v>
      </c>
      <c r="M205" s="38"/>
    </row>
    <row r="206" customHeight="1" spans="1:13">
      <c r="A206" s="86"/>
      <c r="B206" s="86"/>
      <c r="C206" s="38" t="s">
        <v>1623</v>
      </c>
      <c r="D206" s="38" t="s">
        <v>1624</v>
      </c>
      <c r="E206" s="38" t="s">
        <v>1625</v>
      </c>
      <c r="F206" s="40"/>
      <c r="G206" s="39" t="s">
        <v>96</v>
      </c>
      <c r="H206" s="38" t="s">
        <v>1626</v>
      </c>
      <c r="I206" s="38">
        <v>18199961556</v>
      </c>
      <c r="J206" s="41" t="s">
        <v>1627</v>
      </c>
      <c r="K206" s="41" t="s">
        <v>1628</v>
      </c>
      <c r="L206" s="38">
        <v>642</v>
      </c>
      <c r="M206" s="38"/>
    </row>
    <row r="207" customHeight="1" spans="1:13">
      <c r="A207" s="86"/>
      <c r="B207" s="86"/>
      <c r="C207" s="38"/>
      <c r="D207" s="38"/>
      <c r="E207" s="38" t="s">
        <v>1629</v>
      </c>
      <c r="F207" s="40"/>
      <c r="G207" s="39" t="s">
        <v>101</v>
      </c>
      <c r="H207" s="38" t="s">
        <v>1630</v>
      </c>
      <c r="I207" s="38">
        <v>15509961252</v>
      </c>
      <c r="J207" s="41" t="s">
        <v>1631</v>
      </c>
      <c r="K207" s="41" t="s">
        <v>1632</v>
      </c>
      <c r="L207" s="38">
        <v>433</v>
      </c>
      <c r="M207" s="38"/>
    </row>
    <row r="208" customHeight="1" spans="1:13">
      <c r="A208" s="86"/>
      <c r="B208" s="86"/>
      <c r="C208" s="38" t="s">
        <v>1633</v>
      </c>
      <c r="D208" s="38" t="s">
        <v>1634</v>
      </c>
      <c r="E208" s="38" t="s">
        <v>1635</v>
      </c>
      <c r="F208" s="40"/>
      <c r="G208" s="39" t="s">
        <v>106</v>
      </c>
      <c r="H208" s="38" t="s">
        <v>1636</v>
      </c>
      <c r="I208" s="38">
        <v>13325500239</v>
      </c>
      <c r="J208" s="41" t="s">
        <v>1637</v>
      </c>
      <c r="K208" s="41" t="s">
        <v>1638</v>
      </c>
      <c r="L208" s="38">
        <v>1211</v>
      </c>
      <c r="M208" s="38"/>
    </row>
    <row r="209" customHeight="1" spans="1:13">
      <c r="A209" s="86"/>
      <c r="B209" s="86"/>
      <c r="C209" s="38"/>
      <c r="D209" s="38"/>
      <c r="E209" s="38" t="s">
        <v>1639</v>
      </c>
      <c r="F209" s="40"/>
      <c r="G209" s="39" t="s">
        <v>111</v>
      </c>
      <c r="H209" s="38" t="s">
        <v>1640</v>
      </c>
      <c r="I209" s="38">
        <v>18699403129</v>
      </c>
      <c r="J209" s="41" t="s">
        <v>1641</v>
      </c>
      <c r="K209" s="41" t="s">
        <v>1642</v>
      </c>
      <c r="L209" s="38">
        <v>994</v>
      </c>
      <c r="M209" s="38"/>
    </row>
    <row r="210" customHeight="1" spans="1:13">
      <c r="A210" s="86"/>
      <c r="B210" s="86"/>
      <c r="C210" s="38"/>
      <c r="D210" s="38"/>
      <c r="E210" s="38" t="s">
        <v>1643</v>
      </c>
      <c r="F210" s="40"/>
      <c r="G210" s="39" t="s">
        <v>116</v>
      </c>
      <c r="H210" s="38" t="s">
        <v>1644</v>
      </c>
      <c r="I210" s="38">
        <v>13779346596</v>
      </c>
      <c r="J210" s="41" t="s">
        <v>1645</v>
      </c>
      <c r="K210" s="41" t="s">
        <v>1646</v>
      </c>
      <c r="L210" s="38">
        <v>962</v>
      </c>
      <c r="M210" s="38"/>
    </row>
    <row r="211" customHeight="1" spans="1:13">
      <c r="A211" s="86"/>
      <c r="B211" s="86"/>
      <c r="C211" s="38"/>
      <c r="D211" s="38"/>
      <c r="E211" s="38" t="s">
        <v>1647</v>
      </c>
      <c r="F211" s="40"/>
      <c r="G211" s="39" t="s">
        <v>121</v>
      </c>
      <c r="H211" s="38" t="s">
        <v>1644</v>
      </c>
      <c r="I211" s="38">
        <v>13779346596</v>
      </c>
      <c r="J211" s="41" t="s">
        <v>1648</v>
      </c>
      <c r="K211" s="41" t="s">
        <v>1649</v>
      </c>
      <c r="L211" s="38">
        <v>711</v>
      </c>
      <c r="M211" s="38"/>
    </row>
    <row r="212" customHeight="1" spans="1:13">
      <c r="A212" s="86"/>
      <c r="B212" s="86"/>
      <c r="C212" s="38"/>
      <c r="D212" s="38"/>
      <c r="E212" s="38" t="s">
        <v>1650</v>
      </c>
      <c r="F212" s="40"/>
      <c r="G212" s="39" t="s">
        <v>127</v>
      </c>
      <c r="H212" s="38" t="s">
        <v>1636</v>
      </c>
      <c r="I212" s="38">
        <v>13325500239</v>
      </c>
      <c r="J212" s="41" t="s">
        <v>1651</v>
      </c>
      <c r="K212" s="41" t="s">
        <v>1652</v>
      </c>
      <c r="L212" s="38">
        <v>1319</v>
      </c>
      <c r="M212" s="38"/>
    </row>
    <row r="213" customHeight="1" spans="1:13">
      <c r="A213" s="86"/>
      <c r="B213" s="86"/>
      <c r="C213" s="38"/>
      <c r="D213" s="38"/>
      <c r="E213" s="38" t="s">
        <v>1653</v>
      </c>
      <c r="F213" s="40"/>
      <c r="G213" s="39" t="s">
        <v>132</v>
      </c>
      <c r="H213" s="38" t="s">
        <v>1640</v>
      </c>
      <c r="I213" s="38">
        <v>18699403129</v>
      </c>
      <c r="J213" s="41" t="s">
        <v>1654</v>
      </c>
      <c r="K213" s="41" t="s">
        <v>1655</v>
      </c>
      <c r="L213" s="38">
        <v>1266</v>
      </c>
      <c r="M213" s="38"/>
    </row>
    <row r="214" customHeight="1" spans="1:13">
      <c r="A214" s="86"/>
      <c r="B214" s="86"/>
      <c r="C214" s="38"/>
      <c r="D214" s="38"/>
      <c r="E214" s="38" t="s">
        <v>1656</v>
      </c>
      <c r="F214" s="40"/>
      <c r="G214" s="39" t="s">
        <v>137</v>
      </c>
      <c r="H214" s="38" t="s">
        <v>1657</v>
      </c>
      <c r="I214" s="38">
        <v>17609968558</v>
      </c>
      <c r="J214" s="41" t="s">
        <v>1658</v>
      </c>
      <c r="K214" s="41" t="s">
        <v>1659</v>
      </c>
      <c r="L214" s="38">
        <v>1854</v>
      </c>
      <c r="M214" s="38"/>
    </row>
    <row r="215" customHeight="1" spans="1:13">
      <c r="A215" s="86"/>
      <c r="B215" s="86"/>
      <c r="C215" s="38"/>
      <c r="D215" s="38"/>
      <c r="E215" s="38" t="s">
        <v>1660</v>
      </c>
      <c r="F215" s="40"/>
      <c r="G215" s="39" t="s">
        <v>142</v>
      </c>
      <c r="H215" s="38" t="s">
        <v>1661</v>
      </c>
      <c r="I215" s="38">
        <v>18699607132</v>
      </c>
      <c r="J215" s="41" t="s">
        <v>1662</v>
      </c>
      <c r="K215" s="41" t="s">
        <v>1663</v>
      </c>
      <c r="L215" s="38">
        <v>1481</v>
      </c>
      <c r="M215" s="38"/>
    </row>
    <row r="216" customHeight="1" spans="1:13">
      <c r="A216" s="86"/>
      <c r="B216" s="86"/>
      <c r="C216" s="38" t="s">
        <v>1664</v>
      </c>
      <c r="D216" s="38" t="s">
        <v>1665</v>
      </c>
      <c r="E216" s="38" t="s">
        <v>1666</v>
      </c>
      <c r="F216" s="40"/>
      <c r="G216" s="39" t="s">
        <v>147</v>
      </c>
      <c r="H216" s="38" t="s">
        <v>1667</v>
      </c>
      <c r="I216" s="38">
        <v>13667560603</v>
      </c>
      <c r="J216" s="95" t="s">
        <v>1668</v>
      </c>
      <c r="K216" s="41" t="s">
        <v>1669</v>
      </c>
      <c r="L216" s="41">
        <v>1481</v>
      </c>
      <c r="M216" s="38"/>
    </row>
    <row r="217" customHeight="1" spans="1:13">
      <c r="A217" s="86"/>
      <c r="B217" s="86"/>
      <c r="C217" s="38"/>
      <c r="D217" s="38"/>
      <c r="E217" s="38" t="s">
        <v>1670</v>
      </c>
      <c r="F217" s="40"/>
      <c r="G217" s="39" t="s">
        <v>152</v>
      </c>
      <c r="H217" s="38" t="s">
        <v>1671</v>
      </c>
      <c r="I217" s="38">
        <v>18196216958</v>
      </c>
      <c r="J217" s="41" t="s">
        <v>1672</v>
      </c>
      <c r="K217" s="41" t="s">
        <v>1673</v>
      </c>
      <c r="L217" s="41">
        <v>1121</v>
      </c>
      <c r="M217" s="38"/>
    </row>
    <row r="218" customHeight="1" spans="1:13">
      <c r="A218" s="86"/>
      <c r="B218" s="86"/>
      <c r="C218" s="38"/>
      <c r="D218" s="38"/>
      <c r="E218" s="38" t="s">
        <v>1674</v>
      </c>
      <c r="F218" s="40"/>
      <c r="G218" s="39" t="s">
        <v>157</v>
      </c>
      <c r="H218" s="38" t="s">
        <v>1675</v>
      </c>
      <c r="I218" s="38">
        <v>15899000902</v>
      </c>
      <c r="J218" s="41" t="s">
        <v>1676</v>
      </c>
      <c r="K218" s="41" t="s">
        <v>1677</v>
      </c>
      <c r="L218" s="41">
        <v>867</v>
      </c>
      <c r="M218" s="38"/>
    </row>
    <row r="219" customHeight="1" spans="1:13">
      <c r="A219" s="86"/>
      <c r="B219" s="86"/>
      <c r="C219" s="38"/>
      <c r="D219" s="38"/>
      <c r="E219" s="38" t="s">
        <v>1678</v>
      </c>
      <c r="F219" s="40"/>
      <c r="G219" s="39" t="s">
        <v>162</v>
      </c>
      <c r="H219" s="38" t="s">
        <v>1679</v>
      </c>
      <c r="I219" s="38">
        <v>18196258714</v>
      </c>
      <c r="J219" s="41" t="s">
        <v>1680</v>
      </c>
      <c r="K219" s="41" t="s">
        <v>1681</v>
      </c>
      <c r="L219" s="41">
        <v>820</v>
      </c>
      <c r="M219" s="38"/>
    </row>
    <row r="220" customHeight="1" spans="1:13">
      <c r="A220" s="86"/>
      <c r="B220" s="86"/>
      <c r="C220" s="38" t="s">
        <v>1682</v>
      </c>
      <c r="D220" s="38" t="s">
        <v>1683</v>
      </c>
      <c r="E220" s="38" t="s">
        <v>1684</v>
      </c>
      <c r="F220" s="40"/>
      <c r="G220" s="39" t="s">
        <v>167</v>
      </c>
      <c r="H220" s="38" t="s">
        <v>1685</v>
      </c>
      <c r="I220" s="38">
        <v>15199903433</v>
      </c>
      <c r="J220" s="41" t="s">
        <v>1686</v>
      </c>
      <c r="K220" s="41" t="s">
        <v>1687</v>
      </c>
      <c r="L220" s="38">
        <v>1000</v>
      </c>
      <c r="M220" s="38"/>
    </row>
    <row r="221" customHeight="1" spans="1:13">
      <c r="A221" s="86"/>
      <c r="B221" s="86"/>
      <c r="C221" s="38"/>
      <c r="D221" s="38"/>
      <c r="E221" s="38" t="s">
        <v>1688</v>
      </c>
      <c r="F221" s="40"/>
      <c r="G221" s="39" t="s">
        <v>172</v>
      </c>
      <c r="H221" s="38" t="s">
        <v>1689</v>
      </c>
      <c r="I221" s="38">
        <v>18799175250</v>
      </c>
      <c r="J221" s="41" t="s">
        <v>1690</v>
      </c>
      <c r="K221" s="41" t="s">
        <v>1691</v>
      </c>
      <c r="L221" s="38">
        <v>170</v>
      </c>
      <c r="M221" s="38" t="s">
        <v>1692</v>
      </c>
    </row>
    <row r="222" customHeight="1" spans="1:13">
      <c r="A222" s="86"/>
      <c r="B222" s="86"/>
      <c r="C222" s="38"/>
      <c r="D222" s="38"/>
      <c r="E222" s="38" t="s">
        <v>1693</v>
      </c>
      <c r="F222" s="40"/>
      <c r="G222" s="39" t="s">
        <v>177</v>
      </c>
      <c r="H222" s="38" t="s">
        <v>1694</v>
      </c>
      <c r="I222" s="38">
        <v>18899011333</v>
      </c>
      <c r="J222" s="41" t="s">
        <v>1695</v>
      </c>
      <c r="K222" s="41" t="s">
        <v>1696</v>
      </c>
      <c r="L222" s="38">
        <v>160</v>
      </c>
      <c r="M222" s="38"/>
    </row>
    <row r="223" customHeight="1" spans="1:13">
      <c r="A223" s="86"/>
      <c r="B223" s="86"/>
      <c r="C223" s="38"/>
      <c r="D223" s="38"/>
      <c r="E223" s="38" t="s">
        <v>1697</v>
      </c>
      <c r="F223" s="40"/>
      <c r="G223" s="39" t="s">
        <v>182</v>
      </c>
      <c r="H223" s="38" t="s">
        <v>1698</v>
      </c>
      <c r="I223" s="38">
        <v>17799446621</v>
      </c>
      <c r="J223" s="41" t="s">
        <v>1699</v>
      </c>
      <c r="K223" s="41" t="s">
        <v>1700</v>
      </c>
      <c r="L223" s="38">
        <v>870</v>
      </c>
      <c r="M223" s="38"/>
    </row>
    <row r="224" customHeight="1" spans="1:13">
      <c r="A224" s="86"/>
      <c r="B224" s="86"/>
      <c r="C224" s="38"/>
      <c r="D224" s="38"/>
      <c r="E224" s="38" t="s">
        <v>1701</v>
      </c>
      <c r="F224" s="40"/>
      <c r="G224" s="39" t="s">
        <v>189</v>
      </c>
      <c r="H224" s="38" t="s">
        <v>1689</v>
      </c>
      <c r="I224" s="38">
        <v>18799175250</v>
      </c>
      <c r="J224" s="41" t="s">
        <v>1702</v>
      </c>
      <c r="K224" s="41" t="s">
        <v>1703</v>
      </c>
      <c r="L224" s="38">
        <v>120</v>
      </c>
      <c r="M224" s="38"/>
    </row>
    <row r="225" customHeight="1" spans="1:13">
      <c r="A225" s="86"/>
      <c r="B225" s="86"/>
      <c r="C225" s="38"/>
      <c r="D225" s="38"/>
      <c r="E225" s="38" t="s">
        <v>1704</v>
      </c>
      <c r="F225" s="40"/>
      <c r="G225" s="39" t="s">
        <v>194</v>
      </c>
      <c r="H225" s="38" t="s">
        <v>1705</v>
      </c>
      <c r="I225" s="38">
        <v>18799098366</v>
      </c>
      <c r="J225" s="41" t="s">
        <v>1706</v>
      </c>
      <c r="K225" s="41" t="s">
        <v>1707</v>
      </c>
      <c r="L225" s="38">
        <v>230</v>
      </c>
      <c r="M225" s="38"/>
    </row>
    <row r="226" customHeight="1" spans="1:13">
      <c r="A226" s="86"/>
      <c r="B226" s="86"/>
      <c r="C226" s="38" t="s">
        <v>1708</v>
      </c>
      <c r="D226" s="38" t="s">
        <v>1709</v>
      </c>
      <c r="E226" s="38" t="s">
        <v>1710</v>
      </c>
      <c r="F226" s="40"/>
      <c r="G226" s="39" t="s">
        <v>199</v>
      </c>
      <c r="H226" s="38" t="s">
        <v>1711</v>
      </c>
      <c r="I226" s="38">
        <v>13899052950</v>
      </c>
      <c r="J226" s="41" t="s">
        <v>1712</v>
      </c>
      <c r="K226" s="41" t="s">
        <v>1713</v>
      </c>
      <c r="L226" s="38">
        <v>1120</v>
      </c>
      <c r="M226" s="38"/>
    </row>
    <row r="227" customHeight="1" spans="1:13">
      <c r="A227" s="86"/>
      <c r="B227" s="86"/>
      <c r="C227" s="38"/>
      <c r="D227" s="38"/>
      <c r="E227" s="38" t="s">
        <v>1714</v>
      </c>
      <c r="F227" s="40"/>
      <c r="G227" s="39" t="s">
        <v>204</v>
      </c>
      <c r="H227" s="38" t="s">
        <v>1715</v>
      </c>
      <c r="I227" s="38">
        <v>18299575351</v>
      </c>
      <c r="J227" s="41" t="s">
        <v>1716</v>
      </c>
      <c r="K227" s="41" t="s">
        <v>1717</v>
      </c>
      <c r="L227" s="38">
        <v>295</v>
      </c>
      <c r="M227" s="38"/>
    </row>
    <row r="228" customHeight="1" spans="1:13">
      <c r="A228" s="86"/>
      <c r="B228" s="86"/>
      <c r="C228" s="38"/>
      <c r="D228" s="38"/>
      <c r="E228" s="38" t="s">
        <v>1718</v>
      </c>
      <c r="F228" s="40"/>
      <c r="G228" s="39" t="s">
        <v>209</v>
      </c>
      <c r="H228" s="38" t="s">
        <v>1719</v>
      </c>
      <c r="I228" s="38">
        <v>18299775678</v>
      </c>
      <c r="J228" s="41" t="s">
        <v>1720</v>
      </c>
      <c r="K228" s="41" t="s">
        <v>1721</v>
      </c>
      <c r="L228" s="38">
        <v>2458</v>
      </c>
      <c r="M228" s="38"/>
    </row>
    <row r="229" customHeight="1" spans="1:13">
      <c r="A229" s="86"/>
      <c r="B229" s="86"/>
      <c r="C229" s="38"/>
      <c r="D229" s="38"/>
      <c r="E229" s="38" t="s">
        <v>1722</v>
      </c>
      <c r="F229" s="40"/>
      <c r="G229" s="39" t="s">
        <v>214</v>
      </c>
      <c r="H229" s="38" t="s">
        <v>1723</v>
      </c>
      <c r="I229" s="38">
        <v>13619958988</v>
      </c>
      <c r="J229" s="41" t="s">
        <v>1724</v>
      </c>
      <c r="K229" s="41" t="s">
        <v>1725</v>
      </c>
      <c r="L229" s="38">
        <v>2060</v>
      </c>
      <c r="M229" s="38"/>
    </row>
    <row r="230" customHeight="1" spans="1:13">
      <c r="A230" s="86"/>
      <c r="B230" s="86"/>
      <c r="C230" s="38"/>
      <c r="D230" s="38"/>
      <c r="E230" s="38" t="s">
        <v>1726</v>
      </c>
      <c r="F230" s="40"/>
      <c r="G230" s="39" t="s">
        <v>219</v>
      </c>
      <c r="H230" s="38" t="s">
        <v>1727</v>
      </c>
      <c r="I230" s="38">
        <v>18699673634</v>
      </c>
      <c r="J230" s="41" t="s">
        <v>1728</v>
      </c>
      <c r="K230" s="41" t="s">
        <v>1729</v>
      </c>
      <c r="L230" s="38">
        <v>1165</v>
      </c>
      <c r="M230" s="38"/>
    </row>
    <row r="231" customHeight="1" spans="1:13">
      <c r="A231" s="86"/>
      <c r="B231" s="86"/>
      <c r="C231" s="38"/>
      <c r="D231" s="38"/>
      <c r="E231" s="38" t="s">
        <v>1730</v>
      </c>
      <c r="F231" s="40"/>
      <c r="G231" s="39" t="s">
        <v>226</v>
      </c>
      <c r="H231" s="38" t="s">
        <v>1731</v>
      </c>
      <c r="I231" s="38">
        <v>15699266752</v>
      </c>
      <c r="J231" s="41" t="s">
        <v>1732</v>
      </c>
      <c r="K231" s="41" t="s">
        <v>1733</v>
      </c>
      <c r="L231" s="38">
        <v>731</v>
      </c>
      <c r="M231" s="38"/>
    </row>
    <row r="232" customHeight="1" spans="1:13">
      <c r="A232" s="86"/>
      <c r="B232" s="86"/>
      <c r="C232" s="38"/>
      <c r="D232" s="38"/>
      <c r="E232" s="38" t="s">
        <v>1734</v>
      </c>
      <c r="F232" s="40"/>
      <c r="G232" s="39" t="s">
        <v>231</v>
      </c>
      <c r="H232" s="38" t="s">
        <v>1735</v>
      </c>
      <c r="I232" s="38">
        <v>15276179855</v>
      </c>
      <c r="J232" s="41" t="s">
        <v>1736</v>
      </c>
      <c r="K232" s="41" t="s">
        <v>1737</v>
      </c>
      <c r="L232" s="38">
        <v>1332</v>
      </c>
      <c r="M232" s="38"/>
    </row>
    <row r="233" customHeight="1" spans="1:13">
      <c r="A233" s="86"/>
      <c r="B233" s="86"/>
      <c r="C233" s="38" t="s">
        <v>1738</v>
      </c>
      <c r="D233" s="38" t="s">
        <v>1739</v>
      </c>
      <c r="E233" s="38" t="s">
        <v>1740</v>
      </c>
      <c r="F233" s="40"/>
      <c r="G233" s="39" t="s">
        <v>236</v>
      </c>
      <c r="H233" s="38" t="s">
        <v>1741</v>
      </c>
      <c r="I233" s="38">
        <v>13899007500</v>
      </c>
      <c r="J233" s="41" t="s">
        <v>1742</v>
      </c>
      <c r="K233" s="41" t="s">
        <v>1743</v>
      </c>
      <c r="L233" s="38">
        <v>550</v>
      </c>
      <c r="M233" s="38"/>
    </row>
    <row r="234" customHeight="1" spans="1:13">
      <c r="A234" s="86"/>
      <c r="B234" s="86"/>
      <c r="C234" s="38"/>
      <c r="D234" s="38"/>
      <c r="E234" s="38" t="s">
        <v>1744</v>
      </c>
      <c r="F234" s="40"/>
      <c r="G234" s="39" t="s">
        <v>241</v>
      </c>
      <c r="H234" s="38" t="s">
        <v>1745</v>
      </c>
      <c r="I234" s="38">
        <v>18690694566</v>
      </c>
      <c r="J234" s="41" t="s">
        <v>1746</v>
      </c>
      <c r="K234" s="41" t="s">
        <v>1747</v>
      </c>
      <c r="L234" s="38">
        <v>247</v>
      </c>
      <c r="M234" s="38"/>
    </row>
    <row r="235" customHeight="1" spans="1:13">
      <c r="A235" s="86"/>
      <c r="B235" s="86"/>
      <c r="C235" s="38"/>
      <c r="D235" s="38"/>
      <c r="E235" s="38" t="s">
        <v>1748</v>
      </c>
      <c r="F235" s="40"/>
      <c r="G235" s="39" t="s">
        <v>246</v>
      </c>
      <c r="H235" s="38" t="s">
        <v>1749</v>
      </c>
      <c r="I235" s="38">
        <v>17609964499</v>
      </c>
      <c r="J235" s="41" t="s">
        <v>1750</v>
      </c>
      <c r="K235" s="41" t="s">
        <v>1751</v>
      </c>
      <c r="L235" s="38">
        <v>589</v>
      </c>
      <c r="M235" s="38"/>
    </row>
    <row r="236" customHeight="1" spans="1:13">
      <c r="A236" s="94"/>
      <c r="B236" s="94"/>
      <c r="C236" s="94"/>
      <c r="D236" s="94" t="s">
        <v>1752</v>
      </c>
      <c r="E236" s="94"/>
      <c r="F236" s="94"/>
      <c r="G236" s="94"/>
      <c r="H236" s="94"/>
      <c r="I236" s="94"/>
      <c r="J236" s="96"/>
      <c r="K236" s="96"/>
      <c r="L236" s="94"/>
      <c r="M236" s="94"/>
    </row>
  </sheetData>
  <mergeCells count="79">
    <mergeCell ref="D236:E236"/>
    <mergeCell ref="A2:A127"/>
    <mergeCell ref="A128:A158"/>
    <mergeCell ref="A159:A190"/>
    <mergeCell ref="A201:A235"/>
    <mergeCell ref="B2:B127"/>
    <mergeCell ref="B128:B158"/>
    <mergeCell ref="B159:B190"/>
    <mergeCell ref="B201:B235"/>
    <mergeCell ref="C2:C8"/>
    <mergeCell ref="C9:C21"/>
    <mergeCell ref="C22:C33"/>
    <mergeCell ref="C34:C40"/>
    <mergeCell ref="C41:C50"/>
    <mergeCell ref="C51:C59"/>
    <mergeCell ref="C60:C66"/>
    <mergeCell ref="C67:C73"/>
    <mergeCell ref="C74:C81"/>
    <mergeCell ref="C82:C89"/>
    <mergeCell ref="C90:C94"/>
    <mergeCell ref="C95:C104"/>
    <mergeCell ref="C105:C109"/>
    <mergeCell ref="C110:C120"/>
    <mergeCell ref="C121:C127"/>
    <mergeCell ref="C128:C131"/>
    <mergeCell ref="C132:C138"/>
    <mergeCell ref="C139:C143"/>
    <mergeCell ref="C144:C148"/>
    <mergeCell ref="C149:C152"/>
    <mergeCell ref="C153:C158"/>
    <mergeCell ref="C159:C164"/>
    <mergeCell ref="C165:C169"/>
    <mergeCell ref="C170:C172"/>
    <mergeCell ref="C173:C176"/>
    <mergeCell ref="C177:C183"/>
    <mergeCell ref="C184:C190"/>
    <mergeCell ref="C191:C200"/>
    <mergeCell ref="C201:C205"/>
    <mergeCell ref="C206:C207"/>
    <mergeCell ref="C208:C215"/>
    <mergeCell ref="C216:C219"/>
    <mergeCell ref="C220:C225"/>
    <mergeCell ref="C226:C232"/>
    <mergeCell ref="C233:C235"/>
    <mergeCell ref="D2:D8"/>
    <mergeCell ref="D9:D21"/>
    <mergeCell ref="D22:D33"/>
    <mergeCell ref="D34:D40"/>
    <mergeCell ref="D41:D50"/>
    <mergeCell ref="D51:D59"/>
    <mergeCell ref="D60:D66"/>
    <mergeCell ref="D67:D73"/>
    <mergeCell ref="D74:D81"/>
    <mergeCell ref="D82:D89"/>
    <mergeCell ref="D90:D94"/>
    <mergeCell ref="D95:D104"/>
    <mergeCell ref="D105:D109"/>
    <mergeCell ref="D110:D120"/>
    <mergeCell ref="D121:D127"/>
    <mergeCell ref="D128:D131"/>
    <mergeCell ref="D132:D138"/>
    <mergeCell ref="D139:D143"/>
    <mergeCell ref="D144:D148"/>
    <mergeCell ref="D149:D152"/>
    <mergeCell ref="D153:D158"/>
    <mergeCell ref="D159:D164"/>
    <mergeCell ref="D165:D169"/>
    <mergeCell ref="D170:D172"/>
    <mergeCell ref="D173:D176"/>
    <mergeCell ref="D177:D183"/>
    <mergeCell ref="D184:D190"/>
    <mergeCell ref="D191:D200"/>
    <mergeCell ref="D201:D205"/>
    <mergeCell ref="D206:D207"/>
    <mergeCell ref="D208:D215"/>
    <mergeCell ref="D216:D219"/>
    <mergeCell ref="D220:D225"/>
    <mergeCell ref="D226:D232"/>
    <mergeCell ref="D233:D235"/>
  </mergeCells>
  <conditionalFormatting sqref="J153">
    <cfRule type="duplicateValues" dxfId="0" priority="13" stopIfTrue="1"/>
  </conditionalFormatting>
  <conditionalFormatting sqref="K155">
    <cfRule type="duplicateValues" dxfId="0" priority="11" stopIfTrue="1"/>
  </conditionalFormatting>
  <conditionalFormatting sqref="J217">
    <cfRule type="duplicateValues" dxfId="1" priority="8" stopIfTrue="1"/>
  </conditionalFormatting>
  <conditionalFormatting sqref="J218">
    <cfRule type="duplicateValues" dxfId="1" priority="9" stopIfTrue="1"/>
  </conditionalFormatting>
  <conditionalFormatting sqref="J219">
    <cfRule type="duplicateValues" dxfId="1" priority="7" stopIfTrue="1"/>
  </conditionalFormatting>
  <conditionalFormatting sqref="J201:J205">
    <cfRule type="duplicateValues" dxfId="1" priority="6" stopIfTrue="1"/>
  </conditionalFormatting>
  <conditionalFormatting sqref="J206:J207">
    <cfRule type="duplicateValues" dxfId="1" priority="4" stopIfTrue="1"/>
  </conditionalFormatting>
  <conditionalFormatting sqref="J220:J225">
    <cfRule type="duplicateValues" dxfId="1" priority="10" stopIfTrue="1"/>
  </conditionalFormatting>
  <conditionalFormatting sqref="J226:J232">
    <cfRule type="duplicateValues" dxfId="1" priority="5" stopIfTrue="1"/>
  </conditionalFormatting>
  <conditionalFormatting sqref="J233:J235">
    <cfRule type="duplicateValues" dxfId="1" priority="3" stopIfTrue="1"/>
  </conditionalFormatting>
  <conditionalFormatting sqref="K153:K154">
    <cfRule type="duplicateValues" dxfId="0" priority="12" stopIfTrue="1"/>
  </conditionalFormatting>
  <conditionalFormatting sqref="J191:K200">
    <cfRule type="duplicateValues" dxfId="1" priority="1" stopIfTrue="1"/>
  </conditionalFormatting>
  <pageMargins left="0.7" right="0.7" top="0.75" bottom="0.75" header="0.3" footer="0.3"/>
  <pageSetup paperSize="9" orientation="portrait" horizontalDpi="600" verticalDpi="60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2:M67"/>
  <sheetViews>
    <sheetView topLeftCell="A38" workbookViewId="0">
      <selection activeCell="L57" sqref="L57"/>
    </sheetView>
  </sheetViews>
  <sheetFormatPr defaultColWidth="9" defaultRowHeight="14.25" customHeight="1"/>
  <cols>
    <col min="1" max="3" width="9" style="44"/>
    <col min="4" max="4" width="12.5666666666667" style="44" customWidth="1"/>
    <col min="5" max="5" width="15.125" style="44" customWidth="1"/>
    <col min="6" max="7" width="9" style="44"/>
    <col min="8" max="8" width="16.625" style="44" customWidth="1"/>
    <col min="9" max="9" width="13.5" style="44" customWidth="1"/>
    <col min="10" max="10" width="23.375" style="44" customWidth="1"/>
    <col min="11" max="11" width="66.375" style="44" customWidth="1"/>
    <col min="12" max="16384" width="9" style="44"/>
  </cols>
  <sheetData>
    <row r="2" s="42" customFormat="1" ht="38" customHeight="1" spans="1:13">
      <c r="A2" s="45" t="s">
        <v>0</v>
      </c>
      <c r="B2" s="45" t="s">
        <v>1</v>
      </c>
      <c r="C2" s="45" t="s">
        <v>2</v>
      </c>
      <c r="D2" s="45" t="s">
        <v>1753</v>
      </c>
      <c r="E2" s="46" t="s">
        <v>4</v>
      </c>
      <c r="F2" s="45" t="s">
        <v>5</v>
      </c>
      <c r="G2" s="47" t="s">
        <v>6</v>
      </c>
      <c r="H2" s="45" t="s">
        <v>7</v>
      </c>
      <c r="I2" s="45" t="s">
        <v>8</v>
      </c>
      <c r="J2" s="45" t="s">
        <v>9</v>
      </c>
      <c r="K2" s="45" t="s">
        <v>10</v>
      </c>
      <c r="L2" s="45" t="s">
        <v>11</v>
      </c>
      <c r="M2" s="45" t="s">
        <v>12</v>
      </c>
    </row>
    <row r="3" s="42" customFormat="1" ht="26" customHeight="1" spans="1:13">
      <c r="A3" s="46" t="s">
        <v>1754</v>
      </c>
      <c r="B3" s="46"/>
      <c r="C3" s="46" t="s">
        <v>1755</v>
      </c>
      <c r="D3" s="46" t="s">
        <v>1756</v>
      </c>
      <c r="E3" s="48" t="s">
        <v>1757</v>
      </c>
      <c r="F3" s="48">
        <v>277</v>
      </c>
      <c r="G3" s="49" t="s">
        <v>18</v>
      </c>
      <c r="H3" s="46" t="s">
        <v>1758</v>
      </c>
      <c r="I3" s="46">
        <v>17699054164</v>
      </c>
      <c r="J3" s="60" t="s">
        <v>1759</v>
      </c>
      <c r="K3" s="60" t="s">
        <v>1760</v>
      </c>
      <c r="L3" s="46">
        <v>1934</v>
      </c>
      <c r="M3" s="46"/>
    </row>
    <row r="4" s="42" customFormat="1" ht="26" customHeight="1" spans="1:13">
      <c r="A4" s="46"/>
      <c r="B4" s="46"/>
      <c r="C4" s="46"/>
      <c r="D4" s="46"/>
      <c r="E4" s="48" t="s">
        <v>1761</v>
      </c>
      <c r="F4" s="48">
        <v>278</v>
      </c>
      <c r="G4" s="49" t="s">
        <v>23</v>
      </c>
      <c r="H4" s="46" t="s">
        <v>1762</v>
      </c>
      <c r="I4" s="46">
        <v>18099468135</v>
      </c>
      <c r="J4" s="60" t="s">
        <v>1763</v>
      </c>
      <c r="K4" s="60" t="s">
        <v>1764</v>
      </c>
      <c r="L4" s="46">
        <v>473</v>
      </c>
      <c r="M4" s="46"/>
    </row>
    <row r="5" s="42" customFormat="1" ht="26" customHeight="1" spans="1:13">
      <c r="A5" s="46"/>
      <c r="B5" s="46"/>
      <c r="C5" s="46"/>
      <c r="D5" s="46"/>
      <c r="E5" s="48" t="s">
        <v>1765</v>
      </c>
      <c r="F5" s="48">
        <v>279</v>
      </c>
      <c r="G5" s="49" t="s">
        <v>28</v>
      </c>
      <c r="H5" s="46" t="s">
        <v>1766</v>
      </c>
      <c r="I5" s="46">
        <v>13629965790</v>
      </c>
      <c r="J5" s="60" t="s">
        <v>1767</v>
      </c>
      <c r="K5" s="60" t="s">
        <v>1768</v>
      </c>
      <c r="L5" s="46">
        <v>889</v>
      </c>
      <c r="M5" s="46"/>
    </row>
    <row r="6" s="42" customFormat="1" ht="26" customHeight="1" spans="1:13">
      <c r="A6" s="46"/>
      <c r="B6" s="46"/>
      <c r="C6" s="46"/>
      <c r="D6" s="46"/>
      <c r="E6" s="48" t="s">
        <v>1769</v>
      </c>
      <c r="F6" s="48">
        <v>280</v>
      </c>
      <c r="G6" s="49" t="s">
        <v>33</v>
      </c>
      <c r="H6" s="46" t="s">
        <v>1770</v>
      </c>
      <c r="I6" s="46">
        <v>13070005321</v>
      </c>
      <c r="J6" s="60" t="s">
        <v>1771</v>
      </c>
      <c r="K6" s="60" t="s">
        <v>1772</v>
      </c>
      <c r="L6" s="46">
        <v>669</v>
      </c>
      <c r="M6" s="46"/>
    </row>
    <row r="7" s="42" customFormat="1" ht="26" customHeight="1" spans="1:13">
      <c r="A7" s="46"/>
      <c r="B7" s="46"/>
      <c r="C7" s="46"/>
      <c r="D7" s="46"/>
      <c r="E7" s="48" t="s">
        <v>1773</v>
      </c>
      <c r="F7" s="48">
        <v>281</v>
      </c>
      <c r="G7" s="49" t="s">
        <v>38</v>
      </c>
      <c r="H7" s="46" t="s">
        <v>1774</v>
      </c>
      <c r="I7" s="46">
        <v>13639994199</v>
      </c>
      <c r="J7" s="60" t="s">
        <v>1775</v>
      </c>
      <c r="K7" s="60" t="s">
        <v>1776</v>
      </c>
      <c r="L7" s="46">
        <v>1409</v>
      </c>
      <c r="M7" s="46"/>
    </row>
    <row r="8" s="42" customFormat="1" ht="26" customHeight="1" spans="1:13">
      <c r="A8" s="46"/>
      <c r="B8" s="46"/>
      <c r="C8" s="46"/>
      <c r="D8" s="46"/>
      <c r="E8" s="48" t="s">
        <v>1777</v>
      </c>
      <c r="F8" s="48">
        <v>282</v>
      </c>
      <c r="G8" s="49" t="s">
        <v>43</v>
      </c>
      <c r="H8" s="46" t="s">
        <v>1778</v>
      </c>
      <c r="I8" s="46">
        <v>13565080020</v>
      </c>
      <c r="J8" s="61" t="s">
        <v>1779</v>
      </c>
      <c r="K8" s="61" t="s">
        <v>1780</v>
      </c>
      <c r="L8" s="46">
        <v>1721</v>
      </c>
      <c r="M8" s="46"/>
    </row>
    <row r="9" s="42" customFormat="1" ht="26" customHeight="1" spans="1:13">
      <c r="A9" s="46"/>
      <c r="B9" s="46"/>
      <c r="C9" s="46"/>
      <c r="D9" s="46"/>
      <c r="E9" s="48" t="s">
        <v>1781</v>
      </c>
      <c r="F9" s="48">
        <v>283</v>
      </c>
      <c r="G9" s="49" t="s">
        <v>48</v>
      </c>
      <c r="H9" s="46" t="s">
        <v>1782</v>
      </c>
      <c r="I9" s="46" t="s">
        <v>1783</v>
      </c>
      <c r="J9" s="61" t="s">
        <v>1784</v>
      </c>
      <c r="K9" s="61" t="s">
        <v>1785</v>
      </c>
      <c r="L9" s="46">
        <v>2298</v>
      </c>
      <c r="M9" s="46"/>
    </row>
    <row r="10" s="42" customFormat="1" ht="26" customHeight="1" spans="1:13">
      <c r="A10" s="46"/>
      <c r="B10" s="46"/>
      <c r="C10" s="46"/>
      <c r="D10" s="46"/>
      <c r="E10" s="50" t="s">
        <v>1786</v>
      </c>
      <c r="F10" s="50">
        <v>284</v>
      </c>
      <c r="G10" s="49" t="s">
        <v>53</v>
      </c>
      <c r="H10" s="51" t="s">
        <v>1787</v>
      </c>
      <c r="I10" s="51">
        <v>18699680973</v>
      </c>
      <c r="J10" s="62" t="s">
        <v>1788</v>
      </c>
      <c r="K10" s="62" t="s">
        <v>1789</v>
      </c>
      <c r="L10" s="51">
        <v>656</v>
      </c>
      <c r="M10" s="46"/>
    </row>
    <row r="11" s="42" customFormat="1" ht="26" customHeight="1" spans="1:13">
      <c r="A11" s="46"/>
      <c r="B11" s="46"/>
      <c r="C11" s="46"/>
      <c r="D11" s="52"/>
      <c r="E11" s="53" t="s">
        <v>1790</v>
      </c>
      <c r="F11" s="53">
        <v>285</v>
      </c>
      <c r="G11" s="49" t="s">
        <v>60</v>
      </c>
      <c r="H11" s="53" t="s">
        <v>1791</v>
      </c>
      <c r="I11" s="53">
        <v>13399047200</v>
      </c>
      <c r="J11" s="53" t="s">
        <v>1792</v>
      </c>
      <c r="K11" s="63" t="s">
        <v>1793</v>
      </c>
      <c r="L11" s="53">
        <v>559</v>
      </c>
      <c r="M11" s="64"/>
    </row>
    <row r="12" s="42" customFormat="1" ht="26" customHeight="1" spans="1:13">
      <c r="A12" s="46"/>
      <c r="B12" s="46"/>
      <c r="C12" s="46" t="s">
        <v>1794</v>
      </c>
      <c r="D12" s="46" t="s">
        <v>1795</v>
      </c>
      <c r="E12" s="54" t="s">
        <v>1796</v>
      </c>
      <c r="F12" s="54">
        <v>286</v>
      </c>
      <c r="G12" s="49" t="s">
        <v>66</v>
      </c>
      <c r="H12" s="55" t="s">
        <v>1797</v>
      </c>
      <c r="I12" s="55">
        <v>13579002817</v>
      </c>
      <c r="J12" s="65" t="s">
        <v>1798</v>
      </c>
      <c r="K12" s="65" t="s">
        <v>1799</v>
      </c>
      <c r="L12" s="55">
        <v>755</v>
      </c>
      <c r="M12" s="46"/>
    </row>
    <row r="13" s="42" customFormat="1" ht="26" customHeight="1" spans="1:13">
      <c r="A13" s="46"/>
      <c r="B13" s="46"/>
      <c r="C13" s="46"/>
      <c r="D13" s="46"/>
      <c r="E13" s="48" t="s">
        <v>1800</v>
      </c>
      <c r="F13" s="48">
        <v>287</v>
      </c>
      <c r="G13" s="49" t="s">
        <v>71</v>
      </c>
      <c r="H13" s="46" t="s">
        <v>1801</v>
      </c>
      <c r="I13" s="46">
        <v>15886868285</v>
      </c>
      <c r="J13" s="60" t="s">
        <v>1802</v>
      </c>
      <c r="K13" s="60" t="s">
        <v>1803</v>
      </c>
      <c r="L13" s="46">
        <v>542</v>
      </c>
      <c r="M13" s="46"/>
    </row>
    <row r="14" s="42" customFormat="1" ht="26" customHeight="1" spans="1:13">
      <c r="A14" s="46"/>
      <c r="B14" s="46"/>
      <c r="C14" s="46"/>
      <c r="D14" s="46"/>
      <c r="E14" s="48" t="s">
        <v>1804</v>
      </c>
      <c r="F14" s="48">
        <v>288</v>
      </c>
      <c r="G14" s="49" t="s">
        <v>76</v>
      </c>
      <c r="H14" s="46" t="s">
        <v>1805</v>
      </c>
      <c r="I14" s="46">
        <v>13309964546</v>
      </c>
      <c r="J14" s="60" t="s">
        <v>1806</v>
      </c>
      <c r="K14" s="60" t="s">
        <v>1807</v>
      </c>
      <c r="L14" s="46">
        <v>288</v>
      </c>
      <c r="M14" s="46"/>
    </row>
    <row r="15" s="42" customFormat="1" ht="26" customHeight="1" spans="1:13">
      <c r="A15" s="46"/>
      <c r="B15" s="46"/>
      <c r="C15" s="46"/>
      <c r="D15" s="46"/>
      <c r="E15" s="48" t="s">
        <v>1808</v>
      </c>
      <c r="F15" s="48">
        <v>289</v>
      </c>
      <c r="G15" s="49" t="s">
        <v>81</v>
      </c>
      <c r="H15" s="46" t="s">
        <v>1809</v>
      </c>
      <c r="I15" s="46">
        <v>18909963528</v>
      </c>
      <c r="J15" s="60" t="s">
        <v>1810</v>
      </c>
      <c r="K15" s="60" t="s">
        <v>1811</v>
      </c>
      <c r="L15" s="46">
        <v>423</v>
      </c>
      <c r="M15" s="46"/>
    </row>
    <row r="16" s="42" customFormat="1" ht="26" customHeight="1" spans="1:13">
      <c r="A16" s="46"/>
      <c r="B16" s="46"/>
      <c r="C16" s="46"/>
      <c r="D16" s="46"/>
      <c r="E16" s="48" t="s">
        <v>1812</v>
      </c>
      <c r="F16" s="48">
        <v>290</v>
      </c>
      <c r="G16" s="49" t="s">
        <v>86</v>
      </c>
      <c r="H16" s="46" t="s">
        <v>1813</v>
      </c>
      <c r="I16" s="46">
        <v>13899074553</v>
      </c>
      <c r="J16" s="60" t="s">
        <v>1814</v>
      </c>
      <c r="K16" s="60" t="s">
        <v>1815</v>
      </c>
      <c r="L16" s="46">
        <v>376</v>
      </c>
      <c r="M16" s="46"/>
    </row>
    <row r="17" s="42" customFormat="1" ht="26" customHeight="1" spans="1:13">
      <c r="A17" s="46"/>
      <c r="B17" s="46"/>
      <c r="C17" s="46"/>
      <c r="D17" s="46"/>
      <c r="E17" s="48" t="s">
        <v>1816</v>
      </c>
      <c r="F17" s="48">
        <v>291</v>
      </c>
      <c r="G17" s="49" t="s">
        <v>91</v>
      </c>
      <c r="H17" s="46" t="s">
        <v>1817</v>
      </c>
      <c r="I17" s="46">
        <v>13201159139</v>
      </c>
      <c r="J17" s="60" t="s">
        <v>1818</v>
      </c>
      <c r="K17" s="60" t="s">
        <v>1819</v>
      </c>
      <c r="L17" s="46">
        <v>311</v>
      </c>
      <c r="M17" s="46"/>
    </row>
    <row r="18" s="42" customFormat="1" ht="26" customHeight="1" spans="1:13">
      <c r="A18" s="46"/>
      <c r="B18" s="46"/>
      <c r="C18" s="46"/>
      <c r="D18" s="46"/>
      <c r="E18" s="48" t="s">
        <v>1820</v>
      </c>
      <c r="F18" s="48">
        <v>292</v>
      </c>
      <c r="G18" s="49" t="s">
        <v>96</v>
      </c>
      <c r="H18" s="46" t="s">
        <v>1821</v>
      </c>
      <c r="I18" s="46">
        <v>13039453700</v>
      </c>
      <c r="J18" s="60" t="s">
        <v>1822</v>
      </c>
      <c r="K18" s="60" t="s">
        <v>1823</v>
      </c>
      <c r="L18" s="46">
        <v>546</v>
      </c>
      <c r="M18" s="46"/>
    </row>
    <row r="19" s="42" customFormat="1" ht="26" customHeight="1" spans="1:13">
      <c r="A19" s="46"/>
      <c r="B19" s="46"/>
      <c r="C19" s="46"/>
      <c r="D19" s="46"/>
      <c r="E19" s="48" t="s">
        <v>1824</v>
      </c>
      <c r="F19" s="48">
        <v>293</v>
      </c>
      <c r="G19" s="49" t="s">
        <v>101</v>
      </c>
      <c r="H19" s="46" t="s">
        <v>1825</v>
      </c>
      <c r="I19" s="46">
        <v>13289917531</v>
      </c>
      <c r="J19" s="60" t="s">
        <v>1826</v>
      </c>
      <c r="K19" s="60" t="s">
        <v>1827</v>
      </c>
      <c r="L19" s="46">
        <v>290</v>
      </c>
      <c r="M19" s="46"/>
    </row>
    <row r="20" s="42" customFormat="1" ht="26" customHeight="1" spans="1:13">
      <c r="A20" s="46"/>
      <c r="B20" s="46"/>
      <c r="C20" s="46"/>
      <c r="D20" s="46"/>
      <c r="E20" s="48" t="s">
        <v>1828</v>
      </c>
      <c r="F20" s="48">
        <v>294</v>
      </c>
      <c r="G20" s="49" t="s">
        <v>106</v>
      </c>
      <c r="H20" s="46" t="s">
        <v>1829</v>
      </c>
      <c r="I20" s="46">
        <v>18599363688</v>
      </c>
      <c r="J20" s="60" t="s">
        <v>1830</v>
      </c>
      <c r="K20" s="60" t="s">
        <v>1831</v>
      </c>
      <c r="L20" s="46">
        <v>435</v>
      </c>
      <c r="M20" s="46"/>
    </row>
    <row r="21" s="42" customFormat="1" ht="26" customHeight="1" spans="1:13">
      <c r="A21" s="46"/>
      <c r="B21" s="46"/>
      <c r="C21" s="46" t="s">
        <v>1832</v>
      </c>
      <c r="D21" s="46" t="s">
        <v>1833</v>
      </c>
      <c r="E21" s="48" t="s">
        <v>1834</v>
      </c>
      <c r="F21" s="48">
        <v>238</v>
      </c>
      <c r="G21" s="49" t="s">
        <v>111</v>
      </c>
      <c r="H21" s="46" t="s">
        <v>1835</v>
      </c>
      <c r="I21" s="46">
        <v>15899027998</v>
      </c>
      <c r="J21" s="60" t="s">
        <v>1836</v>
      </c>
      <c r="K21" s="60" t="s">
        <v>1837</v>
      </c>
      <c r="L21" s="46">
        <v>1400</v>
      </c>
      <c r="M21" s="46"/>
    </row>
    <row r="22" s="42" customFormat="1" ht="26" customHeight="1" spans="1:13">
      <c r="A22" s="46"/>
      <c r="B22" s="46"/>
      <c r="C22" s="46"/>
      <c r="D22" s="46"/>
      <c r="E22" s="48" t="s">
        <v>1838</v>
      </c>
      <c r="F22" s="48">
        <v>239</v>
      </c>
      <c r="G22" s="49" t="s">
        <v>116</v>
      </c>
      <c r="H22" s="46" t="s">
        <v>1839</v>
      </c>
      <c r="I22" s="46">
        <v>18609962364</v>
      </c>
      <c r="J22" s="60" t="s">
        <v>1840</v>
      </c>
      <c r="K22" s="60" t="s">
        <v>1841</v>
      </c>
      <c r="L22" s="46">
        <v>1000</v>
      </c>
      <c r="M22" s="46"/>
    </row>
    <row r="23" s="42" customFormat="1" ht="26" customHeight="1" spans="1:13">
      <c r="A23" s="46"/>
      <c r="B23" s="46"/>
      <c r="C23" s="46"/>
      <c r="D23" s="46"/>
      <c r="E23" s="48" t="s">
        <v>1842</v>
      </c>
      <c r="F23" s="48">
        <v>240</v>
      </c>
      <c r="G23" s="49" t="s">
        <v>121</v>
      </c>
      <c r="H23" s="46" t="s">
        <v>1843</v>
      </c>
      <c r="I23" s="46">
        <v>13579008383</v>
      </c>
      <c r="J23" s="60" t="s">
        <v>1844</v>
      </c>
      <c r="K23" s="60" t="s">
        <v>1845</v>
      </c>
      <c r="L23" s="46">
        <v>900</v>
      </c>
      <c r="M23" s="46"/>
    </row>
    <row r="24" s="42" customFormat="1" ht="26" customHeight="1" spans="1:13">
      <c r="A24" s="46"/>
      <c r="B24" s="46"/>
      <c r="C24" s="46"/>
      <c r="D24" s="46"/>
      <c r="E24" s="48" t="s">
        <v>1846</v>
      </c>
      <c r="F24" s="48">
        <v>241</v>
      </c>
      <c r="G24" s="49" t="s">
        <v>127</v>
      </c>
      <c r="H24" s="46" t="s">
        <v>1847</v>
      </c>
      <c r="I24" s="46">
        <v>15999007838</v>
      </c>
      <c r="J24" s="60" t="s">
        <v>1848</v>
      </c>
      <c r="K24" s="60" t="s">
        <v>1849</v>
      </c>
      <c r="L24" s="46">
        <v>800</v>
      </c>
      <c r="M24" s="46"/>
    </row>
    <row r="25" s="42" customFormat="1" ht="26" customHeight="1" spans="1:13">
      <c r="A25" s="46"/>
      <c r="B25" s="46"/>
      <c r="C25" s="46"/>
      <c r="D25" s="46"/>
      <c r="E25" s="48" t="s">
        <v>1850</v>
      </c>
      <c r="F25" s="48">
        <v>242</v>
      </c>
      <c r="G25" s="49" t="s">
        <v>132</v>
      </c>
      <c r="H25" s="46" t="s">
        <v>1851</v>
      </c>
      <c r="I25" s="46">
        <v>13899016152</v>
      </c>
      <c r="J25" s="60" t="s">
        <v>1852</v>
      </c>
      <c r="K25" s="60" t="s">
        <v>1853</v>
      </c>
      <c r="L25" s="46">
        <v>1200</v>
      </c>
      <c r="M25" s="46"/>
    </row>
    <row r="26" s="42" customFormat="1" ht="26" customHeight="1" spans="1:13">
      <c r="A26" s="46"/>
      <c r="B26" s="46"/>
      <c r="C26" s="46"/>
      <c r="D26" s="46"/>
      <c r="E26" s="48" t="s">
        <v>1854</v>
      </c>
      <c r="F26" s="48">
        <v>243</v>
      </c>
      <c r="G26" s="49" t="s">
        <v>137</v>
      </c>
      <c r="H26" s="46" t="s">
        <v>1855</v>
      </c>
      <c r="I26" s="46">
        <v>16609907767</v>
      </c>
      <c r="J26" s="60" t="s">
        <v>1856</v>
      </c>
      <c r="K26" s="60" t="s">
        <v>1857</v>
      </c>
      <c r="L26" s="46">
        <v>1300</v>
      </c>
      <c r="M26" s="46"/>
    </row>
    <row r="27" s="42" customFormat="1" ht="26" customHeight="1" spans="1:13">
      <c r="A27" s="46"/>
      <c r="B27" s="46"/>
      <c r="C27" s="46"/>
      <c r="D27" s="46"/>
      <c r="E27" s="48" t="s">
        <v>1858</v>
      </c>
      <c r="F27" s="48">
        <v>244</v>
      </c>
      <c r="G27" s="49" t="s">
        <v>142</v>
      </c>
      <c r="H27" s="46" t="s">
        <v>1859</v>
      </c>
      <c r="I27" s="46">
        <v>15886869484</v>
      </c>
      <c r="J27" s="60" t="s">
        <v>1860</v>
      </c>
      <c r="K27" s="60" t="s">
        <v>1861</v>
      </c>
      <c r="L27" s="46">
        <v>900</v>
      </c>
      <c r="M27" s="46"/>
    </row>
    <row r="28" s="42" customFormat="1" ht="26" customHeight="1" spans="1:13">
      <c r="A28" s="46"/>
      <c r="B28" s="46"/>
      <c r="C28" s="46"/>
      <c r="D28" s="46"/>
      <c r="E28" s="48" t="s">
        <v>1862</v>
      </c>
      <c r="F28" s="48">
        <v>245</v>
      </c>
      <c r="G28" s="49" t="s">
        <v>147</v>
      </c>
      <c r="H28" s="46" t="s">
        <v>1863</v>
      </c>
      <c r="I28" s="46">
        <v>13150247212</v>
      </c>
      <c r="J28" s="60" t="s">
        <v>1864</v>
      </c>
      <c r="K28" s="60" t="s">
        <v>1865</v>
      </c>
      <c r="L28" s="46">
        <v>1100</v>
      </c>
      <c r="M28" s="46"/>
    </row>
    <row r="29" s="42" customFormat="1" ht="26" customHeight="1" spans="1:13">
      <c r="A29" s="46"/>
      <c r="B29" s="46"/>
      <c r="C29" s="46"/>
      <c r="D29" s="46"/>
      <c r="E29" s="48" t="s">
        <v>1866</v>
      </c>
      <c r="F29" s="48">
        <v>246</v>
      </c>
      <c r="G29" s="49" t="s">
        <v>152</v>
      </c>
      <c r="H29" s="46" t="s">
        <v>1867</v>
      </c>
      <c r="I29" s="46">
        <v>13579034002</v>
      </c>
      <c r="J29" s="60" t="s">
        <v>1868</v>
      </c>
      <c r="K29" s="60" t="s">
        <v>1869</v>
      </c>
      <c r="L29" s="46">
        <v>750</v>
      </c>
      <c r="M29" s="46"/>
    </row>
    <row r="30" s="42" customFormat="1" ht="26" customHeight="1" spans="1:13">
      <c r="A30" s="46"/>
      <c r="B30" s="46"/>
      <c r="C30" s="46" t="s">
        <v>1870</v>
      </c>
      <c r="D30" s="46" t="s">
        <v>1871</v>
      </c>
      <c r="E30" s="48" t="s">
        <v>1872</v>
      </c>
      <c r="F30" s="48">
        <v>256</v>
      </c>
      <c r="G30" s="49" t="s">
        <v>157</v>
      </c>
      <c r="H30" s="46" t="s">
        <v>1873</v>
      </c>
      <c r="I30" s="46">
        <v>18799855343</v>
      </c>
      <c r="J30" s="60" t="s">
        <v>1874</v>
      </c>
      <c r="K30" s="60" t="s">
        <v>1875</v>
      </c>
      <c r="L30" s="46">
        <v>2100</v>
      </c>
      <c r="M30" s="46"/>
    </row>
    <row r="31" s="42" customFormat="1" ht="26" customHeight="1" spans="1:13">
      <c r="A31" s="46"/>
      <c r="B31" s="46"/>
      <c r="C31" s="46"/>
      <c r="D31" s="46"/>
      <c r="E31" s="48" t="s">
        <v>1876</v>
      </c>
      <c r="F31" s="48">
        <v>257</v>
      </c>
      <c r="G31" s="49" t="s">
        <v>162</v>
      </c>
      <c r="H31" s="46" t="s">
        <v>1877</v>
      </c>
      <c r="I31" s="46">
        <v>15022914563</v>
      </c>
      <c r="J31" s="60" t="s">
        <v>1878</v>
      </c>
      <c r="K31" s="60" t="s">
        <v>1879</v>
      </c>
      <c r="L31" s="46">
        <v>720</v>
      </c>
      <c r="M31" s="46"/>
    </row>
    <row r="32" s="42" customFormat="1" ht="128" customHeight="1" spans="1:13">
      <c r="A32" s="46"/>
      <c r="B32" s="46"/>
      <c r="C32" s="46"/>
      <c r="D32" s="46"/>
      <c r="E32" s="48" t="s">
        <v>1880</v>
      </c>
      <c r="F32" s="48">
        <v>258</v>
      </c>
      <c r="G32" s="49" t="s">
        <v>167</v>
      </c>
      <c r="H32" s="46" t="s">
        <v>1881</v>
      </c>
      <c r="I32" s="46">
        <v>13239077997</v>
      </c>
      <c r="J32" s="60" t="s">
        <v>1882</v>
      </c>
      <c r="K32" s="60" t="s">
        <v>1883</v>
      </c>
      <c r="L32" s="46">
        <v>2200</v>
      </c>
      <c r="M32" s="46"/>
    </row>
    <row r="33" s="42" customFormat="1" ht="103.05" customHeight="1" spans="1:13">
      <c r="A33" s="46"/>
      <c r="B33" s="46"/>
      <c r="C33" s="46"/>
      <c r="D33" s="46"/>
      <c r="E33" s="48" t="s">
        <v>1884</v>
      </c>
      <c r="F33" s="48">
        <v>259</v>
      </c>
      <c r="G33" s="49" t="s">
        <v>172</v>
      </c>
      <c r="H33" s="46" t="s">
        <v>1885</v>
      </c>
      <c r="I33" s="46">
        <v>13199722710</v>
      </c>
      <c r="J33" s="60" t="s">
        <v>1886</v>
      </c>
      <c r="K33" s="60" t="s">
        <v>1887</v>
      </c>
      <c r="L33" s="46">
        <v>650</v>
      </c>
      <c r="M33" s="46"/>
    </row>
    <row r="34" s="43" customFormat="1" ht="78" customHeight="1" spans="1:13">
      <c r="A34" s="56"/>
      <c r="B34" s="56"/>
      <c r="C34" s="56"/>
      <c r="D34" s="56"/>
      <c r="E34" s="57" t="s">
        <v>1888</v>
      </c>
      <c r="F34" s="57">
        <v>260</v>
      </c>
      <c r="G34" s="49" t="s">
        <v>177</v>
      </c>
      <c r="H34" s="56" t="s">
        <v>1889</v>
      </c>
      <c r="I34" s="56">
        <v>13565009943</v>
      </c>
      <c r="J34" s="66" t="s">
        <v>1890</v>
      </c>
      <c r="K34" s="66" t="s">
        <v>1891</v>
      </c>
      <c r="L34" s="56">
        <v>1700</v>
      </c>
      <c r="M34" s="56"/>
    </row>
    <row r="35" s="42" customFormat="1" ht="26" customHeight="1" spans="1:13">
      <c r="A35" s="46"/>
      <c r="B35" s="46"/>
      <c r="C35" s="46"/>
      <c r="D35" s="46"/>
      <c r="E35" s="48" t="s">
        <v>1892</v>
      </c>
      <c r="F35" s="48">
        <v>261</v>
      </c>
      <c r="G35" s="49" t="s">
        <v>182</v>
      </c>
      <c r="H35" s="46" t="s">
        <v>1893</v>
      </c>
      <c r="I35" s="46">
        <v>13619957968</v>
      </c>
      <c r="J35" s="60" t="s">
        <v>1894</v>
      </c>
      <c r="K35" s="60" t="s">
        <v>1895</v>
      </c>
      <c r="L35" s="46">
        <v>650</v>
      </c>
      <c r="M35" s="46"/>
    </row>
    <row r="36" s="42" customFormat="1" ht="26" customHeight="1" spans="1:13">
      <c r="A36" s="46"/>
      <c r="B36" s="46"/>
      <c r="C36" s="46"/>
      <c r="D36" s="46"/>
      <c r="E36" s="48" t="s">
        <v>1896</v>
      </c>
      <c r="F36" s="48">
        <v>262</v>
      </c>
      <c r="G36" s="49" t="s">
        <v>189</v>
      </c>
      <c r="H36" s="46" t="s">
        <v>1897</v>
      </c>
      <c r="I36" s="46">
        <v>13070006300</v>
      </c>
      <c r="J36" s="60" t="s">
        <v>1898</v>
      </c>
      <c r="K36" s="60" t="s">
        <v>1899</v>
      </c>
      <c r="L36" s="46">
        <v>760</v>
      </c>
      <c r="M36" s="46"/>
    </row>
    <row r="37" s="42" customFormat="1" ht="26" customHeight="1" spans="1:13">
      <c r="A37" s="46"/>
      <c r="B37" s="46"/>
      <c r="C37" s="46"/>
      <c r="D37" s="46"/>
      <c r="E37" s="48" t="s">
        <v>1900</v>
      </c>
      <c r="F37" s="48">
        <v>263</v>
      </c>
      <c r="G37" s="49" t="s">
        <v>194</v>
      </c>
      <c r="H37" s="46" t="s">
        <v>1901</v>
      </c>
      <c r="I37" s="46">
        <v>18699023427</v>
      </c>
      <c r="J37" s="60" t="s">
        <v>1902</v>
      </c>
      <c r="K37" s="60" t="s">
        <v>1903</v>
      </c>
      <c r="L37" s="46">
        <v>800</v>
      </c>
      <c r="M37" s="46"/>
    </row>
    <row r="38" s="42" customFormat="1" ht="41" customHeight="1" spans="1:13">
      <c r="A38" s="46"/>
      <c r="B38" s="46"/>
      <c r="C38" s="46"/>
      <c r="D38" s="46"/>
      <c r="E38" s="48" t="s">
        <v>1904</v>
      </c>
      <c r="F38" s="48">
        <v>264</v>
      </c>
      <c r="G38" s="49" t="s">
        <v>199</v>
      </c>
      <c r="H38" s="46" t="s">
        <v>1905</v>
      </c>
      <c r="I38" s="46">
        <v>15276608014</v>
      </c>
      <c r="J38" s="60" t="s">
        <v>1906</v>
      </c>
      <c r="K38" s="60" t="s">
        <v>1907</v>
      </c>
      <c r="L38" s="46">
        <v>1300</v>
      </c>
      <c r="M38" s="46"/>
    </row>
    <row r="39" s="42" customFormat="1" ht="57" customHeight="1" spans="1:13">
      <c r="A39" s="46"/>
      <c r="B39" s="46"/>
      <c r="C39" s="46"/>
      <c r="D39" s="46"/>
      <c r="E39" s="48" t="s">
        <v>1908</v>
      </c>
      <c r="F39" s="48">
        <v>265</v>
      </c>
      <c r="G39" s="49" t="s">
        <v>204</v>
      </c>
      <c r="H39" s="46" t="s">
        <v>1909</v>
      </c>
      <c r="I39" s="46">
        <v>17699964522</v>
      </c>
      <c r="J39" s="66" t="s">
        <v>1910</v>
      </c>
      <c r="K39" s="66" t="s">
        <v>1911</v>
      </c>
      <c r="L39" s="46">
        <v>1280</v>
      </c>
      <c r="M39" s="46"/>
    </row>
    <row r="40" s="42" customFormat="1" ht="57" customHeight="1" spans="1:13">
      <c r="A40" s="46"/>
      <c r="B40" s="46"/>
      <c r="C40" s="46"/>
      <c r="D40" s="46"/>
      <c r="E40" s="48" t="s">
        <v>1912</v>
      </c>
      <c r="F40" s="48">
        <v>266</v>
      </c>
      <c r="G40" s="49" t="s">
        <v>209</v>
      </c>
      <c r="H40" s="46" t="s">
        <v>1913</v>
      </c>
      <c r="I40" s="46">
        <v>13659971704</v>
      </c>
      <c r="J40" s="66" t="s">
        <v>1914</v>
      </c>
      <c r="K40" s="66" t="s">
        <v>1915</v>
      </c>
      <c r="L40" s="46">
        <v>1250</v>
      </c>
      <c r="M40" s="46"/>
    </row>
    <row r="41" s="42" customFormat="1" ht="26" customHeight="1" spans="1:13">
      <c r="A41" s="46"/>
      <c r="B41" s="46"/>
      <c r="C41" s="46" t="s">
        <v>1916</v>
      </c>
      <c r="D41" s="46" t="s">
        <v>1917</v>
      </c>
      <c r="E41" s="48" t="s">
        <v>1918</v>
      </c>
      <c r="F41" s="48">
        <v>247</v>
      </c>
      <c r="G41" s="49" t="s">
        <v>214</v>
      </c>
      <c r="H41" s="46" t="s">
        <v>1919</v>
      </c>
      <c r="I41" s="46">
        <v>13119071633</v>
      </c>
      <c r="J41" s="60" t="s">
        <v>1920</v>
      </c>
      <c r="K41" s="60" t="s">
        <v>1921</v>
      </c>
      <c r="L41" s="46">
        <v>703</v>
      </c>
      <c r="M41" s="46"/>
    </row>
    <row r="42" s="42" customFormat="1" ht="26" customHeight="1" spans="1:13">
      <c r="A42" s="46"/>
      <c r="B42" s="46"/>
      <c r="C42" s="46"/>
      <c r="D42" s="46"/>
      <c r="E42" s="48" t="s">
        <v>1922</v>
      </c>
      <c r="F42" s="48">
        <v>248</v>
      </c>
      <c r="G42" s="49" t="s">
        <v>219</v>
      </c>
      <c r="H42" s="46" t="s">
        <v>1923</v>
      </c>
      <c r="I42" s="46">
        <v>19190416538</v>
      </c>
      <c r="J42" s="60" t="s">
        <v>1924</v>
      </c>
      <c r="K42" s="60" t="s">
        <v>1925</v>
      </c>
      <c r="L42" s="46">
        <v>584</v>
      </c>
      <c r="M42" s="46"/>
    </row>
    <row r="43" s="42" customFormat="1" ht="26" customHeight="1" spans="1:13">
      <c r="A43" s="46"/>
      <c r="B43" s="46"/>
      <c r="C43" s="46"/>
      <c r="D43" s="46"/>
      <c r="E43" s="48" t="s">
        <v>1926</v>
      </c>
      <c r="F43" s="48">
        <v>249</v>
      </c>
      <c r="G43" s="49" t="s">
        <v>226</v>
      </c>
      <c r="H43" s="46" t="s">
        <v>1927</v>
      </c>
      <c r="I43" s="46">
        <v>17699962527</v>
      </c>
      <c r="J43" s="60" t="s">
        <v>1928</v>
      </c>
      <c r="K43" s="60" t="s">
        <v>1929</v>
      </c>
      <c r="L43" s="46">
        <v>937</v>
      </c>
      <c r="M43" s="46"/>
    </row>
    <row r="44" s="42" customFormat="1" ht="26" customHeight="1" spans="1:13">
      <c r="A44" s="46"/>
      <c r="B44" s="46"/>
      <c r="C44" s="46"/>
      <c r="D44" s="46"/>
      <c r="E44" s="48" t="s">
        <v>1930</v>
      </c>
      <c r="F44" s="48">
        <v>250</v>
      </c>
      <c r="G44" s="49" t="s">
        <v>231</v>
      </c>
      <c r="H44" s="46" t="s">
        <v>1931</v>
      </c>
      <c r="I44" s="46">
        <v>17699233330</v>
      </c>
      <c r="J44" s="60" t="s">
        <v>1932</v>
      </c>
      <c r="K44" s="60" t="s">
        <v>1933</v>
      </c>
      <c r="L44" s="46">
        <v>535</v>
      </c>
      <c r="M44" s="46"/>
    </row>
    <row r="45" s="42" customFormat="1" ht="26" customHeight="1" spans="1:13">
      <c r="A45" s="46"/>
      <c r="B45" s="46"/>
      <c r="C45" s="46"/>
      <c r="D45" s="46"/>
      <c r="E45" s="48" t="s">
        <v>1934</v>
      </c>
      <c r="F45" s="48">
        <v>251</v>
      </c>
      <c r="G45" s="49" t="s">
        <v>236</v>
      </c>
      <c r="H45" s="46" t="s">
        <v>1935</v>
      </c>
      <c r="I45" s="46">
        <v>13899000064</v>
      </c>
      <c r="J45" s="60" t="s">
        <v>1936</v>
      </c>
      <c r="K45" s="60" t="s">
        <v>1937</v>
      </c>
      <c r="L45" s="46">
        <v>809</v>
      </c>
      <c r="M45" s="46"/>
    </row>
    <row r="46" s="1" customFormat="1" ht="26" customHeight="1" spans="1:13">
      <c r="A46" s="8"/>
      <c r="B46" s="8"/>
      <c r="C46" s="8"/>
      <c r="D46" s="8"/>
      <c r="E46" s="10" t="s">
        <v>1938</v>
      </c>
      <c r="F46" s="10">
        <v>252</v>
      </c>
      <c r="G46" s="49" t="s">
        <v>241</v>
      </c>
      <c r="H46" s="8" t="s">
        <v>1939</v>
      </c>
      <c r="I46" s="8">
        <v>19999194060</v>
      </c>
      <c r="J46" s="17" t="s">
        <v>1940</v>
      </c>
      <c r="K46" s="17" t="s">
        <v>1941</v>
      </c>
      <c r="L46" s="8">
        <v>428</v>
      </c>
      <c r="M46" s="8" t="s">
        <v>1942</v>
      </c>
    </row>
    <row r="47" s="42" customFormat="1" ht="26" customHeight="1" spans="1:13">
      <c r="A47" s="46"/>
      <c r="B47" s="46"/>
      <c r="C47" s="46"/>
      <c r="D47" s="46"/>
      <c r="E47" s="48" t="s">
        <v>1943</v>
      </c>
      <c r="F47" s="48">
        <v>253</v>
      </c>
      <c r="G47" s="49" t="s">
        <v>246</v>
      </c>
      <c r="H47" s="46" t="s">
        <v>1944</v>
      </c>
      <c r="I47" s="46">
        <v>15699291388</v>
      </c>
      <c r="J47" s="60" t="s">
        <v>1945</v>
      </c>
      <c r="K47" s="60" t="s">
        <v>1946</v>
      </c>
      <c r="L47" s="46">
        <v>360</v>
      </c>
      <c r="M47" s="46"/>
    </row>
    <row r="48" s="42" customFormat="1" ht="26" customHeight="1" spans="1:13">
      <c r="A48" s="46"/>
      <c r="B48" s="46"/>
      <c r="C48" s="46"/>
      <c r="D48" s="46"/>
      <c r="E48" s="48" t="s">
        <v>1947</v>
      </c>
      <c r="F48" s="48">
        <v>254</v>
      </c>
      <c r="G48" s="49" t="s">
        <v>251</v>
      </c>
      <c r="H48" s="46" t="s">
        <v>1948</v>
      </c>
      <c r="I48" s="46">
        <v>13201224605</v>
      </c>
      <c r="J48" s="60" t="s">
        <v>1949</v>
      </c>
      <c r="K48" s="60" t="s">
        <v>1950</v>
      </c>
      <c r="L48" s="46">
        <v>408</v>
      </c>
      <c r="M48" s="46"/>
    </row>
    <row r="49" s="42" customFormat="1" ht="26" customHeight="1" spans="1:13">
      <c r="A49" s="46"/>
      <c r="B49" s="46"/>
      <c r="C49" s="46"/>
      <c r="D49" s="46"/>
      <c r="E49" s="48" t="s">
        <v>1951</v>
      </c>
      <c r="F49" s="48">
        <v>255</v>
      </c>
      <c r="G49" s="49" t="s">
        <v>256</v>
      </c>
      <c r="H49" s="46" t="s">
        <v>1952</v>
      </c>
      <c r="I49" s="46">
        <v>17699059322</v>
      </c>
      <c r="J49" s="60" t="s">
        <v>1953</v>
      </c>
      <c r="K49" s="60" t="s">
        <v>1954</v>
      </c>
      <c r="L49" s="46">
        <v>528</v>
      </c>
      <c r="M49" s="46"/>
    </row>
    <row r="50" s="42" customFormat="1" ht="26" customHeight="1" spans="1:13">
      <c r="A50" s="46"/>
      <c r="B50" s="46"/>
      <c r="C50" s="46" t="s">
        <v>1955</v>
      </c>
      <c r="D50" s="46" t="s">
        <v>1956</v>
      </c>
      <c r="E50" s="48" t="s">
        <v>1957</v>
      </c>
      <c r="F50" s="48">
        <v>267</v>
      </c>
      <c r="G50" s="49" t="s">
        <v>263</v>
      </c>
      <c r="H50" s="58" t="s">
        <v>1958</v>
      </c>
      <c r="I50" s="58">
        <v>13399964646</v>
      </c>
      <c r="J50" s="67" t="s">
        <v>1959</v>
      </c>
      <c r="K50" s="68" t="s">
        <v>1960</v>
      </c>
      <c r="L50" s="46">
        <v>1450</v>
      </c>
      <c r="M50" s="46"/>
    </row>
    <row r="51" s="42" customFormat="1" ht="26" customHeight="1" spans="1:13">
      <c r="A51" s="46"/>
      <c r="B51" s="46"/>
      <c r="C51" s="46"/>
      <c r="D51" s="46"/>
      <c r="E51" s="48" t="s">
        <v>1961</v>
      </c>
      <c r="F51" s="48">
        <v>268</v>
      </c>
      <c r="G51" s="49" t="s">
        <v>268</v>
      </c>
      <c r="H51" s="46" t="s">
        <v>1962</v>
      </c>
      <c r="I51" s="46">
        <v>18742858729</v>
      </c>
      <c r="J51" s="60" t="s">
        <v>1963</v>
      </c>
      <c r="K51" s="60" t="s">
        <v>1964</v>
      </c>
      <c r="L51" s="46">
        <v>537</v>
      </c>
      <c r="M51" s="46"/>
    </row>
    <row r="52" s="42" customFormat="1" ht="26" customHeight="1" spans="1:13">
      <c r="A52" s="46"/>
      <c r="B52" s="46"/>
      <c r="C52" s="46"/>
      <c r="D52" s="46"/>
      <c r="E52" s="48" t="s">
        <v>1965</v>
      </c>
      <c r="F52" s="48">
        <v>269</v>
      </c>
      <c r="G52" s="49" t="s">
        <v>273</v>
      </c>
      <c r="H52" s="46" t="s">
        <v>1966</v>
      </c>
      <c r="I52" s="46">
        <v>18699695560</v>
      </c>
      <c r="J52" s="60" t="s">
        <v>1967</v>
      </c>
      <c r="K52" s="60" t="s">
        <v>1968</v>
      </c>
      <c r="L52" s="46">
        <v>428</v>
      </c>
      <c r="M52" s="46"/>
    </row>
    <row r="53" s="42" customFormat="1" ht="26" customHeight="1" spans="1:13">
      <c r="A53" s="46"/>
      <c r="B53" s="46"/>
      <c r="C53" s="46"/>
      <c r="D53" s="46"/>
      <c r="E53" s="48" t="s">
        <v>1969</v>
      </c>
      <c r="F53" s="48">
        <v>270</v>
      </c>
      <c r="G53" s="49" t="s">
        <v>278</v>
      </c>
      <c r="H53" s="46" t="s">
        <v>1970</v>
      </c>
      <c r="I53" s="46">
        <v>18999027272</v>
      </c>
      <c r="J53" s="60" t="s">
        <v>1971</v>
      </c>
      <c r="K53" s="60" t="s">
        <v>1972</v>
      </c>
      <c r="L53" s="46">
        <v>551</v>
      </c>
      <c r="M53" s="46"/>
    </row>
    <row r="54" s="42" customFormat="1" ht="26" customHeight="1" spans="1:13">
      <c r="A54" s="46"/>
      <c r="B54" s="46"/>
      <c r="C54" s="46"/>
      <c r="D54" s="46"/>
      <c r="E54" s="48" t="s">
        <v>1973</v>
      </c>
      <c r="F54" s="48">
        <v>271</v>
      </c>
      <c r="G54" s="49" t="s">
        <v>283</v>
      </c>
      <c r="H54" s="46" t="s">
        <v>1974</v>
      </c>
      <c r="I54" s="46">
        <v>15739800388</v>
      </c>
      <c r="J54" s="60" t="s">
        <v>1975</v>
      </c>
      <c r="K54" s="60" t="s">
        <v>1976</v>
      </c>
      <c r="L54" s="46">
        <v>479</v>
      </c>
      <c r="M54" s="46"/>
    </row>
    <row r="55" s="42" customFormat="1" ht="26" customHeight="1" spans="1:13">
      <c r="A55" s="46"/>
      <c r="B55" s="46"/>
      <c r="C55" s="46"/>
      <c r="D55" s="46"/>
      <c r="E55" s="48" t="s">
        <v>1977</v>
      </c>
      <c r="F55" s="48">
        <v>272</v>
      </c>
      <c r="G55" s="49" t="s">
        <v>288</v>
      </c>
      <c r="H55" s="46" t="s">
        <v>1978</v>
      </c>
      <c r="I55" s="46">
        <v>16699665570</v>
      </c>
      <c r="J55" s="60" t="s">
        <v>1979</v>
      </c>
      <c r="K55" s="60" t="s">
        <v>1980</v>
      </c>
      <c r="L55" s="46">
        <v>299</v>
      </c>
      <c r="M55" s="46"/>
    </row>
    <row r="56" s="42" customFormat="1" ht="26" customHeight="1" spans="1:13">
      <c r="A56" s="46"/>
      <c r="B56" s="46"/>
      <c r="C56" s="46"/>
      <c r="D56" s="46"/>
      <c r="E56" s="48" t="s">
        <v>1981</v>
      </c>
      <c r="F56" s="48">
        <v>273</v>
      </c>
      <c r="G56" s="49" t="s">
        <v>293</v>
      </c>
      <c r="H56" s="46" t="s">
        <v>1982</v>
      </c>
      <c r="I56" s="46">
        <v>15809963953</v>
      </c>
      <c r="J56" s="60" t="s">
        <v>1983</v>
      </c>
      <c r="K56" s="60" t="s">
        <v>1984</v>
      </c>
      <c r="L56" s="46">
        <v>591</v>
      </c>
      <c r="M56" s="46"/>
    </row>
    <row r="57" s="42" customFormat="1" ht="26" customHeight="1" spans="1:13">
      <c r="A57" s="46"/>
      <c r="B57" s="46"/>
      <c r="C57" s="46"/>
      <c r="D57" s="46"/>
      <c r="E57" s="48" t="s">
        <v>1985</v>
      </c>
      <c r="F57" s="48">
        <v>274</v>
      </c>
      <c r="G57" s="49" t="s">
        <v>298</v>
      </c>
      <c r="H57" s="46" t="s">
        <v>1986</v>
      </c>
      <c r="I57" s="46">
        <v>16609969093</v>
      </c>
      <c r="J57" s="60" t="s">
        <v>1987</v>
      </c>
      <c r="K57" s="60" t="s">
        <v>1988</v>
      </c>
      <c r="L57" s="46">
        <v>582</v>
      </c>
      <c r="M57" s="46"/>
    </row>
    <row r="58" s="42" customFormat="1" ht="26" customHeight="1" spans="1:13">
      <c r="A58" s="46"/>
      <c r="B58" s="46"/>
      <c r="C58" s="46"/>
      <c r="D58" s="46"/>
      <c r="E58" s="48" t="s">
        <v>1989</v>
      </c>
      <c r="F58" s="48">
        <v>275</v>
      </c>
      <c r="G58" s="49" t="s">
        <v>303</v>
      </c>
      <c r="H58" s="46" t="s">
        <v>1990</v>
      </c>
      <c r="I58" s="46">
        <v>18699562059</v>
      </c>
      <c r="J58" s="60" t="s">
        <v>1991</v>
      </c>
      <c r="K58" s="60" t="s">
        <v>1992</v>
      </c>
      <c r="L58" s="46">
        <v>226</v>
      </c>
      <c r="M58" s="46"/>
    </row>
    <row r="59" s="42" customFormat="1" ht="26" customHeight="1" spans="1:13">
      <c r="A59" s="46"/>
      <c r="B59" s="46"/>
      <c r="C59" s="46"/>
      <c r="D59" s="46"/>
      <c r="E59" s="48" t="s">
        <v>1993</v>
      </c>
      <c r="F59" s="48">
        <v>276</v>
      </c>
      <c r="G59" s="49" t="s">
        <v>308</v>
      </c>
      <c r="H59" s="46" t="s">
        <v>1994</v>
      </c>
      <c r="I59" s="46">
        <v>13345451330</v>
      </c>
      <c r="J59" s="60" t="s">
        <v>1995</v>
      </c>
      <c r="K59" s="60" t="s">
        <v>1996</v>
      </c>
      <c r="L59" s="46">
        <v>350</v>
      </c>
      <c r="M59" s="46"/>
    </row>
    <row r="60" s="42" customFormat="1" ht="26" customHeight="1" spans="1:13">
      <c r="A60" s="46"/>
      <c r="B60" s="46"/>
      <c r="C60" s="46"/>
      <c r="D60" s="46"/>
      <c r="E60" s="48" t="s">
        <v>1997</v>
      </c>
      <c r="F60" s="48">
        <v>277</v>
      </c>
      <c r="G60" s="49" t="s">
        <v>315</v>
      </c>
      <c r="H60" s="59" t="s">
        <v>1998</v>
      </c>
      <c r="I60" s="46">
        <v>18799165413</v>
      </c>
      <c r="J60" s="60" t="s">
        <v>1999</v>
      </c>
      <c r="K60" s="60" t="s">
        <v>2000</v>
      </c>
      <c r="L60" s="46">
        <v>486</v>
      </c>
      <c r="M60" s="46" t="s">
        <v>2001</v>
      </c>
    </row>
    <row r="61" s="42" customFormat="1" ht="26" customHeight="1" spans="1:13">
      <c r="A61" s="46"/>
      <c r="B61" s="46"/>
      <c r="C61" s="46" t="s">
        <v>2002</v>
      </c>
      <c r="D61" s="46" t="s">
        <v>2003</v>
      </c>
      <c r="E61" s="46" t="s">
        <v>2004</v>
      </c>
      <c r="F61" s="48">
        <v>278</v>
      </c>
      <c r="G61" s="49" t="s">
        <v>320</v>
      </c>
      <c r="H61" s="46" t="s">
        <v>2005</v>
      </c>
      <c r="I61" s="46">
        <v>15529082593</v>
      </c>
      <c r="J61" s="60" t="s">
        <v>2006</v>
      </c>
      <c r="K61" s="60" t="s">
        <v>2007</v>
      </c>
      <c r="L61" s="46">
        <v>235</v>
      </c>
      <c r="M61" s="46"/>
    </row>
    <row r="62" s="42" customFormat="1" ht="26" customHeight="1" spans="1:13">
      <c r="A62" s="46"/>
      <c r="B62" s="46"/>
      <c r="C62" s="46"/>
      <c r="D62" s="46"/>
      <c r="E62" s="46" t="s">
        <v>2008</v>
      </c>
      <c r="F62" s="48">
        <v>279</v>
      </c>
      <c r="G62" s="49" t="s">
        <v>325</v>
      </c>
      <c r="H62" s="46" t="s">
        <v>2009</v>
      </c>
      <c r="I62" s="46">
        <v>13070000428</v>
      </c>
      <c r="J62" s="60" t="s">
        <v>2010</v>
      </c>
      <c r="K62" s="60" t="s">
        <v>2011</v>
      </c>
      <c r="L62" s="46">
        <v>82</v>
      </c>
      <c r="M62" s="46" t="s">
        <v>2012</v>
      </c>
    </row>
    <row r="63" s="42" customFormat="1" ht="26" customHeight="1" spans="1:13">
      <c r="A63" s="46"/>
      <c r="B63" s="46"/>
      <c r="C63" s="46"/>
      <c r="D63" s="46"/>
      <c r="E63" s="46" t="s">
        <v>2013</v>
      </c>
      <c r="F63" s="48">
        <v>280</v>
      </c>
      <c r="G63" s="49" t="s">
        <v>330</v>
      </c>
      <c r="H63" s="46" t="s">
        <v>2014</v>
      </c>
      <c r="I63" s="46">
        <v>18690237667</v>
      </c>
      <c r="J63" s="60" t="s">
        <v>2015</v>
      </c>
      <c r="K63" s="60" t="s">
        <v>2016</v>
      </c>
      <c r="L63" s="46">
        <v>87</v>
      </c>
      <c r="M63" s="46" t="s">
        <v>2017</v>
      </c>
    </row>
    <row r="64" s="42" customFormat="1" ht="26" customHeight="1" spans="1:13">
      <c r="A64" s="46"/>
      <c r="B64" s="46"/>
      <c r="C64" s="46"/>
      <c r="D64" s="46"/>
      <c r="E64" s="46" t="s">
        <v>2018</v>
      </c>
      <c r="F64" s="48">
        <v>281</v>
      </c>
      <c r="G64" s="49" t="s">
        <v>335</v>
      </c>
      <c r="H64" s="46" t="s">
        <v>2019</v>
      </c>
      <c r="I64" s="46">
        <v>16609963866</v>
      </c>
      <c r="J64" s="60" t="s">
        <v>2020</v>
      </c>
      <c r="K64" s="60" t="s">
        <v>2021</v>
      </c>
      <c r="L64" s="46">
        <v>241</v>
      </c>
      <c r="M64" s="46"/>
    </row>
    <row r="65" spans="3:3">
      <c r="C65" s="44" t="s">
        <v>2022</v>
      </c>
    </row>
    <row r="66" spans="6:6">
      <c r="F66" s="44">
        <f>61+21</f>
        <v>82</v>
      </c>
    </row>
    <row r="67" spans="6:6">
      <c r="F67" s="44">
        <f>665-659+1+1</f>
        <v>8</v>
      </c>
    </row>
  </sheetData>
  <mergeCells count="15">
    <mergeCell ref="C3:C11"/>
    <mergeCell ref="C12:C20"/>
    <mergeCell ref="C21:C29"/>
    <mergeCell ref="C30:C40"/>
    <mergeCell ref="C41:C49"/>
    <mergeCell ref="C50:C60"/>
    <mergeCell ref="C61:C64"/>
    <mergeCell ref="D3:D11"/>
    <mergeCell ref="D12:D20"/>
    <mergeCell ref="D21:D29"/>
    <mergeCell ref="D30:D40"/>
    <mergeCell ref="D41:D49"/>
    <mergeCell ref="D50:D60"/>
    <mergeCell ref="D61:D64"/>
    <mergeCell ref="A3:B64"/>
  </mergeCells>
  <conditionalFormatting sqref="H60">
    <cfRule type="cellIs" dxfId="2" priority="2" stopIfTrue="1" operator="equal">
      <formula>"0000-00-00"</formula>
    </cfRule>
    <cfRule type="cellIs" dxfId="2" priority="1" stopIfTrue="1" operator="equal">
      <formula>0</formula>
    </cfRule>
  </conditionalFormatting>
  <pageMargins left="0.7" right="0.7" top="0.75" bottom="0.75" header="0.3" footer="0.3"/>
  <pageSetup paperSize="9" orientation="portrait" horizontalDpi="600" vertic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M27"/>
  <sheetViews>
    <sheetView workbookViewId="0">
      <selection activeCell="J2" sqref="J2"/>
    </sheetView>
  </sheetViews>
  <sheetFormatPr defaultColWidth="9" defaultRowHeight="32" customHeight="1"/>
  <cols>
    <col min="1" max="1" width="8.375" style="34" customWidth="1"/>
    <col min="2" max="2" width="10.5916666666667" style="34" customWidth="1"/>
    <col min="3" max="3" width="11.3166666666667" style="34" customWidth="1"/>
    <col min="4" max="4" width="16.325" style="34" customWidth="1"/>
    <col min="5" max="5" width="19" style="35" customWidth="1"/>
    <col min="6" max="6" width="8.71666666666667" style="34" customWidth="1"/>
    <col min="7" max="7" width="12.0583333333333" style="34" customWidth="1"/>
    <col min="8" max="8" width="18.125" style="34" customWidth="1"/>
    <col min="9" max="9" width="14.5583333333333" style="34" customWidth="1"/>
    <col min="10" max="10" width="62.5" style="36" customWidth="1"/>
    <col min="11" max="11" width="55.1416666666667" style="36" customWidth="1"/>
    <col min="12" max="12" width="9" style="34" customWidth="1"/>
    <col min="13" max="13" width="10.5" style="34" customWidth="1"/>
    <col min="14" max="14" width="9" style="34" customWidth="1"/>
    <col min="15" max="15" width="11.5" style="34" customWidth="1"/>
    <col min="16" max="257" width="9" style="34" customWidth="1"/>
    <col min="258" max="16384" width="9" style="4"/>
  </cols>
  <sheetData>
    <row r="1" s="34" customFormat="1" customHeight="1" spans="1:12">
      <c r="A1" s="37" t="s">
        <v>0</v>
      </c>
      <c r="B1" s="37" t="s">
        <v>1</v>
      </c>
      <c r="C1" s="37" t="s">
        <v>2</v>
      </c>
      <c r="D1" s="37" t="s">
        <v>3</v>
      </c>
      <c r="E1" s="37" t="s">
        <v>4</v>
      </c>
      <c r="F1" s="37" t="s">
        <v>5</v>
      </c>
      <c r="G1" s="37" t="s">
        <v>6</v>
      </c>
      <c r="H1" s="37" t="s">
        <v>7</v>
      </c>
      <c r="I1" s="37" t="s">
        <v>8</v>
      </c>
      <c r="J1" s="37" t="s">
        <v>9</v>
      </c>
      <c r="K1" s="37" t="s">
        <v>10</v>
      </c>
      <c r="L1" s="37" t="s">
        <v>11</v>
      </c>
    </row>
    <row r="2" s="34" customFormat="1" customHeight="1" spans="1:13">
      <c r="A2" s="38" t="s">
        <v>2023</v>
      </c>
      <c r="B2" s="38" t="s">
        <v>2024</v>
      </c>
      <c r="C2" s="38" t="s">
        <v>2025</v>
      </c>
      <c r="D2" s="38" t="s">
        <v>2026</v>
      </c>
      <c r="E2" s="39" t="s">
        <v>2027</v>
      </c>
      <c r="F2" s="40">
        <v>1</v>
      </c>
      <c r="G2" s="39" t="s">
        <v>18</v>
      </c>
      <c r="H2" s="38" t="s">
        <v>2028</v>
      </c>
      <c r="I2" s="38">
        <v>18199217017</v>
      </c>
      <c r="J2" s="41" t="s">
        <v>2029</v>
      </c>
      <c r="K2" s="41" t="s">
        <v>2030</v>
      </c>
      <c r="L2" s="38">
        <v>560</v>
      </c>
      <c r="M2" s="34" t="s">
        <v>2031</v>
      </c>
    </row>
    <row r="3" s="34" customFormat="1" customHeight="1" spans="1:12">
      <c r="A3" s="38"/>
      <c r="B3" s="38"/>
      <c r="C3" s="38"/>
      <c r="D3" s="38"/>
      <c r="E3" s="39" t="s">
        <v>2032</v>
      </c>
      <c r="F3" s="40">
        <v>2</v>
      </c>
      <c r="G3" s="39" t="s">
        <v>23</v>
      </c>
      <c r="H3" s="38" t="s">
        <v>2033</v>
      </c>
      <c r="I3" s="38">
        <v>19199221110</v>
      </c>
      <c r="J3" s="41" t="s">
        <v>2034</v>
      </c>
      <c r="K3" s="41" t="s">
        <v>2035</v>
      </c>
      <c r="L3" s="38">
        <v>2572</v>
      </c>
    </row>
    <row r="4" s="34" customFormat="1" customHeight="1" spans="1:12">
      <c r="A4" s="38"/>
      <c r="B4" s="38"/>
      <c r="C4" s="38"/>
      <c r="D4" s="38"/>
      <c r="E4" s="39" t="s">
        <v>2036</v>
      </c>
      <c r="F4" s="40">
        <v>3</v>
      </c>
      <c r="G4" s="39" t="s">
        <v>28</v>
      </c>
      <c r="H4" s="38" t="s">
        <v>2037</v>
      </c>
      <c r="I4" s="38">
        <v>13779661137</v>
      </c>
      <c r="J4" s="41" t="s">
        <v>2038</v>
      </c>
      <c r="K4" s="41" t="s">
        <v>2039</v>
      </c>
      <c r="L4" s="38">
        <v>1084</v>
      </c>
    </row>
    <row r="5" s="34" customFormat="1" customHeight="1" spans="1:12">
      <c r="A5" s="38"/>
      <c r="B5" s="38"/>
      <c r="C5" s="38"/>
      <c r="D5" s="38"/>
      <c r="E5" s="39" t="s">
        <v>2040</v>
      </c>
      <c r="F5" s="40">
        <v>4</v>
      </c>
      <c r="G5" s="39" t="s">
        <v>33</v>
      </c>
      <c r="H5" s="38" t="s">
        <v>2041</v>
      </c>
      <c r="I5" s="38">
        <v>15276658385</v>
      </c>
      <c r="J5" s="41" t="s">
        <v>2042</v>
      </c>
      <c r="K5" s="41" t="s">
        <v>2043</v>
      </c>
      <c r="L5" s="38">
        <v>2305</v>
      </c>
    </row>
    <row r="6" s="34" customFormat="1" customHeight="1" spans="1:12">
      <c r="A6" s="38"/>
      <c r="B6" s="38"/>
      <c r="C6" s="38"/>
      <c r="D6" s="38"/>
      <c r="E6" s="39" t="s">
        <v>2044</v>
      </c>
      <c r="F6" s="40">
        <v>5</v>
      </c>
      <c r="G6" s="39" t="s">
        <v>38</v>
      </c>
      <c r="H6" s="38" t="s">
        <v>2045</v>
      </c>
      <c r="I6" s="38">
        <v>18096841592</v>
      </c>
      <c r="J6" s="41" t="s">
        <v>2046</v>
      </c>
      <c r="K6" s="41" t="s">
        <v>2047</v>
      </c>
      <c r="L6" s="38">
        <v>3653</v>
      </c>
    </row>
    <row r="7" s="34" customFormat="1" customHeight="1" spans="1:12">
      <c r="A7" s="38"/>
      <c r="B7" s="38"/>
      <c r="C7" s="38"/>
      <c r="D7" s="38"/>
      <c r="E7" s="39" t="s">
        <v>2048</v>
      </c>
      <c r="F7" s="40">
        <v>6</v>
      </c>
      <c r="G7" s="39" t="s">
        <v>43</v>
      </c>
      <c r="H7" s="38" t="s">
        <v>2049</v>
      </c>
      <c r="I7" s="38">
        <v>13150250551</v>
      </c>
      <c r="J7" s="41" t="s">
        <v>2050</v>
      </c>
      <c r="K7" s="41" t="s">
        <v>2051</v>
      </c>
      <c r="L7" s="38">
        <v>1512</v>
      </c>
    </row>
    <row r="8" s="34" customFormat="1" customHeight="1" spans="1:12">
      <c r="A8" s="38"/>
      <c r="B8" s="38"/>
      <c r="C8" s="38"/>
      <c r="D8" s="38"/>
      <c r="E8" s="39" t="s">
        <v>2052</v>
      </c>
      <c r="F8" s="40">
        <v>7</v>
      </c>
      <c r="G8" s="39" t="s">
        <v>48</v>
      </c>
      <c r="H8" s="38" t="s">
        <v>2053</v>
      </c>
      <c r="I8" s="38">
        <v>18899677112</v>
      </c>
      <c r="J8" s="41" t="s">
        <v>2054</v>
      </c>
      <c r="K8" s="41" t="s">
        <v>2055</v>
      </c>
      <c r="L8" s="38">
        <v>1765</v>
      </c>
    </row>
    <row r="9" s="34" customFormat="1" customHeight="1" spans="1:12">
      <c r="A9" s="38"/>
      <c r="B9" s="38"/>
      <c r="C9" s="38"/>
      <c r="D9" s="38"/>
      <c r="E9" s="39" t="s">
        <v>2056</v>
      </c>
      <c r="F9" s="40">
        <v>8</v>
      </c>
      <c r="G9" s="39" t="s">
        <v>53</v>
      </c>
      <c r="H9" s="38" t="s">
        <v>2057</v>
      </c>
      <c r="I9" s="38">
        <v>13779696833</v>
      </c>
      <c r="J9" s="41" t="s">
        <v>2058</v>
      </c>
      <c r="K9" s="41" t="s">
        <v>2059</v>
      </c>
      <c r="L9" s="38">
        <v>1082</v>
      </c>
    </row>
    <row r="10" s="34" customFormat="1" customHeight="1" spans="1:13">
      <c r="A10" s="38"/>
      <c r="B10" s="38"/>
      <c r="C10" s="38"/>
      <c r="D10" s="38"/>
      <c r="E10" s="39" t="s">
        <v>2060</v>
      </c>
      <c r="F10" s="40">
        <v>9</v>
      </c>
      <c r="G10" s="39" t="s">
        <v>60</v>
      </c>
      <c r="H10" s="38" t="s">
        <v>2061</v>
      </c>
      <c r="I10" s="38">
        <v>18799185832</v>
      </c>
      <c r="J10" s="41" t="s">
        <v>2062</v>
      </c>
      <c r="K10" s="41" t="s">
        <v>2063</v>
      </c>
      <c r="L10" s="38">
        <v>674</v>
      </c>
      <c r="M10" s="34" t="s">
        <v>2064</v>
      </c>
    </row>
    <row r="11" s="34" customFormat="1" customHeight="1" spans="1:12">
      <c r="A11" s="38"/>
      <c r="B11" s="38"/>
      <c r="C11" s="38"/>
      <c r="D11" s="38"/>
      <c r="E11" s="39" t="s">
        <v>2065</v>
      </c>
      <c r="F11" s="40">
        <v>10</v>
      </c>
      <c r="G11" s="39" t="s">
        <v>66</v>
      </c>
      <c r="H11" s="38" t="s">
        <v>2066</v>
      </c>
      <c r="I11" s="38">
        <v>18609962262</v>
      </c>
      <c r="J11" s="41" t="s">
        <v>2067</v>
      </c>
      <c r="K11" s="41" t="s">
        <v>2068</v>
      </c>
      <c r="L11" s="38">
        <v>1133</v>
      </c>
    </row>
    <row r="12" s="34" customFormat="1" customHeight="1" spans="1:12">
      <c r="A12" s="38"/>
      <c r="B12" s="38"/>
      <c r="C12" s="38" t="s">
        <v>2069</v>
      </c>
      <c r="D12" s="38" t="s">
        <v>2070</v>
      </c>
      <c r="E12" s="39" t="s">
        <v>2071</v>
      </c>
      <c r="F12" s="40">
        <v>11</v>
      </c>
      <c r="G12" s="39" t="s">
        <v>71</v>
      </c>
      <c r="H12" s="38" t="s">
        <v>2072</v>
      </c>
      <c r="I12" s="38">
        <v>1869969459</v>
      </c>
      <c r="J12" s="41" t="s">
        <v>2073</v>
      </c>
      <c r="K12" s="41" t="s">
        <v>2074</v>
      </c>
      <c r="L12" s="38">
        <v>688</v>
      </c>
    </row>
    <row r="13" s="34" customFormat="1" ht="41.25" customHeight="1" spans="1:13">
      <c r="A13" s="38"/>
      <c r="B13" s="38"/>
      <c r="C13" s="38"/>
      <c r="D13" s="38"/>
      <c r="E13" s="39" t="s">
        <v>2075</v>
      </c>
      <c r="F13" s="40">
        <v>12</v>
      </c>
      <c r="G13" s="39" t="s">
        <v>76</v>
      </c>
      <c r="H13" s="38" t="s">
        <v>2076</v>
      </c>
      <c r="I13" s="38">
        <v>18199218829</v>
      </c>
      <c r="J13" s="41" t="s">
        <v>2077</v>
      </c>
      <c r="K13" s="41" t="s">
        <v>2078</v>
      </c>
      <c r="L13" s="38">
        <v>1159</v>
      </c>
      <c r="M13" s="34" t="s">
        <v>2079</v>
      </c>
    </row>
    <row r="14" s="34" customFormat="1" customHeight="1" spans="1:12">
      <c r="A14" s="38"/>
      <c r="B14" s="38"/>
      <c r="C14" s="38"/>
      <c r="D14" s="38"/>
      <c r="E14" s="39" t="s">
        <v>2080</v>
      </c>
      <c r="F14" s="40">
        <v>13</v>
      </c>
      <c r="G14" s="39" t="s">
        <v>81</v>
      </c>
      <c r="H14" s="38" t="s">
        <v>2081</v>
      </c>
      <c r="I14" s="38">
        <v>15022915273</v>
      </c>
      <c r="J14" s="41" t="s">
        <v>2082</v>
      </c>
      <c r="K14" s="41" t="s">
        <v>2083</v>
      </c>
      <c r="L14" s="38">
        <v>742</v>
      </c>
    </row>
    <row r="15" s="34" customFormat="1" customHeight="1" spans="1:13">
      <c r="A15" s="38"/>
      <c r="B15" s="38"/>
      <c r="C15" s="38"/>
      <c r="D15" s="38"/>
      <c r="E15" s="39" t="s">
        <v>2084</v>
      </c>
      <c r="F15" s="40">
        <v>14</v>
      </c>
      <c r="G15" s="39" t="s">
        <v>86</v>
      </c>
      <c r="H15" s="38" t="s">
        <v>2085</v>
      </c>
      <c r="I15" s="38">
        <v>15739803162</v>
      </c>
      <c r="J15" s="41" t="s">
        <v>2086</v>
      </c>
      <c r="K15" s="41" t="s">
        <v>2087</v>
      </c>
      <c r="L15" s="38">
        <v>697</v>
      </c>
      <c r="M15" s="34" t="s">
        <v>2088</v>
      </c>
    </row>
    <row r="16" s="34" customFormat="1" customHeight="1" spans="1:12">
      <c r="A16" s="38"/>
      <c r="B16" s="38"/>
      <c r="C16" s="38"/>
      <c r="D16" s="38"/>
      <c r="E16" s="39" t="s">
        <v>2089</v>
      </c>
      <c r="F16" s="40">
        <v>15</v>
      </c>
      <c r="G16" s="39" t="s">
        <v>91</v>
      </c>
      <c r="H16" s="38" t="s">
        <v>2090</v>
      </c>
      <c r="I16" s="38">
        <v>19354557079</v>
      </c>
      <c r="J16" s="41" t="s">
        <v>2091</v>
      </c>
      <c r="K16" s="41" t="s">
        <v>2092</v>
      </c>
      <c r="L16" s="38">
        <v>516</v>
      </c>
    </row>
    <row r="17" s="34" customFormat="1" customHeight="1" spans="1:12">
      <c r="A17" s="38"/>
      <c r="B17" s="38"/>
      <c r="C17" s="38"/>
      <c r="D17" s="38"/>
      <c r="E17" s="39" t="s">
        <v>2093</v>
      </c>
      <c r="F17" s="40">
        <v>16</v>
      </c>
      <c r="G17" s="39" t="s">
        <v>96</v>
      </c>
      <c r="H17" s="38" t="s">
        <v>2094</v>
      </c>
      <c r="I17" s="38">
        <v>13779656980</v>
      </c>
      <c r="J17" s="41" t="s">
        <v>2095</v>
      </c>
      <c r="K17" s="41" t="s">
        <v>2096</v>
      </c>
      <c r="L17" s="38">
        <v>966</v>
      </c>
    </row>
    <row r="18" s="34" customFormat="1" customHeight="1" spans="1:12">
      <c r="A18" s="38"/>
      <c r="B18" s="38"/>
      <c r="C18" s="38"/>
      <c r="D18" s="38"/>
      <c r="E18" s="39" t="s">
        <v>2097</v>
      </c>
      <c r="F18" s="40">
        <v>17</v>
      </c>
      <c r="G18" s="39" t="s">
        <v>101</v>
      </c>
      <c r="H18" s="38" t="s">
        <v>2098</v>
      </c>
      <c r="I18" s="38">
        <v>17699110705</v>
      </c>
      <c r="J18" s="41" t="s">
        <v>2099</v>
      </c>
      <c r="K18" s="41" t="s">
        <v>2100</v>
      </c>
      <c r="L18" s="38">
        <v>419</v>
      </c>
    </row>
    <row r="19" s="34" customFormat="1" customHeight="1" spans="1:12">
      <c r="A19" s="38"/>
      <c r="B19" s="38"/>
      <c r="C19" s="38"/>
      <c r="D19" s="38"/>
      <c r="E19" s="39" t="s">
        <v>2101</v>
      </c>
      <c r="F19" s="40">
        <v>18</v>
      </c>
      <c r="G19" s="39" t="s">
        <v>106</v>
      </c>
      <c r="H19" s="38" t="s">
        <v>2102</v>
      </c>
      <c r="I19" s="38">
        <v>19809961035</v>
      </c>
      <c r="J19" s="41" t="s">
        <v>2103</v>
      </c>
      <c r="K19" s="41" t="s">
        <v>2104</v>
      </c>
      <c r="L19" s="38">
        <v>1024</v>
      </c>
    </row>
    <row r="20" s="34" customFormat="1" customHeight="1" spans="1:13">
      <c r="A20" s="38"/>
      <c r="B20" s="38"/>
      <c r="C20" s="38"/>
      <c r="D20" s="38"/>
      <c r="E20" s="39" t="s">
        <v>2105</v>
      </c>
      <c r="F20" s="40">
        <v>19</v>
      </c>
      <c r="G20" s="39" t="s">
        <v>111</v>
      </c>
      <c r="H20" s="38" t="s">
        <v>2106</v>
      </c>
      <c r="I20" s="38">
        <v>13399751100</v>
      </c>
      <c r="J20" s="41" t="s">
        <v>2107</v>
      </c>
      <c r="K20" s="41" t="s">
        <v>2108</v>
      </c>
      <c r="L20" s="38">
        <v>1706</v>
      </c>
      <c r="M20" s="34" t="s">
        <v>2109</v>
      </c>
    </row>
    <row r="21" s="34" customFormat="1" customHeight="1" spans="1:12">
      <c r="A21" s="38"/>
      <c r="B21" s="38"/>
      <c r="C21" s="38" t="s">
        <v>2110</v>
      </c>
      <c r="D21" s="38" t="s">
        <v>2111</v>
      </c>
      <c r="E21" s="39" t="s">
        <v>2112</v>
      </c>
      <c r="F21" s="40">
        <v>20</v>
      </c>
      <c r="G21" s="39" t="s">
        <v>116</v>
      </c>
      <c r="H21" s="38" t="s">
        <v>2113</v>
      </c>
      <c r="I21" s="38">
        <v>19199221000</v>
      </c>
      <c r="J21" s="41" t="s">
        <v>2114</v>
      </c>
      <c r="K21" s="41" t="s">
        <v>2115</v>
      </c>
      <c r="L21" s="38">
        <v>45</v>
      </c>
    </row>
    <row r="22" s="34" customFormat="1" customHeight="1" spans="1:12">
      <c r="A22" s="38"/>
      <c r="B22" s="38"/>
      <c r="C22" s="38"/>
      <c r="D22" s="38"/>
      <c r="E22" s="39" t="s">
        <v>2116</v>
      </c>
      <c r="F22" s="40">
        <v>21</v>
      </c>
      <c r="G22" s="39" t="s">
        <v>121</v>
      </c>
      <c r="H22" s="38" t="s">
        <v>2117</v>
      </c>
      <c r="I22" s="38">
        <v>13399751100</v>
      </c>
      <c r="J22" s="41" t="s">
        <v>2118</v>
      </c>
      <c r="K22" s="41" t="s">
        <v>2119</v>
      </c>
      <c r="L22" s="38">
        <v>52</v>
      </c>
    </row>
    <row r="23" s="34" customFormat="1" customHeight="1" spans="1:12">
      <c r="A23" s="38"/>
      <c r="B23" s="38"/>
      <c r="C23" s="38"/>
      <c r="D23" s="38"/>
      <c r="E23" s="39" t="s">
        <v>2120</v>
      </c>
      <c r="F23" s="40">
        <v>22</v>
      </c>
      <c r="G23" s="39" t="s">
        <v>127</v>
      </c>
      <c r="H23" s="38" t="s">
        <v>2121</v>
      </c>
      <c r="I23" s="38">
        <v>13899075168</v>
      </c>
      <c r="J23" s="41" t="s">
        <v>2122</v>
      </c>
      <c r="K23" s="41" t="s">
        <v>2123</v>
      </c>
      <c r="L23" s="38">
        <v>75</v>
      </c>
    </row>
    <row r="24" s="34" customFormat="1" customHeight="1" spans="1:12">
      <c r="A24" s="38"/>
      <c r="B24" s="38"/>
      <c r="C24" s="38"/>
      <c r="D24" s="38"/>
      <c r="E24" s="39" t="s">
        <v>2124</v>
      </c>
      <c r="F24" s="40">
        <v>23</v>
      </c>
      <c r="G24" s="39" t="s">
        <v>132</v>
      </c>
      <c r="H24" s="38" t="s">
        <v>2125</v>
      </c>
      <c r="I24" s="38">
        <v>18160290871</v>
      </c>
      <c r="J24" s="41" t="s">
        <v>2126</v>
      </c>
      <c r="K24" s="41" t="s">
        <v>2127</v>
      </c>
      <c r="L24" s="38">
        <v>5</v>
      </c>
    </row>
    <row r="25" s="34" customFormat="1" customHeight="1" spans="1:12">
      <c r="A25" s="38"/>
      <c r="B25" s="38"/>
      <c r="C25" s="38"/>
      <c r="D25" s="38"/>
      <c r="E25" s="39" t="s">
        <v>2128</v>
      </c>
      <c r="F25" s="40">
        <v>24</v>
      </c>
      <c r="G25" s="39" t="s">
        <v>137</v>
      </c>
      <c r="H25" s="38" t="s">
        <v>2129</v>
      </c>
      <c r="I25" s="38">
        <v>15714951381</v>
      </c>
      <c r="J25" s="41" t="s">
        <v>2130</v>
      </c>
      <c r="K25" s="41" t="s">
        <v>2131</v>
      </c>
      <c r="L25" s="38">
        <v>88</v>
      </c>
    </row>
    <row r="27" customHeight="1" spans="5:8">
      <c r="E27" s="35" t="s">
        <v>2132</v>
      </c>
      <c r="G27" s="34">
        <f>719-703+1</f>
        <v>17</v>
      </c>
      <c r="H27" s="34">
        <f>17+24+9</f>
        <v>50</v>
      </c>
    </row>
  </sheetData>
  <mergeCells count="8">
    <mergeCell ref="A2:A25"/>
    <mergeCell ref="B2:B25"/>
    <mergeCell ref="C2:C11"/>
    <mergeCell ref="C12:C20"/>
    <mergeCell ref="C21:C25"/>
    <mergeCell ref="D2:D11"/>
    <mergeCell ref="D12:D20"/>
    <mergeCell ref="D21:D25"/>
  </mergeCells>
  <pageMargins left="0.75" right="0.75" top="1" bottom="1" header="0.51" footer="0.51"/>
  <pageSetup paperSize="9" orientation="portrait" horizontalDpi="600" verticalDpi="6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M40"/>
  <sheetViews>
    <sheetView zoomScale="90" zoomScaleNormal="90" workbookViewId="0">
      <selection activeCell="E39" sqref="E39"/>
    </sheetView>
  </sheetViews>
  <sheetFormatPr defaultColWidth="9" defaultRowHeight="30" customHeight="1"/>
  <cols>
    <col min="1" max="3" width="9" style="4"/>
    <col min="4" max="4" width="11.875" style="4" customWidth="1"/>
    <col min="5" max="5" width="21.625" style="4" customWidth="1"/>
    <col min="6" max="6" width="16.625" style="4" customWidth="1"/>
    <col min="7" max="7" width="11.625" style="4" customWidth="1"/>
    <col min="8" max="8" width="10.875" style="4" customWidth="1"/>
    <col min="9" max="9" width="15.125" style="4" customWidth="1"/>
    <col min="10" max="10" width="53.5" style="4" customWidth="1"/>
    <col min="11" max="11" width="55.125" style="4" customWidth="1"/>
    <col min="12" max="12" width="19" style="4" customWidth="1"/>
    <col min="13" max="13" width="18.375" style="4" customWidth="1"/>
    <col min="14" max="16384" width="9" style="4"/>
  </cols>
  <sheetData>
    <row r="1" customHeight="1" spans="1:13">
      <c r="A1" s="20" t="s">
        <v>2133</v>
      </c>
      <c r="B1" s="21"/>
      <c r="C1" s="21"/>
      <c r="D1" s="21"/>
      <c r="E1" s="21"/>
      <c r="F1" s="21"/>
      <c r="G1" s="21"/>
      <c r="H1" s="21"/>
      <c r="I1" s="21"/>
      <c r="J1" s="21"/>
      <c r="K1" s="21"/>
      <c r="L1" s="21"/>
      <c r="M1" s="29"/>
    </row>
    <row r="2" customHeight="1" spans="1:13">
      <c r="A2" s="22" t="s">
        <v>0</v>
      </c>
      <c r="B2" s="22" t="s">
        <v>1</v>
      </c>
      <c r="C2" s="22" t="s">
        <v>2</v>
      </c>
      <c r="D2" s="22" t="s">
        <v>3</v>
      </c>
      <c r="E2" s="22" t="s">
        <v>4</v>
      </c>
      <c r="F2" s="22" t="s">
        <v>5</v>
      </c>
      <c r="G2" s="23" t="s">
        <v>6</v>
      </c>
      <c r="H2" s="22" t="s">
        <v>7</v>
      </c>
      <c r="I2" s="22" t="s">
        <v>8</v>
      </c>
      <c r="J2" s="22" t="s">
        <v>9</v>
      </c>
      <c r="K2" s="30" t="s">
        <v>10</v>
      </c>
      <c r="L2" s="22" t="s">
        <v>11</v>
      </c>
      <c r="M2" s="22"/>
    </row>
    <row r="3" customHeight="1" spans="1:13">
      <c r="A3" s="23" t="s">
        <v>2134</v>
      </c>
      <c r="B3" s="23" t="s">
        <v>2135</v>
      </c>
      <c r="C3" s="23" t="s">
        <v>2136</v>
      </c>
      <c r="D3" s="23" t="s">
        <v>2137</v>
      </c>
      <c r="E3" s="10" t="s">
        <v>2138</v>
      </c>
      <c r="F3" s="24"/>
      <c r="G3" s="23" t="s">
        <v>18</v>
      </c>
      <c r="H3" s="23" t="s">
        <v>2139</v>
      </c>
      <c r="I3" s="23">
        <v>13899088883</v>
      </c>
      <c r="J3" s="31" t="s">
        <v>2140</v>
      </c>
      <c r="K3" s="31" t="s">
        <v>2141</v>
      </c>
      <c r="L3" s="22">
        <v>780</v>
      </c>
      <c r="M3" s="24" t="s">
        <v>2142</v>
      </c>
    </row>
    <row r="4" customHeight="1" spans="1:13">
      <c r="A4" s="23"/>
      <c r="B4" s="23"/>
      <c r="C4" s="23"/>
      <c r="D4" s="23"/>
      <c r="E4" s="10" t="s">
        <v>2143</v>
      </c>
      <c r="F4" s="24"/>
      <c r="G4" s="23" t="s">
        <v>23</v>
      </c>
      <c r="H4" s="23" t="s">
        <v>2144</v>
      </c>
      <c r="I4" s="23">
        <v>13565018731</v>
      </c>
      <c r="J4" s="31" t="s">
        <v>2145</v>
      </c>
      <c r="K4" s="31" t="s">
        <v>2146</v>
      </c>
      <c r="L4" s="22">
        <v>940</v>
      </c>
      <c r="M4" s="24" t="s">
        <v>2147</v>
      </c>
    </row>
    <row r="5" customHeight="1" spans="1:13">
      <c r="A5" s="23"/>
      <c r="B5" s="23"/>
      <c r="C5" s="23"/>
      <c r="D5" s="23"/>
      <c r="E5" s="10" t="s">
        <v>2148</v>
      </c>
      <c r="F5" s="24"/>
      <c r="G5" s="23" t="s">
        <v>28</v>
      </c>
      <c r="H5" s="23" t="s">
        <v>2149</v>
      </c>
      <c r="I5" s="23" t="s">
        <v>2150</v>
      </c>
      <c r="J5" s="31" t="s">
        <v>2151</v>
      </c>
      <c r="K5" s="31" t="s">
        <v>2152</v>
      </c>
      <c r="L5" s="22">
        <v>1400</v>
      </c>
      <c r="M5" s="24" t="s">
        <v>2153</v>
      </c>
    </row>
    <row r="6" customHeight="1" spans="1:13">
      <c r="A6" s="23"/>
      <c r="B6" s="23"/>
      <c r="C6" s="23"/>
      <c r="D6" s="23"/>
      <c r="E6" s="10" t="s">
        <v>2154</v>
      </c>
      <c r="F6" s="24"/>
      <c r="G6" s="23" t="s">
        <v>33</v>
      </c>
      <c r="H6" s="23" t="s">
        <v>2155</v>
      </c>
      <c r="I6" s="23">
        <v>15899042252</v>
      </c>
      <c r="J6" s="31" t="s">
        <v>2156</v>
      </c>
      <c r="K6" s="31" t="s">
        <v>2157</v>
      </c>
      <c r="L6" s="22">
        <v>699</v>
      </c>
      <c r="M6" s="24" t="s">
        <v>2158</v>
      </c>
    </row>
    <row r="7" s="4" customFormat="1" customHeight="1" spans="1:13">
      <c r="A7" s="23"/>
      <c r="B7" s="23"/>
      <c r="C7" s="23"/>
      <c r="D7" s="23"/>
      <c r="E7" s="10" t="s">
        <v>2159</v>
      </c>
      <c r="F7" s="24"/>
      <c r="G7" s="23" t="s">
        <v>38</v>
      </c>
      <c r="H7" s="25" t="s">
        <v>2160</v>
      </c>
      <c r="I7" s="25" t="s">
        <v>2161</v>
      </c>
      <c r="J7" s="31" t="s">
        <v>2162</v>
      </c>
      <c r="K7" s="31" t="s">
        <v>2163</v>
      </c>
      <c r="L7" s="22">
        <v>1800</v>
      </c>
      <c r="M7" s="24" t="s">
        <v>1942</v>
      </c>
    </row>
    <row r="8" customHeight="1" spans="1:13">
      <c r="A8" s="23"/>
      <c r="B8" s="23"/>
      <c r="C8" s="23"/>
      <c r="D8" s="23"/>
      <c r="E8" s="10" t="s">
        <v>2164</v>
      </c>
      <c r="F8" s="24"/>
      <c r="G8" s="23" t="s">
        <v>43</v>
      </c>
      <c r="H8" s="23" t="s">
        <v>2165</v>
      </c>
      <c r="I8" s="23" t="s">
        <v>2166</v>
      </c>
      <c r="J8" s="31" t="s">
        <v>2167</v>
      </c>
      <c r="K8" s="31" t="s">
        <v>2168</v>
      </c>
      <c r="L8" s="22">
        <v>1100</v>
      </c>
      <c r="M8" s="24" t="s">
        <v>2153</v>
      </c>
    </row>
    <row r="9" customHeight="1" spans="1:13">
      <c r="A9" s="23"/>
      <c r="B9" s="23"/>
      <c r="C9" s="23"/>
      <c r="D9" s="23"/>
      <c r="E9" s="10" t="s">
        <v>2169</v>
      </c>
      <c r="F9" s="24"/>
      <c r="G9" s="23" t="s">
        <v>48</v>
      </c>
      <c r="H9" s="23" t="s">
        <v>2170</v>
      </c>
      <c r="I9" s="23">
        <v>18160298132</v>
      </c>
      <c r="J9" s="31" t="s">
        <v>2171</v>
      </c>
      <c r="K9" s="31" t="s">
        <v>2172</v>
      </c>
      <c r="L9" s="22">
        <v>1100</v>
      </c>
      <c r="M9" s="24" t="s">
        <v>2153</v>
      </c>
    </row>
    <row r="10" customHeight="1" spans="1:13">
      <c r="A10" s="23"/>
      <c r="B10" s="23"/>
      <c r="C10" s="23"/>
      <c r="D10" s="23"/>
      <c r="E10" s="10" t="s">
        <v>2173</v>
      </c>
      <c r="F10" s="24"/>
      <c r="G10" s="23" t="s">
        <v>53</v>
      </c>
      <c r="H10" s="23" t="s">
        <v>2174</v>
      </c>
      <c r="I10" s="23">
        <v>18509959346</v>
      </c>
      <c r="J10" s="31" t="s">
        <v>2175</v>
      </c>
      <c r="K10" s="31" t="s">
        <v>2176</v>
      </c>
      <c r="L10" s="22">
        <v>1040</v>
      </c>
      <c r="M10" s="24" t="s">
        <v>2153</v>
      </c>
    </row>
    <row r="11" customHeight="1" spans="1:13">
      <c r="A11" s="23"/>
      <c r="B11" s="23"/>
      <c r="C11" s="23"/>
      <c r="D11" s="23"/>
      <c r="E11" s="10" t="s">
        <v>2177</v>
      </c>
      <c r="F11" s="24"/>
      <c r="G11" s="23" t="s">
        <v>60</v>
      </c>
      <c r="H11" s="23" t="s">
        <v>2178</v>
      </c>
      <c r="I11" s="23" t="s">
        <v>2179</v>
      </c>
      <c r="J11" s="31" t="s">
        <v>2180</v>
      </c>
      <c r="K11" s="31" t="s">
        <v>2181</v>
      </c>
      <c r="L11" s="22">
        <v>890</v>
      </c>
      <c r="M11" s="24" t="s">
        <v>2182</v>
      </c>
    </row>
    <row r="12" s="4" customFormat="1" customHeight="1" spans="1:13">
      <c r="A12" s="23"/>
      <c r="B12" s="23"/>
      <c r="C12" s="23"/>
      <c r="D12" s="23"/>
      <c r="E12" s="10" t="s">
        <v>2183</v>
      </c>
      <c r="F12" s="24"/>
      <c r="G12" s="23" t="s">
        <v>66</v>
      </c>
      <c r="H12" s="25" t="s">
        <v>2184</v>
      </c>
      <c r="I12" s="25" t="s">
        <v>2185</v>
      </c>
      <c r="J12" s="31" t="s">
        <v>2186</v>
      </c>
      <c r="K12" s="31" t="s">
        <v>2187</v>
      </c>
      <c r="L12" s="22">
        <v>750</v>
      </c>
      <c r="M12" s="24" t="s">
        <v>1942</v>
      </c>
    </row>
    <row r="13" customHeight="1" spans="1:13">
      <c r="A13" s="23"/>
      <c r="B13" s="23"/>
      <c r="C13" s="23"/>
      <c r="D13" s="23"/>
      <c r="E13" s="10" t="s">
        <v>2188</v>
      </c>
      <c r="F13" s="24"/>
      <c r="G13" s="23" t="s">
        <v>71</v>
      </c>
      <c r="H13" s="23" t="s">
        <v>2189</v>
      </c>
      <c r="I13" s="23" t="s">
        <v>2190</v>
      </c>
      <c r="J13" s="31" t="s">
        <v>2191</v>
      </c>
      <c r="K13" s="31" t="s">
        <v>2192</v>
      </c>
      <c r="L13" s="22">
        <v>400</v>
      </c>
      <c r="M13" s="24" t="s">
        <v>2193</v>
      </c>
    </row>
    <row r="14" customHeight="1" spans="1:13">
      <c r="A14" s="23"/>
      <c r="B14" s="23"/>
      <c r="C14" s="23"/>
      <c r="D14" s="23"/>
      <c r="E14" s="10" t="s">
        <v>2194</v>
      </c>
      <c r="F14" s="24"/>
      <c r="G14" s="23" t="s">
        <v>76</v>
      </c>
      <c r="H14" s="23" t="s">
        <v>2195</v>
      </c>
      <c r="I14" s="23" t="s">
        <v>2196</v>
      </c>
      <c r="J14" s="31" t="s">
        <v>2197</v>
      </c>
      <c r="K14" s="31" t="s">
        <v>2198</v>
      </c>
      <c r="L14" s="22">
        <v>580</v>
      </c>
      <c r="M14" s="24" t="s">
        <v>2199</v>
      </c>
    </row>
    <row r="15" customHeight="1" spans="1:13">
      <c r="A15" s="23"/>
      <c r="B15" s="23"/>
      <c r="C15" s="23"/>
      <c r="D15" s="23"/>
      <c r="E15" s="10" t="s">
        <v>2200</v>
      </c>
      <c r="F15" s="24"/>
      <c r="G15" s="23" t="s">
        <v>81</v>
      </c>
      <c r="H15" s="23" t="s">
        <v>2201</v>
      </c>
      <c r="I15" s="23" t="s">
        <v>2202</v>
      </c>
      <c r="J15" s="31" t="s">
        <v>2203</v>
      </c>
      <c r="K15" s="31" t="s">
        <v>2204</v>
      </c>
      <c r="L15" s="22">
        <v>1040</v>
      </c>
      <c r="M15" s="24" t="s">
        <v>2153</v>
      </c>
    </row>
    <row r="16" customHeight="1" spans="1:13">
      <c r="A16" s="23"/>
      <c r="B16" s="23"/>
      <c r="C16" s="23"/>
      <c r="D16" s="23"/>
      <c r="E16" s="10" t="s">
        <v>2205</v>
      </c>
      <c r="F16" s="24"/>
      <c r="G16" s="23" t="s">
        <v>86</v>
      </c>
      <c r="H16" s="23" t="s">
        <v>2206</v>
      </c>
      <c r="I16" s="23" t="s">
        <v>2207</v>
      </c>
      <c r="J16" s="31" t="s">
        <v>2208</v>
      </c>
      <c r="K16" s="31" t="s">
        <v>2209</v>
      </c>
      <c r="L16" s="22">
        <v>880</v>
      </c>
      <c r="M16" s="24" t="s">
        <v>2182</v>
      </c>
    </row>
    <row r="17" customHeight="1" spans="1:13">
      <c r="A17" s="23"/>
      <c r="B17" s="23"/>
      <c r="C17" s="23"/>
      <c r="D17" s="23"/>
      <c r="E17" s="10" t="s">
        <v>2210</v>
      </c>
      <c r="F17" s="24"/>
      <c r="G17" s="23" t="s">
        <v>91</v>
      </c>
      <c r="H17" s="23" t="s">
        <v>2211</v>
      </c>
      <c r="I17" s="23" t="s">
        <v>2212</v>
      </c>
      <c r="J17" s="31" t="s">
        <v>2213</v>
      </c>
      <c r="K17" s="31" t="s">
        <v>2214</v>
      </c>
      <c r="L17" s="22">
        <v>660</v>
      </c>
      <c r="M17" s="24" t="s">
        <v>2158</v>
      </c>
    </row>
    <row r="18" customHeight="1" spans="1:13">
      <c r="A18" s="23"/>
      <c r="B18" s="23"/>
      <c r="C18" s="23"/>
      <c r="D18" s="23"/>
      <c r="E18" s="10" t="s">
        <v>2215</v>
      </c>
      <c r="F18" s="24"/>
      <c r="G18" s="23" t="s">
        <v>96</v>
      </c>
      <c r="H18" s="23" t="s">
        <v>2216</v>
      </c>
      <c r="I18" s="23" t="s">
        <v>2217</v>
      </c>
      <c r="J18" s="31" t="s">
        <v>2218</v>
      </c>
      <c r="K18" s="31" t="s">
        <v>2219</v>
      </c>
      <c r="L18" s="22">
        <v>450</v>
      </c>
      <c r="M18" s="24" t="s">
        <v>2220</v>
      </c>
    </row>
    <row r="19" customHeight="1" spans="1:13">
      <c r="A19" s="23"/>
      <c r="B19" s="23"/>
      <c r="C19" s="23"/>
      <c r="D19" s="23"/>
      <c r="E19" s="10" t="s">
        <v>2221</v>
      </c>
      <c r="F19" s="24"/>
      <c r="G19" s="23" t="s">
        <v>101</v>
      </c>
      <c r="H19" s="23" t="s">
        <v>2222</v>
      </c>
      <c r="I19" s="23" t="s">
        <v>2223</v>
      </c>
      <c r="J19" s="31" t="s">
        <v>2224</v>
      </c>
      <c r="K19" s="31" t="s">
        <v>2225</v>
      </c>
      <c r="L19" s="22">
        <v>940</v>
      </c>
      <c r="M19" s="24" t="s">
        <v>2147</v>
      </c>
    </row>
    <row r="20" customHeight="1" spans="1:13">
      <c r="A20" s="23"/>
      <c r="B20" s="23"/>
      <c r="C20" s="23"/>
      <c r="D20" s="23"/>
      <c r="E20" s="10" t="s">
        <v>2226</v>
      </c>
      <c r="F20" s="24"/>
      <c r="G20" s="23" t="s">
        <v>106</v>
      </c>
      <c r="H20" s="23" t="s">
        <v>2227</v>
      </c>
      <c r="I20" s="23" t="s">
        <v>2228</v>
      </c>
      <c r="J20" s="31" t="s">
        <v>2229</v>
      </c>
      <c r="K20" s="31" t="s">
        <v>2230</v>
      </c>
      <c r="L20" s="22">
        <v>650</v>
      </c>
      <c r="M20" s="24" t="s">
        <v>2158</v>
      </c>
    </row>
    <row r="21" customHeight="1" spans="1:13">
      <c r="A21" s="23"/>
      <c r="B21" s="23"/>
      <c r="C21" s="23"/>
      <c r="D21" s="23"/>
      <c r="E21" s="10" t="s">
        <v>2231</v>
      </c>
      <c r="F21" s="24"/>
      <c r="G21" s="23" t="s">
        <v>111</v>
      </c>
      <c r="H21" s="25" t="s">
        <v>2232</v>
      </c>
      <c r="I21" s="25" t="s">
        <v>2233</v>
      </c>
      <c r="J21" s="31" t="s">
        <v>2234</v>
      </c>
      <c r="K21" s="31" t="s">
        <v>2235</v>
      </c>
      <c r="L21" s="22">
        <v>899</v>
      </c>
      <c r="M21" s="24" t="s">
        <v>1942</v>
      </c>
    </row>
    <row r="22" customHeight="1" spans="1:13">
      <c r="A22" s="23"/>
      <c r="B22" s="23"/>
      <c r="C22" s="23" t="s">
        <v>2236</v>
      </c>
      <c r="D22" s="23" t="s">
        <v>2237</v>
      </c>
      <c r="E22" s="10" t="s">
        <v>2238</v>
      </c>
      <c r="F22" s="24"/>
      <c r="G22" s="23" t="s">
        <v>116</v>
      </c>
      <c r="H22" s="23" t="s">
        <v>2239</v>
      </c>
      <c r="I22" s="23" t="s">
        <v>2240</v>
      </c>
      <c r="J22" s="31" t="s">
        <v>2241</v>
      </c>
      <c r="K22" s="31" t="s">
        <v>2242</v>
      </c>
      <c r="L22" s="22">
        <v>1444</v>
      </c>
      <c r="M22" s="24" t="s">
        <v>2153</v>
      </c>
    </row>
    <row r="23" customHeight="1" spans="1:13">
      <c r="A23" s="23"/>
      <c r="B23" s="23"/>
      <c r="C23" s="23"/>
      <c r="D23" s="23"/>
      <c r="E23" s="10" t="s">
        <v>2243</v>
      </c>
      <c r="F23" s="24"/>
      <c r="G23" s="23" t="s">
        <v>121</v>
      </c>
      <c r="H23" s="23" t="s">
        <v>2244</v>
      </c>
      <c r="I23" s="23" t="s">
        <v>2245</v>
      </c>
      <c r="J23" s="31" t="s">
        <v>2246</v>
      </c>
      <c r="K23" s="31" t="s">
        <v>2247</v>
      </c>
      <c r="L23" s="22">
        <v>1499</v>
      </c>
      <c r="M23" s="24" t="s">
        <v>2153</v>
      </c>
    </row>
    <row r="24" customHeight="1" spans="1:13">
      <c r="A24" s="23"/>
      <c r="B24" s="23"/>
      <c r="C24" s="23"/>
      <c r="D24" s="23"/>
      <c r="E24" s="10" t="s">
        <v>2248</v>
      </c>
      <c r="F24" s="24"/>
      <c r="G24" s="23" t="s">
        <v>127</v>
      </c>
      <c r="H24" s="23" t="s">
        <v>2249</v>
      </c>
      <c r="I24" s="23" t="s">
        <v>2250</v>
      </c>
      <c r="J24" s="31" t="s">
        <v>2251</v>
      </c>
      <c r="K24" s="31" t="s">
        <v>2252</v>
      </c>
      <c r="L24" s="22">
        <v>1500</v>
      </c>
      <c r="M24" s="24" t="s">
        <v>2153</v>
      </c>
    </row>
    <row r="25" customHeight="1" spans="1:13">
      <c r="A25" s="23"/>
      <c r="B25" s="23"/>
      <c r="C25" s="23"/>
      <c r="D25" s="23"/>
      <c r="E25" s="10" t="s">
        <v>2253</v>
      </c>
      <c r="F25" s="24"/>
      <c r="G25" s="23" t="s">
        <v>132</v>
      </c>
      <c r="H25" s="23" t="s">
        <v>2254</v>
      </c>
      <c r="I25" s="23" t="s">
        <v>2255</v>
      </c>
      <c r="J25" s="31" t="s">
        <v>2256</v>
      </c>
      <c r="K25" s="31" t="s">
        <v>2257</v>
      </c>
      <c r="L25" s="22">
        <v>850</v>
      </c>
      <c r="M25" s="24" t="s">
        <v>2182</v>
      </c>
    </row>
    <row r="26" customHeight="1" spans="1:13">
      <c r="A26" s="23"/>
      <c r="B26" s="23"/>
      <c r="C26" s="23"/>
      <c r="D26" s="23"/>
      <c r="E26" s="10" t="s">
        <v>2258</v>
      </c>
      <c r="F26" s="24"/>
      <c r="G26" s="23" t="s">
        <v>137</v>
      </c>
      <c r="H26" s="23" t="s">
        <v>2259</v>
      </c>
      <c r="I26" s="23" t="s">
        <v>2260</v>
      </c>
      <c r="J26" s="31" t="s">
        <v>2261</v>
      </c>
      <c r="K26" s="31" t="s">
        <v>2262</v>
      </c>
      <c r="L26" s="22">
        <v>1699</v>
      </c>
      <c r="M26" s="24" t="s">
        <v>2153</v>
      </c>
    </row>
    <row r="27" customHeight="1" spans="1:13">
      <c r="A27" s="23"/>
      <c r="B27" s="23"/>
      <c r="C27" s="23"/>
      <c r="D27" s="23"/>
      <c r="E27" s="10" t="s">
        <v>2263</v>
      </c>
      <c r="F27" s="24"/>
      <c r="G27" s="23" t="s">
        <v>142</v>
      </c>
      <c r="H27" s="23" t="s">
        <v>2264</v>
      </c>
      <c r="I27" s="23">
        <v>13031236363</v>
      </c>
      <c r="J27" s="31" t="s">
        <v>2265</v>
      </c>
      <c r="K27" s="31" t="s">
        <v>2266</v>
      </c>
      <c r="L27" s="22">
        <v>1322</v>
      </c>
      <c r="M27" s="24" t="s">
        <v>2153</v>
      </c>
    </row>
    <row r="28" customHeight="1" spans="1:13">
      <c r="A28" s="23"/>
      <c r="B28" s="23"/>
      <c r="C28" s="23" t="s">
        <v>2267</v>
      </c>
      <c r="D28" s="26" t="s">
        <v>2268</v>
      </c>
      <c r="E28" s="10" t="s">
        <v>2269</v>
      </c>
      <c r="F28" s="24"/>
      <c r="G28" s="23" t="s">
        <v>147</v>
      </c>
      <c r="H28" s="23" t="s">
        <v>2270</v>
      </c>
      <c r="I28" s="23">
        <v>13779697862</v>
      </c>
      <c r="J28" s="31" t="s">
        <v>2271</v>
      </c>
      <c r="K28" s="31" t="s">
        <v>2272</v>
      </c>
      <c r="L28" s="22">
        <v>1700</v>
      </c>
      <c r="M28" s="24" t="s">
        <v>2153</v>
      </c>
    </row>
    <row r="29" customHeight="1" spans="1:13">
      <c r="A29" s="23"/>
      <c r="B29" s="23"/>
      <c r="C29" s="23"/>
      <c r="D29" s="26"/>
      <c r="E29" s="10" t="s">
        <v>2273</v>
      </c>
      <c r="F29" s="24"/>
      <c r="G29" s="23" t="s">
        <v>152</v>
      </c>
      <c r="H29" s="27" t="s">
        <v>2274</v>
      </c>
      <c r="I29" s="32">
        <v>17599262284</v>
      </c>
      <c r="J29" s="31" t="s">
        <v>2275</v>
      </c>
      <c r="K29" s="31" t="s">
        <v>2276</v>
      </c>
      <c r="L29" s="22">
        <v>1851</v>
      </c>
      <c r="M29" s="24" t="s">
        <v>2153</v>
      </c>
    </row>
    <row r="30" customHeight="1" spans="1:13">
      <c r="A30" s="23"/>
      <c r="B30" s="23"/>
      <c r="C30" s="23"/>
      <c r="D30" s="26"/>
      <c r="E30" s="10" t="s">
        <v>2277</v>
      </c>
      <c r="F30" s="24"/>
      <c r="G30" s="23" t="s">
        <v>157</v>
      </c>
      <c r="H30" s="23" t="s">
        <v>2278</v>
      </c>
      <c r="I30" s="23" t="s">
        <v>2279</v>
      </c>
      <c r="J30" s="31" t="s">
        <v>2280</v>
      </c>
      <c r="K30" s="31" t="s">
        <v>2281</v>
      </c>
      <c r="L30" s="22">
        <v>1521</v>
      </c>
      <c r="M30" s="24" t="s">
        <v>2153</v>
      </c>
    </row>
    <row r="31" customHeight="1" spans="1:13">
      <c r="A31" s="23"/>
      <c r="B31" s="23"/>
      <c r="C31" s="23"/>
      <c r="D31" s="26"/>
      <c r="E31" s="10" t="s">
        <v>2282</v>
      </c>
      <c r="F31" s="24"/>
      <c r="G31" s="23" t="s">
        <v>162</v>
      </c>
      <c r="H31" s="23" t="s">
        <v>2283</v>
      </c>
      <c r="I31" s="23">
        <v>15504470246</v>
      </c>
      <c r="J31" s="31" t="s">
        <v>2284</v>
      </c>
      <c r="K31" s="31" t="s">
        <v>2285</v>
      </c>
      <c r="L31" s="22">
        <v>600</v>
      </c>
      <c r="M31" s="24" t="s">
        <v>2220</v>
      </c>
    </row>
    <row r="32" customHeight="1" spans="1:13">
      <c r="A32" s="23"/>
      <c r="B32" s="23"/>
      <c r="C32" s="23"/>
      <c r="D32" s="26"/>
      <c r="E32" s="10" t="s">
        <v>2286</v>
      </c>
      <c r="F32" s="24"/>
      <c r="G32" s="23" t="s">
        <v>167</v>
      </c>
      <c r="H32" s="23" t="s">
        <v>2287</v>
      </c>
      <c r="I32" s="33">
        <v>15299359710</v>
      </c>
      <c r="J32" s="31" t="s">
        <v>2288</v>
      </c>
      <c r="K32" s="31" t="s">
        <v>2289</v>
      </c>
      <c r="L32" s="22">
        <v>1322</v>
      </c>
      <c r="M32" s="24" t="s">
        <v>2153</v>
      </c>
    </row>
    <row r="33" customHeight="1" spans="1:13">
      <c r="A33" s="23"/>
      <c r="B33" s="23"/>
      <c r="C33" s="23" t="s">
        <v>2290</v>
      </c>
      <c r="D33" s="23" t="s">
        <v>2291</v>
      </c>
      <c r="E33" s="10" t="s">
        <v>2292</v>
      </c>
      <c r="F33" s="24"/>
      <c r="G33" s="23" t="s">
        <v>172</v>
      </c>
      <c r="H33" s="23" t="s">
        <v>2293</v>
      </c>
      <c r="I33" s="23">
        <v>13579031191</v>
      </c>
      <c r="J33" s="31" t="s">
        <v>2294</v>
      </c>
      <c r="K33" s="31" t="s">
        <v>2295</v>
      </c>
      <c r="L33" s="22">
        <v>854</v>
      </c>
      <c r="M33" s="24" t="s">
        <v>2182</v>
      </c>
    </row>
    <row r="34" customHeight="1" spans="1:13">
      <c r="A34" s="23"/>
      <c r="B34" s="23"/>
      <c r="C34" s="23"/>
      <c r="D34" s="23"/>
      <c r="E34" s="10" t="s">
        <v>2296</v>
      </c>
      <c r="F34" s="24"/>
      <c r="G34" s="23" t="s">
        <v>177</v>
      </c>
      <c r="H34" s="26" t="s">
        <v>2297</v>
      </c>
      <c r="I34" s="26">
        <v>13999023635</v>
      </c>
      <c r="J34" s="31" t="s">
        <v>2298</v>
      </c>
      <c r="K34" s="31" t="s">
        <v>2299</v>
      </c>
      <c r="L34" s="22">
        <v>911</v>
      </c>
      <c r="M34" s="24" t="s">
        <v>2147</v>
      </c>
    </row>
    <row r="35" customHeight="1" spans="1:13">
      <c r="A35" s="23"/>
      <c r="B35" s="23"/>
      <c r="C35" s="23"/>
      <c r="D35" s="23"/>
      <c r="E35" s="10" t="s">
        <v>2300</v>
      </c>
      <c r="F35" s="24"/>
      <c r="G35" s="23" t="s">
        <v>182</v>
      </c>
      <c r="H35" s="23" t="s">
        <v>2297</v>
      </c>
      <c r="I35" s="23">
        <v>13999023635</v>
      </c>
      <c r="J35" s="31" t="s">
        <v>2301</v>
      </c>
      <c r="K35" s="31" t="s">
        <v>2302</v>
      </c>
      <c r="L35" s="22">
        <v>1254</v>
      </c>
      <c r="M35" s="24" t="s">
        <v>2153</v>
      </c>
    </row>
    <row r="36" customHeight="1" spans="1:13">
      <c r="A36" s="23"/>
      <c r="B36" s="23"/>
      <c r="C36" s="23"/>
      <c r="D36" s="23"/>
      <c r="E36" s="10" t="s">
        <v>2303</v>
      </c>
      <c r="F36" s="24"/>
      <c r="G36" s="23" t="s">
        <v>189</v>
      </c>
      <c r="H36" s="23" t="s">
        <v>2304</v>
      </c>
      <c r="I36" s="23">
        <v>18106436340</v>
      </c>
      <c r="J36" s="31" t="s">
        <v>2305</v>
      </c>
      <c r="K36" s="31" t="s">
        <v>2306</v>
      </c>
      <c r="L36" s="22">
        <v>750</v>
      </c>
      <c r="M36" s="24" t="s">
        <v>2142</v>
      </c>
    </row>
    <row r="37" customHeight="1" spans="1:13">
      <c r="A37" s="23"/>
      <c r="B37" s="23"/>
      <c r="C37" s="23"/>
      <c r="D37" s="23"/>
      <c r="E37" s="10" t="s">
        <v>2307</v>
      </c>
      <c r="F37" s="24"/>
      <c r="G37" s="23" t="s">
        <v>194</v>
      </c>
      <c r="H37" s="28" t="s">
        <v>2308</v>
      </c>
      <c r="I37" s="28">
        <v>17599266485</v>
      </c>
      <c r="J37" s="31" t="s">
        <v>2309</v>
      </c>
      <c r="K37" s="31" t="s">
        <v>2310</v>
      </c>
      <c r="L37" s="22">
        <v>700</v>
      </c>
      <c r="M37" s="24" t="s">
        <v>2158</v>
      </c>
    </row>
    <row r="38" customHeight="1" spans="1:13">
      <c r="A38" s="23"/>
      <c r="B38" s="23"/>
      <c r="C38" s="23"/>
      <c r="D38" s="23"/>
      <c r="E38" s="10" t="s">
        <v>2311</v>
      </c>
      <c r="F38" s="24"/>
      <c r="G38" s="23" t="s">
        <v>199</v>
      </c>
      <c r="H38" s="23" t="s">
        <v>2312</v>
      </c>
      <c r="I38" s="28">
        <v>13031245303</v>
      </c>
      <c r="J38" s="31" t="s">
        <v>2313</v>
      </c>
      <c r="K38" s="31" t="s">
        <v>2314</v>
      </c>
      <c r="L38" s="22">
        <v>600</v>
      </c>
      <c r="M38" s="24" t="s">
        <v>2220</v>
      </c>
    </row>
    <row r="39" customHeight="1" spans="1:13">
      <c r="A39" s="23"/>
      <c r="B39" s="23"/>
      <c r="C39" s="23"/>
      <c r="D39" s="23"/>
      <c r="E39" s="10" t="s">
        <v>2315</v>
      </c>
      <c r="F39" s="24"/>
      <c r="G39" s="23" t="s">
        <v>204</v>
      </c>
      <c r="H39" s="23" t="s">
        <v>2316</v>
      </c>
      <c r="I39" s="23">
        <v>17690783566</v>
      </c>
      <c r="J39" s="31" t="s">
        <v>2317</v>
      </c>
      <c r="K39" s="31" t="s">
        <v>2318</v>
      </c>
      <c r="L39" s="22">
        <v>650</v>
      </c>
      <c r="M39" s="24" t="s">
        <v>2158</v>
      </c>
    </row>
    <row r="40" customHeight="1" spans="1:13">
      <c r="A40" s="23"/>
      <c r="B40" s="23"/>
      <c r="C40" s="23"/>
      <c r="D40" s="23"/>
      <c r="E40" s="10" t="s">
        <v>2319</v>
      </c>
      <c r="F40" s="24"/>
      <c r="G40" s="23" t="s">
        <v>209</v>
      </c>
      <c r="H40" s="23" t="s">
        <v>2320</v>
      </c>
      <c r="I40" s="23">
        <v>13899973475</v>
      </c>
      <c r="J40" s="31" t="s">
        <v>2321</v>
      </c>
      <c r="K40" s="31" t="s">
        <v>2322</v>
      </c>
      <c r="L40" s="22">
        <v>1155</v>
      </c>
      <c r="M40" s="24" t="s">
        <v>2153</v>
      </c>
    </row>
  </sheetData>
  <mergeCells count="11">
    <mergeCell ref="A1:M1"/>
    <mergeCell ref="A3:A40"/>
    <mergeCell ref="B3:B40"/>
    <mergeCell ref="C3:C21"/>
    <mergeCell ref="C22:C27"/>
    <mergeCell ref="C28:C32"/>
    <mergeCell ref="C33:C40"/>
    <mergeCell ref="D3:D21"/>
    <mergeCell ref="D22:D27"/>
    <mergeCell ref="D28:D32"/>
    <mergeCell ref="D33:D40"/>
  </mergeCells>
  <pageMargins left="0.75" right="0.75" top="1" bottom="1" header="0.51" footer="0.51"/>
  <pageSetup paperSize="9" orientation="portrait" horizontalDpi="600" verticalDpi="6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N31"/>
  <sheetViews>
    <sheetView topLeftCell="A11" workbookViewId="0">
      <selection activeCell="E29" sqref="E29"/>
    </sheetView>
  </sheetViews>
  <sheetFormatPr defaultColWidth="9" defaultRowHeight="29" customHeight="1"/>
  <cols>
    <col min="1" max="2" width="9" style="3" customWidth="1"/>
    <col min="3" max="3" width="12" style="3" customWidth="1"/>
    <col min="4" max="4" width="19.25" style="3" customWidth="1"/>
    <col min="5" max="5" width="18.5" style="3" customWidth="1"/>
    <col min="6" max="6" width="7.5" style="3" customWidth="1"/>
    <col min="7" max="7" width="7.75" style="3" customWidth="1"/>
    <col min="8" max="8" width="9.625" style="3" customWidth="1"/>
    <col min="9" max="9" width="14.625" style="3" customWidth="1"/>
    <col min="10" max="11" width="61.375" style="3" customWidth="1"/>
    <col min="12" max="257" width="9" style="3" customWidth="1"/>
    <col min="258" max="16384" width="9" style="4"/>
  </cols>
  <sheetData>
    <row r="1" s="1" customFormat="1" customHeight="1" spans="1:13">
      <c r="A1" s="5" t="s">
        <v>2133</v>
      </c>
      <c r="B1" s="5"/>
      <c r="C1" s="5"/>
      <c r="D1" s="5"/>
      <c r="E1" s="6"/>
      <c r="F1" s="5"/>
      <c r="G1" s="7"/>
      <c r="H1" s="5"/>
      <c r="I1" s="5"/>
      <c r="J1" s="16"/>
      <c r="K1" s="16"/>
      <c r="L1" s="5"/>
      <c r="M1" s="8"/>
    </row>
    <row r="2" s="1" customFormat="1" customHeight="1" spans="1:13">
      <c r="A2" s="8" t="s">
        <v>0</v>
      </c>
      <c r="B2" s="8" t="s">
        <v>1</v>
      </c>
      <c r="C2" s="8" t="s">
        <v>2</v>
      </c>
      <c r="D2" s="8" t="s">
        <v>3</v>
      </c>
      <c r="E2" s="8" t="s">
        <v>4</v>
      </c>
      <c r="F2" s="8" t="s">
        <v>5</v>
      </c>
      <c r="G2" s="9" t="s">
        <v>6</v>
      </c>
      <c r="H2" s="8" t="s">
        <v>7</v>
      </c>
      <c r="I2" s="8" t="s">
        <v>8</v>
      </c>
      <c r="J2" s="8" t="s">
        <v>9</v>
      </c>
      <c r="K2" s="17" t="s">
        <v>10</v>
      </c>
      <c r="L2" s="8" t="s">
        <v>11</v>
      </c>
      <c r="M2" s="8" t="s">
        <v>12</v>
      </c>
    </row>
    <row r="3" s="1" customFormat="1" customHeight="1" spans="1:14">
      <c r="A3" s="8" t="s">
        <v>2323</v>
      </c>
      <c r="B3" s="8" t="s">
        <v>2324</v>
      </c>
      <c r="C3" s="8" t="s">
        <v>2325</v>
      </c>
      <c r="D3" s="8" t="s">
        <v>2326</v>
      </c>
      <c r="E3" s="10" t="s">
        <v>2327</v>
      </c>
      <c r="F3" s="10"/>
      <c r="G3" s="9" t="s">
        <v>845</v>
      </c>
      <c r="H3" s="11" t="s">
        <v>2328</v>
      </c>
      <c r="I3" s="11">
        <v>13070002568</v>
      </c>
      <c r="J3" s="11" t="s">
        <v>2329</v>
      </c>
      <c r="K3" s="11" t="s">
        <v>2330</v>
      </c>
      <c r="L3" s="11">
        <v>418</v>
      </c>
      <c r="M3" s="11"/>
      <c r="N3" s="18" t="s">
        <v>2199</v>
      </c>
    </row>
    <row r="4" s="1" customFormat="1" customHeight="1" spans="1:14">
      <c r="A4" s="8"/>
      <c r="B4" s="8"/>
      <c r="C4" s="8"/>
      <c r="D4" s="8"/>
      <c r="E4" s="10" t="s">
        <v>2331</v>
      </c>
      <c r="F4" s="10"/>
      <c r="G4" s="9" t="s">
        <v>852</v>
      </c>
      <c r="H4" s="8" t="s">
        <v>2332</v>
      </c>
      <c r="I4" s="8">
        <v>17370684440</v>
      </c>
      <c r="J4" s="8" t="s">
        <v>2333</v>
      </c>
      <c r="K4" s="8" t="s">
        <v>2334</v>
      </c>
      <c r="L4" s="8">
        <v>11</v>
      </c>
      <c r="M4" s="8"/>
      <c r="N4" s="18" t="s">
        <v>2335</v>
      </c>
    </row>
    <row r="5" s="1" customFormat="1" customHeight="1" spans="1:14">
      <c r="A5" s="8"/>
      <c r="B5" s="8"/>
      <c r="C5" s="8"/>
      <c r="D5" s="8"/>
      <c r="E5" s="10" t="s">
        <v>2336</v>
      </c>
      <c r="F5" s="10"/>
      <c r="G5" s="9" t="s">
        <v>858</v>
      </c>
      <c r="H5" s="8" t="s">
        <v>2337</v>
      </c>
      <c r="I5" s="8">
        <v>13639997552</v>
      </c>
      <c r="J5" s="8" t="s">
        <v>2338</v>
      </c>
      <c r="K5" s="8" t="s">
        <v>2339</v>
      </c>
      <c r="L5" s="8">
        <v>2030</v>
      </c>
      <c r="M5" s="8"/>
      <c r="N5" s="18" t="s">
        <v>2340</v>
      </c>
    </row>
    <row r="6" s="1" customFormat="1" customHeight="1" spans="1:14">
      <c r="A6" s="8"/>
      <c r="B6" s="8"/>
      <c r="C6" s="8"/>
      <c r="D6" s="8"/>
      <c r="E6" s="10" t="s">
        <v>2341</v>
      </c>
      <c r="F6" s="10"/>
      <c r="G6" s="9" t="s">
        <v>864</v>
      </c>
      <c r="H6" s="8" t="s">
        <v>2342</v>
      </c>
      <c r="I6" s="8">
        <v>18099778331</v>
      </c>
      <c r="J6" s="8" t="s">
        <v>2343</v>
      </c>
      <c r="K6" s="8" t="s">
        <v>2344</v>
      </c>
      <c r="L6" s="8">
        <v>123</v>
      </c>
      <c r="M6" s="8"/>
      <c r="N6" s="18" t="s">
        <v>2345</v>
      </c>
    </row>
    <row r="7" s="1" customFormat="1" customHeight="1" spans="1:14">
      <c r="A7" s="8"/>
      <c r="B7" s="8"/>
      <c r="C7" s="8"/>
      <c r="D7" s="8"/>
      <c r="E7" s="10" t="s">
        <v>2346</v>
      </c>
      <c r="F7" s="10"/>
      <c r="G7" s="10" t="s">
        <v>870</v>
      </c>
      <c r="H7" s="10" t="s">
        <v>2347</v>
      </c>
      <c r="I7" s="10">
        <v>13709961722</v>
      </c>
      <c r="J7" s="10" t="s">
        <v>2348</v>
      </c>
      <c r="K7" s="10" t="s">
        <v>2349</v>
      </c>
      <c r="L7" s="8">
        <v>2186</v>
      </c>
      <c r="M7" s="8" t="s">
        <v>1942</v>
      </c>
      <c r="N7" s="18" t="s">
        <v>2340</v>
      </c>
    </row>
    <row r="8" s="1" customFormat="1" customHeight="1" spans="1:14">
      <c r="A8" s="8"/>
      <c r="B8" s="8"/>
      <c r="C8" s="8"/>
      <c r="D8" s="8"/>
      <c r="E8" s="10" t="s">
        <v>2350</v>
      </c>
      <c r="F8" s="10"/>
      <c r="G8" s="10" t="s">
        <v>876</v>
      </c>
      <c r="H8" s="10" t="s">
        <v>2351</v>
      </c>
      <c r="I8" s="10">
        <v>13139967738</v>
      </c>
      <c r="J8" s="10" t="s">
        <v>2352</v>
      </c>
      <c r="K8" s="10" t="s">
        <v>2353</v>
      </c>
      <c r="L8" s="8">
        <v>1890</v>
      </c>
      <c r="M8" s="8"/>
      <c r="N8" s="18" t="s">
        <v>2153</v>
      </c>
    </row>
    <row r="9" s="1" customFormat="1" customHeight="1" spans="1:14">
      <c r="A9" s="8"/>
      <c r="B9" s="8"/>
      <c r="C9" s="8"/>
      <c r="D9" s="8"/>
      <c r="E9" s="10" t="s">
        <v>2354</v>
      </c>
      <c r="F9" s="10"/>
      <c r="G9" s="10" t="s">
        <v>882</v>
      </c>
      <c r="H9" s="10" t="s">
        <v>2355</v>
      </c>
      <c r="I9" s="10">
        <v>15899008161</v>
      </c>
      <c r="J9" s="10" t="s">
        <v>2356</v>
      </c>
      <c r="K9" s="10" t="s">
        <v>2357</v>
      </c>
      <c r="L9" s="8">
        <v>3382</v>
      </c>
      <c r="M9" s="8"/>
      <c r="N9" s="18" t="s">
        <v>2358</v>
      </c>
    </row>
    <row r="10" s="1" customFormat="1" customHeight="1" spans="1:14">
      <c r="A10" s="8"/>
      <c r="B10" s="8"/>
      <c r="C10" s="8"/>
      <c r="D10" s="8"/>
      <c r="E10" s="10" t="s">
        <v>2359</v>
      </c>
      <c r="F10" s="10"/>
      <c r="G10" s="10" t="s">
        <v>888</v>
      </c>
      <c r="H10" s="10" t="s">
        <v>2360</v>
      </c>
      <c r="I10" s="10">
        <v>13399762995</v>
      </c>
      <c r="J10" s="10" t="s">
        <v>2361</v>
      </c>
      <c r="K10" s="10" t="s">
        <v>2362</v>
      </c>
      <c r="L10" s="8">
        <v>2052</v>
      </c>
      <c r="M10" s="8"/>
      <c r="N10" s="18" t="s">
        <v>2340</v>
      </c>
    </row>
    <row r="11" s="1" customFormat="1" customHeight="1" spans="1:14">
      <c r="A11" s="8"/>
      <c r="B11" s="8"/>
      <c r="C11" s="8"/>
      <c r="D11" s="8"/>
      <c r="E11" s="10" t="s">
        <v>2363</v>
      </c>
      <c r="F11" s="10"/>
      <c r="G11" s="10" t="s">
        <v>1255</v>
      </c>
      <c r="H11" s="10" t="s">
        <v>2364</v>
      </c>
      <c r="I11" s="10">
        <v>16699665120</v>
      </c>
      <c r="J11" s="10" t="s">
        <v>2365</v>
      </c>
      <c r="K11" s="10" t="s">
        <v>2366</v>
      </c>
      <c r="L11" s="8">
        <v>451</v>
      </c>
      <c r="M11" s="8"/>
      <c r="N11" s="18" t="s">
        <v>2199</v>
      </c>
    </row>
    <row r="12" s="1" customFormat="1" customHeight="1" spans="1:14">
      <c r="A12" s="8"/>
      <c r="B12" s="8"/>
      <c r="C12" s="8"/>
      <c r="D12" s="8"/>
      <c r="E12" s="10" t="s">
        <v>2367</v>
      </c>
      <c r="F12" s="10"/>
      <c r="G12" s="10" t="s">
        <v>1258</v>
      </c>
      <c r="H12" s="10" t="s">
        <v>2342</v>
      </c>
      <c r="I12" s="10">
        <v>18099778331</v>
      </c>
      <c r="J12" s="10" t="s">
        <v>2368</v>
      </c>
      <c r="K12" s="10" t="s">
        <v>2369</v>
      </c>
      <c r="L12" s="8">
        <v>339</v>
      </c>
      <c r="M12" s="8" t="s">
        <v>1942</v>
      </c>
      <c r="N12" s="18" t="s">
        <v>2193</v>
      </c>
    </row>
    <row r="13" s="1" customFormat="1" customHeight="1" spans="1:14">
      <c r="A13" s="8"/>
      <c r="B13" s="8"/>
      <c r="C13" s="8"/>
      <c r="D13" s="8"/>
      <c r="E13" s="10" t="s">
        <v>2370</v>
      </c>
      <c r="F13" s="10"/>
      <c r="G13" s="10" t="s">
        <v>896</v>
      </c>
      <c r="H13" s="10" t="s">
        <v>2371</v>
      </c>
      <c r="I13" s="10">
        <v>13070334680</v>
      </c>
      <c r="J13" s="10" t="s">
        <v>2372</v>
      </c>
      <c r="K13" s="10" t="s">
        <v>2373</v>
      </c>
      <c r="L13" s="8">
        <v>1283</v>
      </c>
      <c r="M13" s="8"/>
      <c r="N13" s="18" t="s">
        <v>2153</v>
      </c>
    </row>
    <row r="14" s="1" customFormat="1" customHeight="1" spans="1:14">
      <c r="A14" s="8"/>
      <c r="B14" s="8"/>
      <c r="C14" s="8"/>
      <c r="D14" s="8"/>
      <c r="E14" s="10" t="s">
        <v>2374</v>
      </c>
      <c r="F14" s="10"/>
      <c r="G14" s="10" t="s">
        <v>900</v>
      </c>
      <c r="H14" s="10" t="s">
        <v>2337</v>
      </c>
      <c r="I14" s="10">
        <v>13639997552</v>
      </c>
      <c r="J14" s="10" t="s">
        <v>2375</v>
      </c>
      <c r="K14" s="10" t="s">
        <v>2376</v>
      </c>
      <c r="L14" s="8">
        <v>768</v>
      </c>
      <c r="M14" s="8"/>
      <c r="N14" s="18" t="s">
        <v>2142</v>
      </c>
    </row>
    <row r="15" s="1" customFormat="1" customHeight="1" spans="1:14">
      <c r="A15" s="8"/>
      <c r="B15" s="8"/>
      <c r="C15" s="12" t="s">
        <v>2377</v>
      </c>
      <c r="D15" s="12" t="s">
        <v>2378</v>
      </c>
      <c r="E15" s="10" t="s">
        <v>2379</v>
      </c>
      <c r="F15" s="10"/>
      <c r="G15" s="10" t="s">
        <v>906</v>
      </c>
      <c r="H15" s="10" t="s">
        <v>2380</v>
      </c>
      <c r="I15" s="10">
        <v>15276263982</v>
      </c>
      <c r="J15" s="10" t="s">
        <v>2381</v>
      </c>
      <c r="K15" s="10" t="s">
        <v>2382</v>
      </c>
      <c r="L15" s="8">
        <v>720</v>
      </c>
      <c r="M15" s="8" t="s">
        <v>1942</v>
      </c>
      <c r="N15" s="18" t="s">
        <v>2142</v>
      </c>
    </row>
    <row r="16" s="1" customFormat="1" customHeight="1" spans="1:14">
      <c r="A16" s="8"/>
      <c r="B16" s="8"/>
      <c r="C16" s="13"/>
      <c r="D16" s="13"/>
      <c r="E16" s="10" t="s">
        <v>2383</v>
      </c>
      <c r="F16" s="10"/>
      <c r="G16" s="10" t="s">
        <v>912</v>
      </c>
      <c r="H16" s="10" t="s">
        <v>2384</v>
      </c>
      <c r="I16" s="10">
        <v>15276247875</v>
      </c>
      <c r="J16" s="10" t="s">
        <v>2385</v>
      </c>
      <c r="K16" s="10" t="s">
        <v>2386</v>
      </c>
      <c r="L16" s="8">
        <v>982</v>
      </c>
      <c r="M16" s="8"/>
      <c r="N16" s="18" t="s">
        <v>2147</v>
      </c>
    </row>
    <row r="17" s="1" customFormat="1" customHeight="1" spans="1:14">
      <c r="A17" s="8"/>
      <c r="B17" s="8"/>
      <c r="C17" s="13"/>
      <c r="D17" s="13"/>
      <c r="E17" s="10" t="s">
        <v>2387</v>
      </c>
      <c r="F17" s="10"/>
      <c r="G17" s="10" t="s">
        <v>918</v>
      </c>
      <c r="H17" s="10" t="s">
        <v>2388</v>
      </c>
      <c r="I17" s="10">
        <v>18963853666</v>
      </c>
      <c r="J17" s="10" t="s">
        <v>2389</v>
      </c>
      <c r="K17" s="10" t="s">
        <v>2390</v>
      </c>
      <c r="L17" s="8">
        <v>547</v>
      </c>
      <c r="M17" s="8"/>
      <c r="N17" s="18" t="s">
        <v>2220</v>
      </c>
    </row>
    <row r="18" s="1" customFormat="1" customHeight="1" spans="1:14">
      <c r="A18" s="8"/>
      <c r="B18" s="8"/>
      <c r="C18" s="13"/>
      <c r="D18" s="13"/>
      <c r="E18" s="10" t="s">
        <v>2391</v>
      </c>
      <c r="F18" s="10"/>
      <c r="G18" s="10" t="s">
        <v>926</v>
      </c>
      <c r="H18" s="10" t="s">
        <v>2392</v>
      </c>
      <c r="I18" s="10">
        <v>18999023758</v>
      </c>
      <c r="J18" s="10" t="s">
        <v>2393</v>
      </c>
      <c r="K18" s="10" t="s">
        <v>2394</v>
      </c>
      <c r="L18" s="8">
        <v>656</v>
      </c>
      <c r="M18" s="8"/>
      <c r="N18" s="18" t="s">
        <v>2158</v>
      </c>
    </row>
    <row r="19" s="2" customFormat="1" customHeight="1" spans="1:14">
      <c r="A19" s="14"/>
      <c r="B19" s="14"/>
      <c r="C19" s="11"/>
      <c r="D19" s="11"/>
      <c r="E19" s="10" t="s">
        <v>2395</v>
      </c>
      <c r="F19" s="10"/>
      <c r="G19" s="9" t="s">
        <v>931</v>
      </c>
      <c r="H19" s="8" t="s">
        <v>2396</v>
      </c>
      <c r="I19" s="8">
        <v>15099221434</v>
      </c>
      <c r="J19" s="8"/>
      <c r="K19" s="8"/>
      <c r="L19" s="14"/>
      <c r="M19" s="14"/>
      <c r="N19" s="19"/>
    </row>
    <row r="20" s="1" customFormat="1" customHeight="1" spans="1:14">
      <c r="A20" s="8"/>
      <c r="B20" s="8"/>
      <c r="C20" s="8" t="s">
        <v>2397</v>
      </c>
      <c r="D20" s="8" t="s">
        <v>2398</v>
      </c>
      <c r="E20" s="10" t="s">
        <v>2399</v>
      </c>
      <c r="F20" s="10"/>
      <c r="G20" s="9" t="s">
        <v>937</v>
      </c>
      <c r="H20" s="8" t="s">
        <v>2400</v>
      </c>
      <c r="I20" s="8">
        <v>17699960427</v>
      </c>
      <c r="J20" s="8" t="s">
        <v>2401</v>
      </c>
      <c r="K20" s="8" t="s">
        <v>2402</v>
      </c>
      <c r="L20" s="8">
        <v>449</v>
      </c>
      <c r="M20" s="8"/>
      <c r="N20" s="18" t="s">
        <v>2199</v>
      </c>
    </row>
    <row r="21" s="1" customFormat="1" customHeight="1" spans="1:14">
      <c r="A21" s="8"/>
      <c r="B21" s="8"/>
      <c r="C21" s="8"/>
      <c r="D21" s="8"/>
      <c r="E21" s="10" t="s">
        <v>2403</v>
      </c>
      <c r="F21" s="10"/>
      <c r="G21" s="9" t="s">
        <v>943</v>
      </c>
      <c r="H21" s="8" t="s">
        <v>2404</v>
      </c>
      <c r="I21" s="8">
        <v>19999768682</v>
      </c>
      <c r="J21" s="8" t="s">
        <v>2405</v>
      </c>
      <c r="K21" s="8" t="s">
        <v>2406</v>
      </c>
      <c r="L21" s="8">
        <v>719</v>
      </c>
      <c r="M21" s="8"/>
      <c r="N21" s="18" t="s">
        <v>2142</v>
      </c>
    </row>
    <row r="22" s="1" customFormat="1" customHeight="1" spans="1:14">
      <c r="A22" s="8"/>
      <c r="B22" s="8"/>
      <c r="C22" s="8"/>
      <c r="D22" s="8"/>
      <c r="E22" s="10" t="s">
        <v>2407</v>
      </c>
      <c r="F22" s="10"/>
      <c r="G22" s="9" t="s">
        <v>949</v>
      </c>
      <c r="H22" s="8" t="s">
        <v>2408</v>
      </c>
      <c r="I22" s="8">
        <v>15739842754</v>
      </c>
      <c r="J22" s="8" t="s">
        <v>2409</v>
      </c>
      <c r="K22" s="8" t="s">
        <v>2410</v>
      </c>
      <c r="L22" s="8">
        <v>591</v>
      </c>
      <c r="M22" s="8" t="s">
        <v>1942</v>
      </c>
      <c r="N22" s="18" t="s">
        <v>2220</v>
      </c>
    </row>
    <row r="23" s="1" customFormat="1" customHeight="1" spans="1:14">
      <c r="A23" s="8"/>
      <c r="B23" s="8"/>
      <c r="C23" s="8"/>
      <c r="D23" s="8"/>
      <c r="E23" s="10" t="s">
        <v>2411</v>
      </c>
      <c r="F23" s="10"/>
      <c r="G23" s="9" t="s">
        <v>957</v>
      </c>
      <c r="H23" s="8" t="s">
        <v>2412</v>
      </c>
      <c r="I23" s="8">
        <v>18799171527</v>
      </c>
      <c r="J23" s="8" t="s">
        <v>2413</v>
      </c>
      <c r="K23" s="8" t="s">
        <v>2414</v>
      </c>
      <c r="L23" s="8">
        <f>59+59+38+45+23+35+16+10+92+84+67+65</f>
        <v>593</v>
      </c>
      <c r="M23" s="8"/>
      <c r="N23" s="18" t="s">
        <v>2220</v>
      </c>
    </row>
    <row r="24" s="1" customFormat="1" customHeight="1" spans="1:14">
      <c r="A24" s="8"/>
      <c r="B24" s="8"/>
      <c r="C24" s="8"/>
      <c r="D24" s="8"/>
      <c r="E24" s="10" t="s">
        <v>2415</v>
      </c>
      <c r="F24" s="10"/>
      <c r="G24" s="9" t="s">
        <v>963</v>
      </c>
      <c r="H24" s="8" t="s">
        <v>2416</v>
      </c>
      <c r="I24" s="8">
        <v>15276295411</v>
      </c>
      <c r="J24" s="8" t="s">
        <v>2417</v>
      </c>
      <c r="K24" s="8" t="s">
        <v>2418</v>
      </c>
      <c r="L24" s="8">
        <v>428</v>
      </c>
      <c r="M24" s="8"/>
      <c r="N24" s="18" t="s">
        <v>2199</v>
      </c>
    </row>
    <row r="25" s="1" customFormat="1" customHeight="1" spans="1:14">
      <c r="A25" s="8"/>
      <c r="B25" s="8"/>
      <c r="C25" s="8"/>
      <c r="D25" s="8"/>
      <c r="E25" s="10" t="s">
        <v>2419</v>
      </c>
      <c r="F25" s="10"/>
      <c r="G25" s="9" t="s">
        <v>969</v>
      </c>
      <c r="H25" s="8" t="s">
        <v>2420</v>
      </c>
      <c r="I25" s="8">
        <v>13579845402</v>
      </c>
      <c r="J25" s="8" t="s">
        <v>2421</v>
      </c>
      <c r="K25" s="8" t="s">
        <v>2422</v>
      </c>
      <c r="L25" s="8">
        <v>725</v>
      </c>
      <c r="M25" s="8"/>
      <c r="N25" s="18" t="s">
        <v>2142</v>
      </c>
    </row>
    <row r="26" s="1" customFormat="1" customHeight="1" spans="1:13">
      <c r="A26" s="8"/>
      <c r="B26" s="8"/>
      <c r="C26" s="8"/>
      <c r="D26" s="8"/>
      <c r="E26" s="10" t="s">
        <v>2423</v>
      </c>
      <c r="F26" s="9"/>
      <c r="G26" s="9" t="s">
        <v>977</v>
      </c>
      <c r="H26" s="9" t="s">
        <v>2424</v>
      </c>
      <c r="I26" s="9" t="s">
        <v>2425</v>
      </c>
      <c r="J26" s="9" t="s">
        <v>2426</v>
      </c>
      <c r="K26" s="9" t="s">
        <v>2427</v>
      </c>
      <c r="L26" s="9"/>
      <c r="M26" s="9"/>
    </row>
    <row r="27" s="1" customFormat="1" customHeight="1" spans="1:14">
      <c r="A27" s="8"/>
      <c r="B27" s="8"/>
      <c r="C27" s="8" t="s">
        <v>2428</v>
      </c>
      <c r="D27" s="8" t="s">
        <v>2429</v>
      </c>
      <c r="E27" s="10" t="s">
        <v>2430</v>
      </c>
      <c r="F27" s="10"/>
      <c r="G27" s="9" t="s">
        <v>982</v>
      </c>
      <c r="H27" s="9" t="s">
        <v>2431</v>
      </c>
      <c r="I27" s="9" t="s">
        <v>2432</v>
      </c>
      <c r="J27" s="8" t="s">
        <v>2433</v>
      </c>
      <c r="K27" s="8" t="s">
        <v>2434</v>
      </c>
      <c r="L27" s="8">
        <v>298</v>
      </c>
      <c r="M27" s="8"/>
      <c r="N27" s="18" t="s">
        <v>2435</v>
      </c>
    </row>
    <row r="28" s="1" customFormat="1" customHeight="1" spans="1:14">
      <c r="A28" s="8"/>
      <c r="B28" s="8"/>
      <c r="C28" s="8"/>
      <c r="D28" s="8"/>
      <c r="E28" s="10" t="s">
        <v>2436</v>
      </c>
      <c r="F28" s="10"/>
      <c r="G28" s="9" t="s">
        <v>988</v>
      </c>
      <c r="H28" s="8" t="s">
        <v>2437</v>
      </c>
      <c r="I28" s="8">
        <v>18397128230</v>
      </c>
      <c r="J28" s="8" t="s">
        <v>2438</v>
      </c>
      <c r="K28" s="8" t="s">
        <v>2439</v>
      </c>
      <c r="L28" s="8">
        <v>288</v>
      </c>
      <c r="M28" s="8"/>
      <c r="N28" s="18" t="s">
        <v>2435</v>
      </c>
    </row>
    <row r="29" s="1" customFormat="1" customHeight="1" spans="1:14">
      <c r="A29" s="8"/>
      <c r="B29" s="8"/>
      <c r="C29" s="8"/>
      <c r="D29" s="8"/>
      <c r="E29" s="10" t="s">
        <v>2440</v>
      </c>
      <c r="F29" s="10"/>
      <c r="G29" s="9" t="s">
        <v>994</v>
      </c>
      <c r="H29" s="8" t="s">
        <v>2441</v>
      </c>
      <c r="I29" s="8">
        <v>13201158873</v>
      </c>
      <c r="J29" s="8" t="s">
        <v>2442</v>
      </c>
      <c r="K29" s="8" t="s">
        <v>2443</v>
      </c>
      <c r="L29" s="8">
        <v>116</v>
      </c>
      <c r="M29" s="8"/>
      <c r="N29" s="18" t="s">
        <v>2345</v>
      </c>
    </row>
    <row r="30" ht="44" customHeight="1" spans="5:5">
      <c r="E30" s="15" t="s">
        <v>2444</v>
      </c>
    </row>
    <row r="31" customHeight="1" spans="6:6">
      <c r="F31" s="3">
        <f>12+26+12</f>
        <v>50</v>
      </c>
    </row>
  </sheetData>
  <mergeCells count="11">
    <mergeCell ref="A1:L1"/>
    <mergeCell ref="A3:A29"/>
    <mergeCell ref="B3:B29"/>
    <mergeCell ref="C3:C14"/>
    <mergeCell ref="C15:C19"/>
    <mergeCell ref="C20:C26"/>
    <mergeCell ref="C27:C29"/>
    <mergeCell ref="D3:D14"/>
    <mergeCell ref="D15:D19"/>
    <mergeCell ref="D20:D26"/>
    <mergeCell ref="D27:D29"/>
  </mergeCells>
  <pageMargins left="0.75" right="0.75" top="1" bottom="1" header="0.51" footer="0.51"/>
  <pageSetup paperSize="9" scale="90" orientation="portrait" useFirstPageNumber="1"/>
  <headerFooter/>
</worksheet>
</file>

<file path=docProps/app.xml><?xml version="1.0" encoding="utf-8"?>
<Properties xmlns="http://schemas.openxmlformats.org/officeDocument/2006/extended-properties" xmlns:vt="http://schemas.openxmlformats.org/officeDocument/2006/docPropsVTypes">
  <Application>ONLYOFFICE/7.0.0.132</Application>
  <HeadingPairs>
    <vt:vector size="2" baseType="variant">
      <vt:variant>
        <vt:lpstr>工作表</vt:lpstr>
      </vt:variant>
      <vt:variant>
        <vt:i4>9</vt:i4>
      </vt:variant>
    </vt:vector>
  </HeadingPairs>
  <TitlesOfParts>
    <vt:vector size="9" baseType="lpstr">
      <vt:lpstr>城区</vt:lpstr>
      <vt:lpstr>尉犁</vt:lpstr>
      <vt:lpstr>焉耆</vt:lpstr>
      <vt:lpstr>和硕</vt:lpstr>
      <vt:lpstr>和静</vt:lpstr>
      <vt:lpstr>轮台</vt:lpstr>
      <vt:lpstr>博湖</vt:lpstr>
      <vt:lpstr>且末</vt:lpstr>
      <vt:lpstr>若羌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李芹</cp:lastModifiedBy>
  <cp:revision>23</cp:revision>
  <dcterms:created xsi:type="dcterms:W3CDTF">2023-11-03T04:19:00Z</dcterms:created>
  <dcterms:modified xsi:type="dcterms:W3CDTF">2024-06-11T07:31:53Z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D335CD502175468BA6AAA97F0B96E6D6</vt:lpwstr>
  </property>
  <property fmtid="{D5CDD505-2E9C-101B-9397-08002B2CF9AE}" pid="3" name="KSOProductBuildVer">
    <vt:lpwstr>2052-11.8.2.12085</vt:lpwstr>
  </property>
  <property fmtid="{D5CDD505-2E9C-101B-9397-08002B2CF9AE}" pid="4" name="KSOReadingLayout">
    <vt:bool>true</vt:bool>
  </property>
</Properties>
</file>