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ck\Downloads\"/>
    </mc:Choice>
  </mc:AlternateContent>
  <xr:revisionPtr revIDLastSave="0" documentId="13_ncr:1_{CEB73726-80B1-4A53-A835-13FB6194AA1C}" xr6:coauthVersionLast="47" xr6:coauthVersionMax="47" xr10:uidLastSave="{00000000-0000-0000-0000-000000000000}"/>
  <bookViews>
    <workbookView xWindow="-108" yWindow="-108" windowWidth="23256" windowHeight="12456" xr2:uid="{98035D92-A47B-4BDC-B09A-7873D81AE595}"/>
  </bookViews>
  <sheets>
    <sheet name="Arsenal@localhost.com" sheetId="5" r:id="rId1"/>
    <sheet name="Trainer" sheetId="7" r:id="rId2"/>
    <sheet name="Formulas" sheetId="3" r:id="rId3"/>
  </sheets>
  <definedNames>
    <definedName name="Edad" localSheetId="1">#REF!</definedName>
    <definedName name="Edad">#REF!</definedName>
    <definedName name="FinDeContrato" localSheetId="1">#REF!</definedName>
    <definedName name="FinDeContrato">#REF!</definedName>
    <definedName name="RolesCentrocampista" localSheetId="1">#REF!</definedName>
    <definedName name="RolesCentrocampista">#REF!</definedName>
    <definedName name="RolesDefensa">#REF!</definedName>
    <definedName name="RolesDelantero">#REF!</definedName>
    <definedName name="RolesPorte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2" i="3"/>
  <c r="A4" i="3"/>
</calcChain>
</file>

<file path=xl/sharedStrings.xml><?xml version="1.0" encoding="utf-8"?>
<sst xmlns="http://schemas.openxmlformats.org/spreadsheetml/2006/main" count="77" uniqueCount="51">
  <si>
    <t>Spieler</t>
  </si>
  <si>
    <t>Position</t>
  </si>
  <si>
    <t>Monatsgehalt</t>
  </si>
  <si>
    <t>Goalkeeper</t>
  </si>
  <si>
    <t>Rob Lainton</t>
  </si>
  <si>
    <t>Formula</t>
  </si>
  <si>
    <t>Name</t>
  </si>
  <si>
    <t>Trainer</t>
  </si>
  <si>
    <t>Rolle</t>
  </si>
  <si>
    <t>Jürgen Klopp</t>
  </si>
  <si>
    <t>Chef-Trainer</t>
  </si>
  <si>
    <t>Thomas Tuchel</t>
  </si>
  <si>
    <t>Co-Trainer</t>
  </si>
  <si>
    <t>Julian Nagelsmann</t>
  </si>
  <si>
    <t>Jose Mourinho</t>
  </si>
  <si>
    <t>Durchschnittsgehalt Spieler</t>
  </si>
  <si>
    <t>Höchstes Gehalt Spieler</t>
  </si>
  <si>
    <t>Gehalt Trainer Team</t>
  </si>
  <si>
    <t>Gary Cahill</t>
  </si>
  <si>
    <t>Centre-back</t>
  </si>
  <si>
    <t>Andy Bryan</t>
  </si>
  <si>
    <t>Rhys Bennett</t>
  </si>
  <si>
    <t>Paul Robinson</t>
  </si>
  <si>
    <t>Left-back</t>
  </si>
  <si>
    <t>Gretar Steinsson</t>
  </si>
  <si>
    <t>Right-back</t>
  </si>
  <si>
    <t>Sam Ricketts</t>
  </si>
  <si>
    <t>Matty Taylor</t>
  </si>
  <si>
    <t>Joey Byram</t>
  </si>
  <si>
    <t>Joe Riley</t>
  </si>
  <si>
    <t>Andrew Burns</t>
  </si>
  <si>
    <t>Alex McQuade</t>
  </si>
  <si>
    <t>Chris Stokes</t>
  </si>
  <si>
    <t>Tom Eckersley</t>
  </si>
  <si>
    <t>Nathan Battersby</t>
  </si>
  <si>
    <t>Lewis Proudfoot</t>
  </si>
  <si>
    <t>Adam Blakeman</t>
  </si>
  <si>
    <t>Sean Davies</t>
  </si>
  <si>
    <t>Defensive Midfielder</t>
  </si>
  <si>
    <t>Frank Lampard</t>
  </si>
  <si>
    <t>Central Midfielder </t>
  </si>
  <si>
    <t>Stuart McDonald</t>
  </si>
  <si>
    <t>Ruben Yttergard Jenssen</t>
  </si>
  <si>
    <t>Richard Davies</t>
  </si>
  <si>
    <t>Hedwiges Maduro</t>
  </si>
  <si>
    <t>Liam Irwin</t>
  </si>
  <si>
    <t>Graeme MacGregor</t>
  </si>
  <si>
    <t>Oulwasamni Odelusi</t>
  </si>
  <si>
    <t>Sam Sheridam</t>
  </si>
  <si>
    <t>Scott Carson</t>
  </si>
  <si>
    <t>testFinal4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</si>
</sst>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3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2" fontId="0" fillId="0" borderId="0" xfId="0" applyNumberFormat="1"/>
  </cellXfs>
  <cellStyles count="2">
    <cellStyle name="Standard" xfId="0" builtinId="0"/>
    <cellStyle name="Standard 2" xfId="1" xr:uid="{68E74CE7-5070-4ACA-B8A3-10F8B1FBA7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3437-46CE-40C1-BF74-9FFF03DBDD5B}">
  <dimension ref="D1:F31"/>
  <sheetViews>
    <sheetView tabSelected="1" topLeftCell="A3" zoomScale="93" zoomScaleNormal="85" workbookViewId="0">
      <selection activeCell="F22" sqref="F22"/>
    </sheetView>
  </sheetViews>
  <sheetFormatPr baseColWidth="10" defaultColWidth="11.44140625" defaultRowHeight="13.2" x14ac:dyDescent="0.25"/>
  <cols>
    <col min="1" max="1" width="11.44140625" style="1" customWidth="1"/>
    <col min="2" max="16384" width="11.44140625" style="1"/>
  </cols>
  <sheetData>
    <row r="1" spans="4:6" ht="10.5" customHeight="1" x14ac:dyDescent="0.25">
      <c r="D1" s="1" t="s">
        <v>50</v>
      </c>
    </row>
    <row r="2" spans="4:6" ht="51" customHeight="1" x14ac:dyDescent="0.25"/>
    <row r="3" spans="4:6" ht="27" customHeight="1" thickBot="1" x14ac:dyDescent="0.3">
      <c r="D3" s="3" t="s">
        <v>0</v>
      </c>
      <c r="E3" s="3" t="s">
        <v>1</v>
      </c>
      <c r="F3" s="4" t="s">
        <v>2</v>
      </c>
    </row>
    <row r="4" spans="4:6" s="2" customFormat="1" ht="14.4" thickTop="1" x14ac:dyDescent="0.25">
      <c r="D4" s="1" t="s">
        <v>49</v>
      </c>
      <c r="E4" s="1" t="s">
        <v>3</v>
      </c>
      <c r="F4" s="1">
        <v>92000</v>
      </c>
    </row>
    <row r="5" spans="4:6" x14ac:dyDescent="0.25">
      <c r="D5" s="1" t="s">
        <v>4</v>
      </c>
      <c r="E5" s="1" t="s">
        <v>3</v>
      </c>
      <c r="F5" s="1">
        <v>2300</v>
      </c>
    </row>
    <row r="6" spans="4:6" x14ac:dyDescent="0.25">
      <c r="D6" s="1" t="s">
        <v>18</v>
      </c>
      <c r="E6" s="1" t="s">
        <v>19</v>
      </c>
      <c r="F6" s="1">
        <v>120000</v>
      </c>
    </row>
    <row r="7" spans="4:6" x14ac:dyDescent="0.25">
      <c r="D7" s="1" t="s">
        <v>20</v>
      </c>
      <c r="E7" s="1" t="s">
        <v>19</v>
      </c>
      <c r="F7" s="1">
        <v>90000</v>
      </c>
    </row>
    <row r="8" spans="4:6" x14ac:dyDescent="0.25">
      <c r="D8" s="1" t="s">
        <v>21</v>
      </c>
      <c r="E8" s="1" t="s">
        <v>19</v>
      </c>
      <c r="F8" s="1">
        <v>3000</v>
      </c>
    </row>
    <row r="9" spans="4:6" x14ac:dyDescent="0.25">
      <c r="D9" s="1" t="s">
        <v>22</v>
      </c>
      <c r="E9" s="1" t="s">
        <v>23</v>
      </c>
      <c r="F9" s="1">
        <v>115000</v>
      </c>
    </row>
    <row r="10" spans="4:6" x14ac:dyDescent="0.25">
      <c r="D10" s="1" t="s">
        <v>24</v>
      </c>
      <c r="E10" s="1" t="s">
        <v>25</v>
      </c>
      <c r="F10" s="1">
        <v>69000</v>
      </c>
    </row>
    <row r="11" spans="4:6" x14ac:dyDescent="0.25">
      <c r="D11" s="1" t="s">
        <v>26</v>
      </c>
      <c r="E11" s="1" t="s">
        <v>25</v>
      </c>
      <c r="F11" s="1">
        <v>46000</v>
      </c>
    </row>
    <row r="12" spans="4:6" x14ac:dyDescent="0.25">
      <c r="D12" s="1" t="s">
        <v>27</v>
      </c>
      <c r="E12" s="1" t="s">
        <v>25</v>
      </c>
      <c r="F12" s="1">
        <v>83000</v>
      </c>
    </row>
    <row r="13" spans="4:6" x14ac:dyDescent="0.25">
      <c r="D13" s="1" t="s">
        <v>28</v>
      </c>
      <c r="E13" s="1" t="s">
        <v>19</v>
      </c>
      <c r="F13" s="1">
        <v>55000</v>
      </c>
    </row>
    <row r="14" spans="4:6" x14ac:dyDescent="0.25">
      <c r="D14" s="1" t="s">
        <v>29</v>
      </c>
      <c r="E14" s="1" t="s">
        <v>23</v>
      </c>
      <c r="F14" s="1">
        <v>250</v>
      </c>
    </row>
    <row r="15" spans="4:6" x14ac:dyDescent="0.25">
      <c r="D15" s="1" t="s">
        <v>30</v>
      </c>
      <c r="E15" s="1" t="s">
        <v>19</v>
      </c>
      <c r="F15" s="1">
        <v>250</v>
      </c>
    </row>
    <row r="16" spans="4:6" x14ac:dyDescent="0.25">
      <c r="D16" s="1" t="s">
        <v>31</v>
      </c>
      <c r="E16" s="1" t="s">
        <v>19</v>
      </c>
      <c r="F16" s="1">
        <v>425</v>
      </c>
    </row>
    <row r="17" spans="4:6" x14ac:dyDescent="0.25">
      <c r="D17" s="1" t="s">
        <v>32</v>
      </c>
      <c r="E17" s="1" t="s">
        <v>19</v>
      </c>
      <c r="F17" s="1">
        <v>250</v>
      </c>
    </row>
    <row r="18" spans="4:6" x14ac:dyDescent="0.25">
      <c r="D18" s="1" t="s">
        <v>33</v>
      </c>
      <c r="E18" s="1" t="s">
        <v>19</v>
      </c>
      <c r="F18" s="1">
        <v>250</v>
      </c>
    </row>
    <row r="19" spans="4:6" x14ac:dyDescent="0.25">
      <c r="D19" s="1" t="s">
        <v>34</v>
      </c>
      <c r="E19" s="1" t="s">
        <v>25</v>
      </c>
      <c r="F19" s="1">
        <v>250</v>
      </c>
    </row>
    <row r="20" spans="4:6" x14ac:dyDescent="0.25">
      <c r="D20" s="1" t="s">
        <v>35</v>
      </c>
      <c r="E20" s="1" t="s">
        <v>23</v>
      </c>
      <c r="F20" s="1">
        <v>250</v>
      </c>
    </row>
    <row r="21" spans="4:6" x14ac:dyDescent="0.25">
      <c r="D21" s="1" t="s">
        <v>36</v>
      </c>
      <c r="E21" s="1" t="s">
        <v>23</v>
      </c>
      <c r="F21" s="1">
        <v>250</v>
      </c>
    </row>
    <row r="22" spans="4:6" x14ac:dyDescent="0.25">
      <c r="D22" s="1" t="s">
        <v>37</v>
      </c>
      <c r="E22" s="1" t="s">
        <v>38</v>
      </c>
      <c r="F22" s="1">
        <v>160000</v>
      </c>
    </row>
    <row r="23" spans="4:6" x14ac:dyDescent="0.25">
      <c r="D23" s="1" t="s">
        <v>39</v>
      </c>
      <c r="E23" s="1" t="s">
        <v>40</v>
      </c>
      <c r="F23" s="1">
        <v>67000</v>
      </c>
    </row>
    <row r="24" spans="4:6" x14ac:dyDescent="0.25">
      <c r="D24" s="1" t="s">
        <v>41</v>
      </c>
      <c r="E24" s="1" t="s">
        <v>38</v>
      </c>
      <c r="F24" s="1">
        <v>250</v>
      </c>
    </row>
    <row r="25" spans="4:6" x14ac:dyDescent="0.25">
      <c r="D25" s="1" t="s">
        <v>42</v>
      </c>
      <c r="E25" s="1" t="s">
        <v>38</v>
      </c>
      <c r="F25" s="1">
        <v>74000</v>
      </c>
    </row>
    <row r="26" spans="4:6" x14ac:dyDescent="0.25">
      <c r="D26" s="1" t="s">
        <v>43</v>
      </c>
      <c r="E26" s="1" t="s">
        <v>38</v>
      </c>
      <c r="F26" s="1">
        <v>1400</v>
      </c>
    </row>
    <row r="27" spans="4:6" x14ac:dyDescent="0.25">
      <c r="D27" s="1" t="s">
        <v>44</v>
      </c>
      <c r="E27" s="1" t="s">
        <v>38</v>
      </c>
      <c r="F27" s="1">
        <v>63000</v>
      </c>
    </row>
    <row r="28" spans="4:6" x14ac:dyDescent="0.25">
      <c r="D28" s="1" t="s">
        <v>45</v>
      </c>
      <c r="E28" s="1" t="s">
        <v>38</v>
      </c>
      <c r="F28" s="1">
        <v>250</v>
      </c>
    </row>
    <row r="29" spans="4:6" x14ac:dyDescent="0.25">
      <c r="D29" s="1" t="s">
        <v>46</v>
      </c>
      <c r="E29" s="1" t="s">
        <v>38</v>
      </c>
      <c r="F29" s="1">
        <v>250</v>
      </c>
    </row>
    <row r="30" spans="4:6" x14ac:dyDescent="0.25">
      <c r="D30" s="1" t="s">
        <v>47</v>
      </c>
      <c r="E30" s="1" t="s">
        <v>38</v>
      </c>
      <c r="F30" s="1">
        <v>250</v>
      </c>
    </row>
    <row r="31" spans="4:6" x14ac:dyDescent="0.25">
      <c r="D31" s="1" t="s">
        <v>48</v>
      </c>
      <c r="E31" s="1" t="s">
        <v>40</v>
      </c>
      <c r="F31" s="1">
        <v>425</v>
      </c>
    </row>
  </sheetData>
  <sheetProtection selectLockedCells="1" selectUnlockedCells="1"/>
  <phoneticPr fontId="0" type="noConversion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E5FE-0F0D-4E89-A2AE-76E1734431DB}">
  <dimension ref="B2:D8"/>
  <sheetViews>
    <sheetView workbookViewId="0">
      <selection activeCell="D16" sqref="D16"/>
    </sheetView>
  </sheetViews>
  <sheetFormatPr baseColWidth="10" defaultRowHeight="14.4" x14ac:dyDescent="0.3"/>
  <sheetData>
    <row r="2" spans="2:4" x14ac:dyDescent="0.3">
      <c r="B2" t="s">
        <v>7</v>
      </c>
    </row>
    <row r="4" spans="2:4" ht="15" thickBot="1" x14ac:dyDescent="0.35">
      <c r="B4" s="3" t="s">
        <v>6</v>
      </c>
      <c r="C4" s="3" t="s">
        <v>8</v>
      </c>
      <c r="D4" s="4" t="s">
        <v>2</v>
      </c>
    </row>
    <row r="5" spans="2:4" ht="15" thickTop="1" x14ac:dyDescent="0.3">
      <c r="B5" s="1" t="s">
        <v>9</v>
      </c>
      <c r="C5" s="1" t="s">
        <v>10</v>
      </c>
      <c r="D5" s="1">
        <v>120000</v>
      </c>
    </row>
    <row r="6" spans="2:4" x14ac:dyDescent="0.3">
      <c r="B6" s="1" t="s">
        <v>11</v>
      </c>
      <c r="C6" s="1" t="s">
        <v>12</v>
      </c>
      <c r="D6" s="1">
        <v>90000</v>
      </c>
    </row>
    <row r="7" spans="2:4" x14ac:dyDescent="0.3">
      <c r="B7" s="1" t="s">
        <v>13</v>
      </c>
      <c r="C7" s="1" t="s">
        <v>12</v>
      </c>
      <c r="D7" s="1">
        <v>3000</v>
      </c>
    </row>
    <row r="8" spans="2:4" x14ac:dyDescent="0.3">
      <c r="B8" s="1" t="s">
        <v>14</v>
      </c>
      <c r="C8" s="1" t="s">
        <v>12</v>
      </c>
      <c r="D8" s="1">
        <v>115000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8977-74DC-4BF4-86A2-7A20CA04730E}">
  <dimension ref="A1:B4"/>
  <sheetViews>
    <sheetView workbookViewId="0">
      <selection activeCell="A3" sqref="A3"/>
    </sheetView>
  </sheetViews>
  <sheetFormatPr baseColWidth="10" defaultRowHeight="14.4" x14ac:dyDescent="0.3"/>
  <cols>
    <col min="1" max="1" width="13.554687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 s="5">
        <f>AVERAGE('Arsenal@localhost.com'!F:F)</f>
        <v>37296.428571428572</v>
      </c>
      <c r="B2" t="s">
        <v>15</v>
      </c>
    </row>
    <row r="3" spans="1:2" x14ac:dyDescent="0.3">
      <c r="A3">
        <f>MAX('Arsenal@localhost.com'!F:F)</f>
        <v>160000</v>
      </c>
      <c r="B3" t="s">
        <v>16</v>
      </c>
    </row>
    <row r="4" spans="1:2" x14ac:dyDescent="0.3">
      <c r="A4">
        <f>SUM(Trainer!D5:D8)</f>
        <v>328000</v>
      </c>
      <c r="B4" t="s">
        <v>17</v>
      </c>
    </row>
  </sheetData>
  <phoneticPr fontId="0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Arsenal@localhost.com</vt:lpstr>
      <vt:lpstr>Trainer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Frick</dc:creator>
  <cp:lastModifiedBy>Martin Frick</cp:lastModifiedBy>
  <dcterms:created xsi:type="dcterms:W3CDTF">2022-11-28T16:55:55Z</dcterms:created>
  <dcterms:modified xsi:type="dcterms:W3CDTF">2024-02-07T11:39:35Z</dcterms:modified>
</cp:coreProperties>
</file>