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155"/>
  </bookViews>
  <sheets>
    <sheet name="PROTA IX" sheetId="1" r:id="rId1"/>
    <sheet name="PROSEM IX (2)" sheetId="2" r:id="rId2"/>
    <sheet name="jadwal  prosem IX (1) " sheetId="3" r:id="rId3"/>
    <sheet name=" JADWAL PRO SEM IX 2" sheetId="4" r:id="rId4"/>
  </sheets>
  <definedNames>
    <definedName name="_GoBack" localSheetId="2">'jadwal  prosem IX (1) '!$C$27</definedName>
  </definedNames>
  <calcPr calcId="152511"/>
</workbook>
</file>

<file path=xl/calcChain.xml><?xml version="1.0" encoding="utf-8"?>
<calcChain xmlns="http://schemas.openxmlformats.org/spreadsheetml/2006/main">
  <c r="O61" i="4" l="1"/>
  <c r="N61" i="4"/>
  <c r="L61" i="4"/>
  <c r="K61" i="4"/>
  <c r="J61" i="4"/>
  <c r="I61" i="4"/>
  <c r="AB75" i="3"/>
  <c r="AA75" i="3"/>
  <c r="Z75" i="3"/>
  <c r="X75" i="3"/>
  <c r="W75" i="3"/>
  <c r="U75" i="3"/>
  <c r="T75" i="3"/>
  <c r="S75" i="3"/>
  <c r="R75" i="3"/>
  <c r="P75" i="3"/>
  <c r="N75" i="3"/>
  <c r="M75" i="3"/>
  <c r="L75" i="3"/>
  <c r="K75" i="3"/>
  <c r="J75" i="3"/>
  <c r="I75" i="3"/>
  <c r="H42" i="2"/>
  <c r="D43" i="2" s="1"/>
  <c r="H43" i="2" s="1"/>
  <c r="G24" i="2"/>
  <c r="E24" i="2"/>
  <c r="I43" i="1"/>
  <c r="I39" i="1"/>
  <c r="I35" i="1"/>
  <c r="I21" i="1"/>
</calcChain>
</file>

<file path=xl/sharedStrings.xml><?xml version="1.0" encoding="utf-8"?>
<sst xmlns="http://schemas.openxmlformats.org/spreadsheetml/2006/main" count="256" uniqueCount="203">
  <si>
    <t>PROGRAM TAHUNAN</t>
  </si>
  <si>
    <t>Kelas</t>
  </si>
  <si>
    <t>I. JUMLAH MINGGU DALAM SATU TAHUN</t>
  </si>
  <si>
    <t>NO</t>
  </si>
  <si>
    <t xml:space="preserve"> BULAN</t>
  </si>
  <si>
    <t>TAHUN</t>
  </si>
  <si>
    <t>JUMLAH MINGGU</t>
  </si>
  <si>
    <t xml:space="preserve">  Juli</t>
  </si>
  <si>
    <t xml:space="preserve">  Agustus</t>
  </si>
  <si>
    <t xml:space="preserve">  September</t>
  </si>
  <si>
    <t xml:space="preserve">  Oktober</t>
  </si>
  <si>
    <t xml:space="preserve">  November</t>
  </si>
  <si>
    <t xml:space="preserve">  Desember</t>
  </si>
  <si>
    <t xml:space="preserve">  Januari</t>
  </si>
  <si>
    <t xml:space="preserve">  Februari</t>
  </si>
  <si>
    <t xml:space="preserve">  Maret</t>
  </si>
  <si>
    <t xml:space="preserve">  April</t>
  </si>
  <si>
    <t xml:space="preserve">  Mei</t>
  </si>
  <si>
    <t xml:space="preserve">  Juni</t>
  </si>
  <si>
    <t>J U M L A H</t>
  </si>
  <si>
    <t>II. JUMLAH MINGGU TIDAK EFEKTIF</t>
  </si>
  <si>
    <t>NAMA KEGIATAN</t>
  </si>
  <si>
    <t>Penilaian Tengah Semester</t>
  </si>
  <si>
    <t>Penilaian Akhir Semester 1</t>
  </si>
  <si>
    <t>Libur Semester 1</t>
  </si>
  <si>
    <t>Ujian Sekolah</t>
  </si>
  <si>
    <t>Libur Idul Fitri</t>
  </si>
  <si>
    <t>Ulangan Tengah Semester II</t>
  </si>
  <si>
    <t>Ulangan Akhir Semester II</t>
  </si>
  <si>
    <t>Persiapan pembagian raport dan rapat-rapat</t>
  </si>
  <si>
    <t>Libur  Semester II</t>
  </si>
  <si>
    <t>III. JUMLAH MINGGU EFEKTIF</t>
  </si>
  <si>
    <t>Jumlah minggu satu tahun</t>
  </si>
  <si>
    <t>-</t>
  </si>
  <si>
    <t>Jumlah minggu tidak efektif</t>
  </si>
  <si>
    <t>Minggu</t>
  </si>
  <si>
    <t>IV. JUMLAH JAM EFEKTIF</t>
  </si>
  <si>
    <t>Jumlah minggu efektif satu tahun</t>
  </si>
  <si>
    <t>x</t>
  </si>
  <si>
    <t>Jumlah jam per minggu</t>
  </si>
  <si>
    <t>Jam</t>
  </si>
  <si>
    <t>Mengetahui</t>
  </si>
  <si>
    <t>Guru Mata Pelajaran,</t>
  </si>
  <si>
    <t>PEMERINTAH PROPINSI DAERAH KHUSUS IBUKOTA JAKARTA</t>
  </si>
  <si>
    <t xml:space="preserve">DINAS PENDIDIKAN  </t>
  </si>
  <si>
    <t>PROGRAM SEMESTER 2</t>
  </si>
  <si>
    <t xml:space="preserve">Mata Pelajaran : </t>
  </si>
  <si>
    <t>:  Bahasa Inggris</t>
  </si>
  <si>
    <t>: IX ( Sembilan )</t>
  </si>
  <si>
    <t>Semester</t>
  </si>
  <si>
    <t>:  II</t>
  </si>
  <si>
    <t>1.  Minggu Efektif</t>
  </si>
  <si>
    <t>No.</t>
  </si>
  <si>
    <t>Bulan</t>
  </si>
  <si>
    <t>Jumlah Minggu</t>
  </si>
  <si>
    <t>Jml. Minggu Effektif</t>
  </si>
  <si>
    <t>Hari Efektif</t>
  </si>
  <si>
    <t>Januari</t>
  </si>
  <si>
    <t>Februari</t>
  </si>
  <si>
    <t>Maret</t>
  </si>
  <si>
    <t>April</t>
  </si>
  <si>
    <t xml:space="preserve">Mei </t>
  </si>
  <si>
    <t>Juni</t>
  </si>
  <si>
    <t xml:space="preserve"> Jumlah</t>
  </si>
  <si>
    <t>2.  Jam Efektif</t>
  </si>
  <si>
    <t>Jumlah Minggu Efektif Dalam Semester 2</t>
  </si>
  <si>
    <t>Minggu Tidak Efektif</t>
  </si>
  <si>
    <t>Penilaian Tengah Semester 2</t>
  </si>
  <si>
    <t>Ujian Sekolah Praktik</t>
  </si>
  <si>
    <t>Ujian Sekolah Tulis</t>
  </si>
  <si>
    <t>Perkiraan Libur Awal  Ramadahn</t>
  </si>
  <si>
    <t>Selesai semua program</t>
  </si>
  <si>
    <t>Jumlah Minggu Tidak Efektif Belajar</t>
  </si>
  <si>
    <t>Jumlah Minggu Efektif Belajar</t>
  </si>
  <si>
    <t>Jumlah Jam Efektif =</t>
  </si>
  <si>
    <t>Jam Pelajaran</t>
  </si>
  <si>
    <t xml:space="preserve"> </t>
  </si>
  <si>
    <t>PROGRAM SEMESTER 1</t>
  </si>
  <si>
    <t>Mata Pelajaran   : Bahasa Inggris</t>
  </si>
  <si>
    <r>
      <rPr>
        <sz val="14"/>
        <rFont val="Arial"/>
        <family val="2"/>
      </rPr>
      <t xml:space="preserve">Kelas </t>
    </r>
    <r>
      <rPr>
        <b/>
        <sz val="14"/>
        <rFont val="Arial"/>
        <family val="2"/>
      </rPr>
      <t xml:space="preserve">  : IX</t>
    </r>
  </si>
  <si>
    <t>KOMPETENSI INTI/KOMPETENSI DASAR</t>
  </si>
  <si>
    <t>Jml.         (JP)</t>
  </si>
  <si>
    <t>BULAN DAN MINGGU KE-</t>
  </si>
  <si>
    <t>Libur Semester</t>
  </si>
  <si>
    <t>ULANGAN AKHIR SEMESTER</t>
  </si>
  <si>
    <t>Pengolahan Nilai, Persiapan Pembagian Raport, dan Porseni</t>
  </si>
  <si>
    <t>LIBUR SEMESTER 1</t>
  </si>
  <si>
    <t>3.1 Menerapkan struktur teks dan unsur kebahasaan untuk melaksanakan fungsi sosial</t>
  </si>
  <si>
    <t xml:space="preserve"> dari ungkapan harapan atau doa dan ucapan selamat atas suatu kebahagiaan dan prestasi</t>
  </si>
  <si>
    <t xml:space="preserve"> serta responnya, sesuai dengan konteks penggunaannya.</t>
  </si>
  <si>
    <t>4.1 Menyusun teks lisan dan tulis sederhana untuk mengucapkan dan merespon ungkapan</t>
  </si>
  <si>
    <t>harapan atau doa dan ucapan selamat atas suatu kebahagiaan dan prestasi, dengan</t>
  </si>
  <si>
    <t>  struktur teks, dan unsur kebahasaan yang benar dan sesuai konteks.</t>
  </si>
  <si>
    <t>Uji KD 3.1 dan 4.1</t>
  </si>
  <si>
    <t xml:space="preserve">3.2 Memahami fungsi sosial, struktur teks, dan unsur kebahasaan dari teks interaksi </t>
  </si>
  <si>
    <t>transaksional lisan dan tulis yang melibatkan tindakan     memberi dan meminta informasi</t>
  </si>
  <si>
    <t xml:space="preserve"> terkait maksud, tujuan, persetujuan melakukan suatu tindakan/kegiatan, sesuai dengan </t>
  </si>
  <si>
    <t xml:space="preserve"> konteks penggunaannya (will, be going to, (dis)agreement).</t>
  </si>
  <si>
    <t>4.2 Menyusun teks interaksi transaksional lisan dan tulis sangat pendek dan sederhana</t>
  </si>
  <si>
    <t>yang melibatkan tindakan  memberi dan meminta informasi terkait maksud, tujuan,</t>
  </si>
  <si>
    <t xml:space="preserve">persetujuan melakukan suatu tindakan/kegiatan, dengan memperhatikan fungsi sosial, </t>
  </si>
  <si>
    <t>struktur teks, dan unsur kebahasaan yang benar dan sesuai konteks.</t>
  </si>
  <si>
    <t>Uji KD 3.2 dan 4.2</t>
  </si>
  <si>
    <t xml:space="preserve">3.3 Memahami fungsi sosial, struktur teks, dan unsur kebahasaan dari teks khusus dalam </t>
  </si>
  <si>
    <t>bentuk label, dengan meminta dan memberi informasi tentang</t>
  </si>
  <si>
    <t>obat/makanan/minuman, sesuai dengan konteks penggunaannya.</t>
  </si>
  <si>
    <t xml:space="preserve">4.3 Menangkap makna teks khusus dalam bentuk label sangat pendek dan sederhana, </t>
  </si>
  <si>
    <t>tentang obat/makanan/minuman, dengan memperhatikan fungsi sosial,</t>
  </si>
  <si>
    <t>struktur teks, dan unsur kebahasaan, secara benar dan sesuai konteks.</t>
  </si>
  <si>
    <t>Uji KD 3.3 dan 4.3</t>
  </si>
  <si>
    <t xml:space="preserve">3.4 Memahami fungsi sosial, struktur teks, dan unsur kebahasaan dari teks prosedur lisan </t>
  </si>
  <si>
    <t xml:space="preserve">dan tulis dengan memberi dan meminta informasi terkait resep makanan </t>
  </si>
  <si>
    <r>
      <rPr>
        <sz val="7"/>
        <rFont val="Times New Roman"/>
        <family val="1"/>
      </rPr>
      <t xml:space="preserve"> </t>
    </r>
    <r>
      <rPr>
        <sz val="12"/>
        <rFont val="Arial"/>
        <family val="2"/>
      </rPr>
      <t>minuman dan manual pendek dan sederhana, sesuai dengan konteks penggunaannya.</t>
    </r>
  </si>
  <si>
    <t xml:space="preserve">4.4 Menangkap makna secara kontekstual terkait dengan fungsi sosial, struktur teks, dan </t>
  </si>
  <si>
    <r>
      <t xml:space="preserve"> unsur kebahasaan dalam teks </t>
    </r>
    <r>
      <rPr>
        <i/>
        <sz val="12"/>
        <rFont val="Arial"/>
        <family val="2"/>
      </rPr>
      <t>prosedur</t>
    </r>
    <r>
      <rPr>
        <sz val="12"/>
        <rFont val="Arial"/>
        <family val="2"/>
      </rPr>
      <t>lisan dan tulis, sangat pendek dan sederhana,</t>
    </r>
  </si>
  <si>
    <r>
      <rPr>
        <sz val="7"/>
        <rFont val="Times New Roman"/>
        <family val="1"/>
      </rPr>
      <t xml:space="preserve"> </t>
    </r>
    <r>
      <rPr>
        <sz val="12"/>
        <rFont val="Arial"/>
        <family val="2"/>
      </rPr>
      <t>dalam bentuk  resep dan manual.</t>
    </r>
  </si>
  <si>
    <t>Uji KD 3.4 dan 4.4</t>
  </si>
  <si>
    <t xml:space="preserve">3.5 Memahami fungsi sosial, struktur teks, dan unsur kebahasaan dari teks interaksi </t>
  </si>
  <si>
    <t xml:space="preserve">transaksional lisan dan tulis yang melibatkan tindakan     memberi dan meminta informasi </t>
  </si>
  <si>
    <t>terkait keadaan/tindakan/kegiatan/kejadian yang sedang dilakukan/terjadi pada saat ini,</t>
  </si>
  <si>
    <t>waktu lampau, dan waktu yang akan datang, sesuai dengan konteks penggunaannya</t>
  </si>
  <si>
    <t xml:space="preserve"> (present continuous, past continuous, will+continuous).</t>
  </si>
  <si>
    <t xml:space="preserve">4.5 Menyusun teks interaksi transaksional lisan dan tulis yang melibatkan tindakan </t>
  </si>
  <si>
    <t xml:space="preserve">yang sedang dilakukan/terjadi pada saat ini, waktu lampau, dan waktu yang akan </t>
  </si>
  <si>
    <r>
      <rPr>
        <sz val="7"/>
        <rFont val="Times New Roman"/>
        <family val="1"/>
      </rPr>
      <t xml:space="preserve"> </t>
    </r>
    <r>
      <rPr>
        <sz val="12"/>
        <rFont val="Arial"/>
        <family val="2"/>
      </rPr>
      <t>datang, dengan unsur kebahasaan yang benar dan sesuai konteks.</t>
    </r>
  </si>
  <si>
    <t>Uji KD 3.5 dan 4.5</t>
  </si>
  <si>
    <t xml:space="preserve">3.6 Memahami fungsi sosial, struktur teks, dan unsur kebahasaan dari teks interaksi </t>
  </si>
  <si>
    <t>yang melibatkan tindakan     memberi dan meminta informasi terkait keadaan/tindakan</t>
  </si>
  <si>
    <t xml:space="preserve">/kegiatan/ kejadian yang sudah/telah dilakukan/terjadi di waktu lampau dikaitkan </t>
  </si>
  <si>
    <t xml:space="preserve">dengan keadaan sekarang, tanpa menyebutkan waktu terjadinya secara spesifik, </t>
  </si>
  <si>
    <t xml:space="preserve">sesuai dengan konteks </t>
  </si>
  <si>
    <t xml:space="preserve">4.6 Menyusun teks interaksi transaksional lisan dan tulis yang melibatkan tindakan  memberi  </t>
  </si>
  <si>
    <t>dan meminta informasi terkait dengan keadaan/tindakan/kegiatan/ kejadian yang sudah/</t>
  </si>
  <si>
    <t>terjadi di waktu lampau dikaitkan dengan keadaan sekarang, tanpa menyebutkan waktu</t>
  </si>
  <si>
    <t>terjadinya secara spesifik,dengan memperhatikan fungsi sosial, struktur teks, dan unsur</t>
  </si>
  <si>
    <t xml:space="preserve"> kebahasaan yang benar dan sesuai konteks.</t>
  </si>
  <si>
    <t>Uji KD 3.6 dan 4.6</t>
  </si>
  <si>
    <t>Cadangan</t>
  </si>
  <si>
    <t>Jumlah Jam Efektif</t>
  </si>
  <si>
    <r>
      <rPr>
        <sz val="14"/>
        <rFont val="Arial"/>
        <family val="2"/>
      </rPr>
      <t xml:space="preserve">Kelas </t>
    </r>
    <r>
      <rPr>
        <b/>
        <sz val="14"/>
        <rFont val="Arial"/>
        <family val="2"/>
      </rPr>
      <t xml:space="preserve">  : IX</t>
    </r>
    <r>
      <rPr>
        <sz val="14"/>
        <rFont val="Arial"/>
        <family val="2"/>
      </rPr>
      <t xml:space="preserve"> (Sembilan)</t>
    </r>
  </si>
  <si>
    <t>STANDAR KOMPETENSI/KOMPETENSI DASAR</t>
  </si>
  <si>
    <t xml:space="preserve">3.7 Memahami fungsi sosial, struktur teks, dan unsur kebahasaan dari teks naratif lisan dan tulis </t>
  </si>
  <si>
    <t>Penilaian Akhir Semester Kelas IX</t>
  </si>
  <si>
    <t>UJIAN PRAKTIK</t>
  </si>
  <si>
    <t>Menunggu hasil Ujian Sekolah</t>
  </si>
  <si>
    <t>dengan memberi dan meminta informasi terkait cerita rakyat pendek dan sederhana</t>
  </si>
  <si>
    <t>sesuai dengan konteks penggunaannya.</t>
  </si>
  <si>
    <t>4.7 Menangkap makna secara kontekstual terkait dengan fungsi sosial, struktur teks,</t>
  </si>
  <si>
    <r>
      <t xml:space="preserve">dan unsur kebahasaan dalam teks </t>
    </r>
    <r>
      <rPr>
        <i/>
        <sz val="12"/>
        <rFont val="Arial"/>
        <family val="2"/>
      </rPr>
      <t xml:space="preserve">naratif </t>
    </r>
    <r>
      <rPr>
        <sz val="12"/>
        <rFont val="Arial"/>
        <family val="2"/>
      </rPr>
      <t>lisan dan tulis, sangat pendek dan sederhana</t>
    </r>
  </si>
  <si>
    <t>terkait cerita rakyat.</t>
  </si>
  <si>
    <t>3.8 Memahami fungsi sosial, struktur teks, dan unsur kebahasaan dari teks interaksi transaksional lisan</t>
  </si>
  <si>
    <t>dan tulis yang melibatkan tindakan     memberi dan meminta informasi terkait keadaan/tindakan</t>
  </si>
  <si>
    <t xml:space="preserve">/kegiatan/ kejadian tanpa perlu menyebutkan pelakunya, sesuai dengan konteks </t>
  </si>
  <si>
    <t>penggunaannya (passive voice).</t>
  </si>
  <si>
    <t xml:space="preserve">4.8 Menyusun teks interaksi transaksional lisan dan tulis yang melibatkan tindakan  memberi dan </t>
  </si>
  <si>
    <t>meminta informasi terkait keadaan/tindakan/kegiatan/ kejadian tanpa perlu menyebutkan</t>
  </si>
  <si>
    <t>menyebutkan pelakunya, dengan memperhatikan fungsi sosial, struktur teks dan unsur kebahasaan</t>
  </si>
  <si>
    <t>yang benar dan sesuai konteks.</t>
  </si>
  <si>
    <r>
      <t xml:space="preserve">3.9 Memahami fungsi sosial, struktur teks, dan unsur kebahasaan dari teks </t>
    </r>
    <r>
      <rPr>
        <i/>
        <sz val="12"/>
        <rFont val="Arial"/>
        <family val="2"/>
      </rPr>
      <t>information report</t>
    </r>
    <r>
      <rPr>
        <sz val="12"/>
        <rFont val="Arial"/>
        <family val="2"/>
      </rPr>
      <t xml:space="preserve"> lisan </t>
    </r>
  </si>
  <si>
    <t>dan tulis dengan memberi dan meminta informasi terkait mata pelajaran lain di Kelas IX</t>
  </si>
  <si>
    <t>pendek dan sederhana, sesuai dengan konteks penggunaannya.</t>
  </si>
  <si>
    <r>
      <t xml:space="preserve">4.9 Teks </t>
    </r>
    <r>
      <rPr>
        <i/>
        <sz val="12"/>
        <rFont val="Arial"/>
        <family val="2"/>
      </rPr>
      <t>information report</t>
    </r>
  </si>
  <si>
    <t xml:space="preserve">4.9.1 Menangkap makna secara kontekstual terkait dengan fungsi sosial, struktur teks, dan unsur </t>
  </si>
  <si>
    <r>
      <t xml:space="preserve">kebahasaan dalam teks </t>
    </r>
    <r>
      <rPr>
        <i/>
        <sz val="12"/>
        <rFont val="Arial"/>
        <family val="2"/>
      </rPr>
      <t xml:space="preserve">information report </t>
    </r>
    <r>
      <rPr>
        <sz val="12"/>
        <rFont val="Arial"/>
        <family val="2"/>
      </rPr>
      <t xml:space="preserve">lisan dan tulis, pendek dan sederhana, terkait mata </t>
    </r>
  </si>
  <si>
    <t>lain di Kelas IX.</t>
  </si>
  <si>
    <r>
      <t xml:space="preserve">4.9.2 Menyusun teks </t>
    </r>
    <r>
      <rPr>
        <i/>
        <sz val="12"/>
        <rFont val="Arial"/>
        <family val="2"/>
      </rPr>
      <t>information report</t>
    </r>
    <r>
      <rPr>
        <sz val="12"/>
        <rFont val="Arial"/>
        <family val="2"/>
      </rPr>
      <t xml:space="preserve"> lisan dan tulis, sangat pendek dan sederhana, terkait mata </t>
    </r>
  </si>
  <si>
    <t>pelajaran lain di Kelas IX, dengan memperhatikan fungsi sosial, struktur teks, dan unsur kebahasaan</t>
  </si>
  <si>
    <t>secara benar dan sesuai konteks.</t>
  </si>
  <si>
    <t>3.10 Memahami fungsi sosial, struktur teks, dan unsur kebahasaan dari teks khusus dalam bentuk  iklan</t>
  </si>
  <si>
    <t>dengan memberi dan meminta informasi terkait produk dan jasa, sesuai dengan konteks</t>
  </si>
  <si>
    <t>penggunaannya.</t>
  </si>
  <si>
    <t xml:space="preserve">4.10 Menangkap makna teks khusus dalam bentuk  iklan sangat pendek dan sederhana, tentang produk </t>
  </si>
  <si>
    <t>dan jasa dengan memperhatikan fungsi sosial, struktur teks, dan unsur kebahasaan secara benar</t>
  </si>
  <si>
    <t>dan sesuai dengan konteks.</t>
  </si>
  <si>
    <t>3.11 Memahami fungsi sosial dan unsur kebahasaan dalam lirik lagu.</t>
  </si>
  <si>
    <t>4.11 Menangkap makna terkait dengan fungsi sosial dan unsur kebahasaan dalam lirik lagu.</t>
  </si>
  <si>
    <t>SMP NEGERI 229 JAKARTA</t>
  </si>
  <si>
    <t>Mata Pelajaran : Bahasa Inggris</t>
  </si>
  <si>
    <t>Kelas : IX</t>
  </si>
  <si>
    <t>Kepala SMP Negeri 229 Jakarta</t>
  </si>
  <si>
    <t xml:space="preserve">SEKOLAH MENENGAH PERTAMA (SMP) NEGERI 229 JAKARTA </t>
  </si>
  <si>
    <t xml:space="preserve">SEKOLAH MENENGAH PERTAMA ( SMP ) NEGERI 229 JAKARTA </t>
  </si>
  <si>
    <t>Jalan Raya Kebon Jeruk No. 39 Jakarta Barat Telp (021).5303652 Kode Pos 11530</t>
  </si>
  <si>
    <t>Jakarta, 12 Juli 2023</t>
  </si>
  <si>
    <t>Gunawan Ahmad, M.Pd.</t>
  </si>
  <si>
    <t>Martha Juita, S.Pd</t>
  </si>
  <si>
    <t>NIP.196809281997031004</t>
  </si>
  <si>
    <t>NIP.196603061989032009</t>
  </si>
  <si>
    <t>TAHUN PELAJARAN 2023/2024</t>
  </si>
  <si>
    <t>Libur akhir tahun pelajaran 2023/2024</t>
  </si>
  <si>
    <t>Tahun Pelajaran 2023/2024</t>
  </si>
  <si>
    <r>
      <t xml:space="preserve">Tahun Pelajaran : </t>
    </r>
    <r>
      <rPr>
        <b/>
        <sz val="14"/>
        <rFont val="Arial"/>
        <family val="2"/>
      </rPr>
      <t>2023/2024</t>
    </r>
  </si>
  <si>
    <t>JUL 2023</t>
  </si>
  <si>
    <t>AGUT 2023</t>
  </si>
  <si>
    <t>SEP 2023</t>
  </si>
  <si>
    <t>OKT 2023</t>
  </si>
  <si>
    <t>DES 2023</t>
  </si>
  <si>
    <t>Januari 2024</t>
  </si>
  <si>
    <t>Februari 2024</t>
  </si>
  <si>
    <t>Maret 2024</t>
  </si>
  <si>
    <t>April 2024</t>
  </si>
  <si>
    <t>Mei 2024</t>
  </si>
  <si>
    <t>Juni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</si>
</sst>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3" x14ac:knownFonts="1">
    <font>
      <sz val="10"/>
      <name val="Arial"/>
    </font>
    <font>
      <b/>
      <sz val="16"/>
      <color indexed="56"/>
      <name val="Arial Narrow"/>
      <family val="2"/>
    </font>
    <font>
      <b/>
      <sz val="18"/>
      <name val="Arial Narrow"/>
      <family val="2"/>
    </font>
    <font>
      <b/>
      <sz val="20"/>
      <color indexed="56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b/>
      <u/>
      <sz val="14"/>
      <name val="Arial Narrow"/>
      <family val="2"/>
    </font>
    <font>
      <i/>
      <u/>
      <sz val="11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 Narrow"/>
      <family val="2"/>
    </font>
    <font>
      <b/>
      <sz val="12"/>
      <color indexed="10"/>
      <name val="Arial Narrow"/>
      <family val="2"/>
    </font>
    <font>
      <u/>
      <sz val="11"/>
      <name val="Arial Narrow"/>
      <family val="2"/>
    </font>
    <font>
      <sz val="11"/>
      <color indexed="10"/>
      <name val="Arial Narrow"/>
      <family val="2"/>
    </font>
    <font>
      <sz val="12"/>
      <color indexed="10"/>
      <name val="Arial"/>
      <family val="2"/>
    </font>
    <font>
      <b/>
      <sz val="11"/>
      <color indexed="10"/>
      <name val="Arial Narrow"/>
      <family val="2"/>
    </font>
    <font>
      <sz val="12"/>
      <name val="Arial"/>
      <family val="2"/>
    </font>
    <font>
      <sz val="11"/>
      <color indexed="9"/>
      <name val="Arial Narrow"/>
      <family val="2"/>
    </font>
    <font>
      <u/>
      <sz val="12"/>
      <name val="Arial"/>
      <family val="2"/>
    </font>
    <font>
      <sz val="11"/>
      <name val="Calibri"/>
      <family val="2"/>
      <charset val="1"/>
    </font>
    <font>
      <sz val="12"/>
      <name val="Times New Roman"/>
      <family val="1"/>
    </font>
    <font>
      <sz val="10"/>
      <color indexed="12"/>
      <name val="Arial"/>
      <family val="2"/>
    </font>
    <font>
      <sz val="1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color theme="1"/>
      <name val="Calibri"/>
      <family val="2"/>
      <charset val="1"/>
      <scheme val="minor"/>
    </font>
    <font>
      <b/>
      <sz val="14"/>
      <name val="Arial"/>
      <family val="2"/>
    </font>
    <font>
      <sz val="9"/>
      <name val="Arial"/>
      <family val="2"/>
    </font>
    <font>
      <sz val="9"/>
      <color theme="1"/>
      <name val="Calibri"/>
      <family val="2"/>
      <charset val="1"/>
      <scheme val="minor"/>
    </font>
    <font>
      <b/>
      <sz val="14"/>
      <name val="Arial Black"/>
      <family val="2"/>
    </font>
    <font>
      <sz val="11"/>
      <name val="Times New Roman"/>
      <family val="1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b/>
      <sz val="16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0"/>
      <name val="Arial"/>
      <family val="2"/>
    </font>
    <font>
      <sz val="7"/>
      <name val="Times New Roman"/>
      <family val="1"/>
    </font>
    <font>
      <i/>
      <sz val="12"/>
      <name val="Arial"/>
      <family val="2"/>
    </font>
    <font>
      <sz val="14"/>
      <name val="Times New Roman"/>
      <family val="1"/>
    </font>
    <font>
      <b/>
      <i/>
      <sz val="10"/>
      <color rgb="FF231D1D"/>
      <name val="Arial"/>
      <family val="2"/>
    </font>
    <font>
      <b/>
      <sz val="11"/>
      <color rgb="FF231D1D"/>
      <name val="Arial"/>
      <family val="2"/>
    </font>
    <font>
      <sz val="10"/>
      <color theme="1"/>
      <name val="Arial"/>
      <family val="2"/>
    </font>
    <font>
      <sz val="12"/>
      <color theme="5" tint="0.39997558519241921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80">
    <xf numFmtId="0" fontId="0" fillId="0" borderId="0" xfId="0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top"/>
    </xf>
    <xf numFmtId="0" fontId="7" fillId="0" borderId="0" xfId="0" applyFont="1" applyAlignment="1" applyProtection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9" fillId="3" borderId="7" xfId="0" applyFont="1" applyFill="1" applyBorder="1" applyAlignment="1" applyProtection="1">
      <alignment horizontal="center" vertical="center"/>
    </xf>
    <xf numFmtId="0" fontId="11" fillId="0" borderId="11" xfId="1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12" xfId="1" applyFont="1" applyBorder="1" applyAlignment="1"/>
    <xf numFmtId="0" fontId="11" fillId="0" borderId="13" xfId="1" applyFont="1" applyBorder="1" applyAlignment="1"/>
    <xf numFmtId="0" fontId="11" fillId="0" borderId="16" xfId="1" applyFont="1" applyBorder="1" applyAlignment="1">
      <alignment horizontal="center"/>
    </xf>
    <xf numFmtId="0" fontId="4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11" fillId="0" borderId="1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1" fillId="0" borderId="17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4" fillId="0" borderId="16" xfId="0" applyFon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 applyProtection="1">
      <alignment horizontal="center"/>
    </xf>
    <xf numFmtId="0" fontId="6" fillId="0" borderId="0" xfId="0" applyFont="1" applyAlignment="1" applyProtection="1">
      <alignment vertical="center"/>
    </xf>
    <xf numFmtId="0" fontId="16" fillId="0" borderId="0" xfId="0" applyFont="1"/>
    <xf numFmtId="0" fontId="4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 applyProtection="1">
      <protection locked="0"/>
    </xf>
    <xf numFmtId="0" fontId="20" fillId="0" borderId="0" xfId="0" applyFont="1" applyAlignment="1">
      <alignment horizontal="center" vertical="center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Protection="1"/>
    <xf numFmtId="0" fontId="23" fillId="0" borderId="0" xfId="1" applyFont="1"/>
    <xf numFmtId="0" fontId="24" fillId="0" borderId="0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10" fillId="0" borderId="0" xfId="4" applyAlignment="1">
      <alignment horizontal="center" vertical="center"/>
    </xf>
    <xf numFmtId="0" fontId="30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2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23" fillId="0" borderId="22" xfId="1" applyFont="1" applyBorder="1"/>
    <xf numFmtId="0" fontId="11" fillId="4" borderId="23" xfId="1" applyFont="1" applyFill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23" fillId="0" borderId="0" xfId="1" applyFont="1" applyBorder="1"/>
    <xf numFmtId="0" fontId="11" fillId="0" borderId="25" xfId="1" applyFont="1" applyBorder="1" applyAlignment="1">
      <alignment horizontal="center"/>
    </xf>
    <xf numFmtId="0" fontId="11" fillId="0" borderId="25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26" fillId="0" borderId="0" xfId="1" applyFont="1" applyBorder="1" applyAlignment="1">
      <alignment horizontal="center"/>
    </xf>
    <xf numFmtId="0" fontId="11" fillId="4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6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1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33" fillId="0" borderId="0" xfId="3" applyFont="1" applyBorder="1" applyAlignment="1">
      <alignment horizontal="center"/>
    </xf>
    <xf numFmtId="0" fontId="30" fillId="0" borderId="0" xfId="3" applyFont="1" applyAlignment="1">
      <alignment horizontal="left" vertical="center"/>
    </xf>
    <xf numFmtId="0" fontId="10" fillId="0" borderId="0" xfId="3"/>
    <xf numFmtId="0" fontId="28" fillId="5" borderId="23" xfId="2" applyFont="1" applyFill="1" applyBorder="1" applyAlignment="1">
      <alignment horizontal="center"/>
    </xf>
    <xf numFmtId="0" fontId="28" fillId="6" borderId="23" xfId="2" applyFont="1" applyFill="1" applyBorder="1" applyAlignment="1">
      <alignment horizontal="center"/>
    </xf>
    <xf numFmtId="0" fontId="28" fillId="0" borderId="23" xfId="2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34" fillId="0" borderId="23" xfId="0" applyFont="1" applyBorder="1" applyAlignment="1">
      <alignment horizontal="left" vertical="center" wrapText="1" indent="2"/>
    </xf>
    <xf numFmtId="0" fontId="0" fillId="0" borderId="22" xfId="0" quotePrefix="1" applyBorder="1" applyAlignment="1">
      <alignment horizontal="center" vertical="center"/>
    </xf>
    <xf numFmtId="0" fontId="35" fillId="6" borderId="23" xfId="3" applyFont="1" applyFill="1" applyBorder="1" applyAlignment="1">
      <alignment horizontal="center" vertical="center"/>
    </xf>
    <xf numFmtId="0" fontId="35" fillId="7" borderId="23" xfId="3" applyFont="1" applyFill="1" applyBorder="1" applyAlignment="1">
      <alignment horizontal="center" vertical="center" textRotation="180"/>
    </xf>
    <xf numFmtId="0" fontId="35" fillId="0" borderId="23" xfId="3" applyFont="1" applyFill="1" applyBorder="1" applyAlignment="1">
      <alignment horizontal="center" vertical="center"/>
    </xf>
    <xf numFmtId="0" fontId="35" fillId="6" borderId="23" xfId="3" applyFont="1" applyFill="1" applyBorder="1" applyAlignment="1">
      <alignment horizontal="center" vertical="center" textRotation="180"/>
    </xf>
    <xf numFmtId="0" fontId="10" fillId="6" borderId="23" xfId="3" applyFont="1" applyFill="1" applyBorder="1" applyAlignment="1">
      <alignment horizontal="center" vertical="center" textRotation="180"/>
    </xf>
    <xf numFmtId="0" fontId="36" fillId="6" borderId="23" xfId="3" applyFont="1" applyFill="1" applyBorder="1" applyAlignment="1">
      <alignment horizontal="center" vertical="center" textRotation="180"/>
    </xf>
    <xf numFmtId="0" fontId="10" fillId="0" borderId="23" xfId="3" applyFont="1" applyFill="1" applyBorder="1" applyAlignment="1">
      <alignment horizontal="center" vertical="center"/>
    </xf>
    <xf numFmtId="0" fontId="10" fillId="0" borderId="23" xfId="3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18" fillId="0" borderId="0" xfId="0" applyFont="1" applyAlignment="1"/>
    <xf numFmtId="0" fontId="26" fillId="0" borderId="33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9" fillId="6" borderId="23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 textRotation="180"/>
    </xf>
    <xf numFmtId="164" fontId="35" fillId="6" borderId="23" xfId="3" applyNumberFormat="1" applyFont="1" applyFill="1" applyBorder="1" applyAlignment="1">
      <alignment horizontal="center" vertical="center" textRotation="180"/>
    </xf>
    <xf numFmtId="0" fontId="27" fillId="6" borderId="23" xfId="0" applyFont="1" applyFill="1" applyBorder="1" applyAlignment="1">
      <alignment horizontal="center" vertical="center"/>
    </xf>
    <xf numFmtId="0" fontId="11" fillId="0" borderId="23" xfId="3" applyFont="1" applyFill="1" applyBorder="1" applyAlignment="1">
      <alignment horizontal="center" vertical="center"/>
    </xf>
    <xf numFmtId="0" fontId="11" fillId="0" borderId="23" xfId="3" applyFont="1" applyFill="1" applyBorder="1" applyAlignment="1">
      <alignment horizontal="center" vertical="center" wrapText="1"/>
    </xf>
    <xf numFmtId="0" fontId="27" fillId="6" borderId="23" xfId="0" applyFont="1" applyFill="1" applyBorder="1" applyAlignment="1">
      <alignment horizontal="center" vertical="center" textRotation="180"/>
    </xf>
    <xf numFmtId="0" fontId="18" fillId="0" borderId="0" xfId="0" applyFont="1" applyAlignment="1">
      <alignment horizontal="left" indent="2"/>
    </xf>
    <xf numFmtId="0" fontId="40" fillId="6" borderId="23" xfId="0" applyFont="1" applyFill="1" applyBorder="1" applyAlignment="1">
      <alignment horizontal="center" vertical="center"/>
    </xf>
    <xf numFmtId="0" fontId="18" fillId="0" borderId="0" xfId="0" applyFont="1"/>
    <xf numFmtId="0" fontId="22" fillId="0" borderId="0" xfId="0" applyFont="1" applyAlignment="1">
      <alignment horizontal="left"/>
    </xf>
    <xf numFmtId="0" fontId="26" fillId="0" borderId="23" xfId="3" applyFont="1" applyFill="1" applyBorder="1" applyAlignment="1">
      <alignment horizontal="center" vertical="center"/>
    </xf>
    <xf numFmtId="0" fontId="26" fillId="0" borderId="23" xfId="3" applyFont="1" applyFill="1" applyBorder="1" applyAlignment="1">
      <alignment horizontal="center" vertical="center" wrapText="1"/>
    </xf>
    <xf numFmtId="0" fontId="41" fillId="6" borderId="23" xfId="0" applyFont="1" applyFill="1" applyBorder="1" applyAlignment="1">
      <alignment horizontal="center" vertical="center"/>
    </xf>
    <xf numFmtId="0" fontId="42" fillId="6" borderId="23" xfId="0" applyFont="1" applyFill="1" applyBorder="1" applyAlignment="1">
      <alignment horizontal="center" vertical="center"/>
    </xf>
    <xf numFmtId="0" fontId="30" fillId="0" borderId="23" xfId="3" applyFont="1" applyFill="1" applyBorder="1" applyAlignment="1">
      <alignment horizontal="center" vertical="center"/>
    </xf>
    <xf numFmtId="0" fontId="30" fillId="0" borderId="23" xfId="3" applyFont="1" applyFill="1" applyBorder="1" applyAlignment="1">
      <alignment horizontal="center" vertical="center" wrapText="1"/>
    </xf>
    <xf numFmtId="0" fontId="34" fillId="0" borderId="0" xfId="0" applyFont="1" applyAlignment="1"/>
    <xf numFmtId="0" fontId="30" fillId="6" borderId="23" xfId="3" applyFont="1" applyFill="1" applyBorder="1" applyAlignment="1">
      <alignment horizontal="center" vertical="center"/>
    </xf>
    <xf numFmtId="0" fontId="43" fillId="6" borderId="23" xfId="0" applyFont="1" applyFill="1" applyBorder="1" applyAlignment="1">
      <alignment horizontal="center" vertical="center"/>
    </xf>
    <xf numFmtId="0" fontId="11" fillId="0" borderId="33" xfId="0" quotePrefix="1" applyFont="1" applyBorder="1" applyAlignment="1">
      <alignment horizontal="center" vertical="center"/>
    </xf>
    <xf numFmtId="0" fontId="44" fillId="6" borderId="23" xfId="3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26" fillId="6" borderId="23" xfId="3" applyFont="1" applyFill="1" applyBorder="1" applyAlignment="1">
      <alignment horizontal="center" vertical="center"/>
    </xf>
    <xf numFmtId="0" fontId="18" fillId="6" borderId="23" xfId="3" applyFont="1" applyFill="1" applyBorder="1" applyAlignment="1">
      <alignment horizontal="center" vertical="center" textRotation="180"/>
    </xf>
    <xf numFmtId="0" fontId="43" fillId="6" borderId="23" xfId="3" applyFont="1" applyFill="1" applyBorder="1" applyAlignment="1">
      <alignment horizontal="center" vertical="center"/>
    </xf>
    <xf numFmtId="0" fontId="22" fillId="0" borderId="0" xfId="0" applyFont="1" applyAlignment="1"/>
    <xf numFmtId="0" fontId="18" fillId="0" borderId="0" xfId="0" applyFont="1" applyAlignment="1">
      <alignment horizontal="left"/>
    </xf>
    <xf numFmtId="0" fontId="34" fillId="0" borderId="0" xfId="0" applyFont="1"/>
    <xf numFmtId="0" fontId="47" fillId="0" borderId="0" xfId="0" applyFont="1" applyAlignment="1"/>
    <xf numFmtId="0" fontId="11" fillId="0" borderId="29" xfId="3" applyFont="1" applyBorder="1" applyAlignment="1">
      <alignment horizontal="center" vertical="center"/>
    </xf>
    <xf numFmtId="0" fontId="48" fillId="0" borderId="23" xfId="3" applyFont="1" applyBorder="1" applyAlignment="1">
      <alignment horizontal="left" vertical="center" wrapText="1"/>
    </xf>
    <xf numFmtId="0" fontId="49" fillId="0" borderId="0" xfId="3" applyFont="1" applyBorder="1" applyAlignment="1">
      <alignment horizontal="left" vertical="center" wrapText="1"/>
    </xf>
    <xf numFmtId="0" fontId="10" fillId="6" borderId="23" xfId="3" applyFont="1" applyFill="1" applyBorder="1" applyAlignment="1">
      <alignment horizontal="center" vertical="center"/>
    </xf>
    <xf numFmtId="0" fontId="29" fillId="6" borderId="23" xfId="0" applyFont="1" applyFill="1" applyBorder="1" applyAlignment="1">
      <alignment horizontal="center" vertical="center"/>
    </xf>
    <xf numFmtId="0" fontId="11" fillId="6" borderId="35" xfId="3" applyFont="1" applyFill="1" applyBorder="1"/>
    <xf numFmtId="0" fontId="44" fillId="6" borderId="36" xfId="3" applyFont="1" applyFill="1" applyBorder="1" applyAlignment="1">
      <alignment horizontal="center" vertical="center"/>
    </xf>
    <xf numFmtId="0" fontId="26" fillId="6" borderId="37" xfId="3" applyFont="1" applyFill="1" applyBorder="1" applyAlignment="1">
      <alignment horizontal="center" vertical="center"/>
    </xf>
    <xf numFmtId="0" fontId="24" fillId="6" borderId="23" xfId="3" applyFont="1" applyFill="1" applyBorder="1" applyAlignment="1">
      <alignment horizontal="center" vertical="center"/>
    </xf>
    <xf numFmtId="0" fontId="26" fillId="3" borderId="23" xfId="3" applyFont="1" applyFill="1" applyBorder="1" applyAlignment="1">
      <alignment horizontal="center" vertical="center"/>
    </xf>
    <xf numFmtId="0" fontId="10" fillId="0" borderId="0" xfId="3" applyFill="1" applyBorder="1"/>
    <xf numFmtId="0" fontId="26" fillId="0" borderId="0" xfId="3" applyFont="1" applyFill="1" applyBorder="1" applyAlignment="1">
      <alignment horizontal="center" vertical="center"/>
    </xf>
    <xf numFmtId="0" fontId="10" fillId="0" borderId="0" xfId="3" applyFill="1" applyBorder="1" applyAlignment="1"/>
    <xf numFmtId="0" fontId="18" fillId="0" borderId="0" xfId="2" applyFont="1"/>
    <xf numFmtId="0" fontId="11" fillId="0" borderId="0" xfId="2" applyFont="1"/>
    <xf numFmtId="0" fontId="11" fillId="0" borderId="0" xfId="2" applyFont="1" applyAlignment="1">
      <alignment vertical="center"/>
    </xf>
    <xf numFmtId="0" fontId="28" fillId="0" borderId="0" xfId="2" applyFont="1"/>
    <xf numFmtId="0" fontId="50" fillId="0" borderId="0" xfId="0" applyFont="1" applyAlignment="1"/>
    <xf numFmtId="0" fontId="26" fillId="0" borderId="0" xfId="2" applyFont="1"/>
    <xf numFmtId="0" fontId="10" fillId="0" borderId="0" xfId="4" applyFont="1" applyBorder="1" applyAlignment="1">
      <alignment vertical="center"/>
    </xf>
    <xf numFmtId="0" fontId="10" fillId="0" borderId="0" xfId="5" applyFont="1" applyBorder="1"/>
    <xf numFmtId="0" fontId="10" fillId="0" borderId="0" xfId="4" applyFont="1" applyAlignment="1">
      <alignment vertical="center"/>
    </xf>
    <xf numFmtId="0" fontId="30" fillId="0" borderId="0" xfId="3" applyFont="1"/>
    <xf numFmtId="0" fontId="28" fillId="5" borderId="6" xfId="2" applyFont="1" applyFill="1" applyBorder="1" applyAlignment="1">
      <alignment horizontal="center"/>
    </xf>
    <xf numFmtId="0" fontId="28" fillId="6" borderId="40" xfId="2" applyFont="1" applyFill="1" applyBorder="1" applyAlignment="1">
      <alignment horizontal="center"/>
    </xf>
    <xf numFmtId="0" fontId="28" fillId="6" borderId="35" xfId="2" applyFont="1" applyFill="1" applyBorder="1" applyAlignment="1">
      <alignment horizontal="center"/>
    </xf>
    <xf numFmtId="0" fontId="28" fillId="0" borderId="35" xfId="2" applyFont="1" applyFill="1" applyBorder="1" applyAlignment="1">
      <alignment horizontal="center"/>
    </xf>
    <xf numFmtId="0" fontId="28" fillId="0" borderId="26" xfId="2" applyFont="1" applyFill="1" applyBorder="1" applyAlignment="1">
      <alignment horizontal="center"/>
    </xf>
    <xf numFmtId="0" fontId="11" fillId="0" borderId="22" xfId="0" quotePrefix="1" applyFont="1" applyBorder="1" applyAlignment="1">
      <alignment horizontal="center" vertical="center"/>
    </xf>
    <xf numFmtId="0" fontId="24" fillId="6" borderId="31" xfId="3" applyFont="1" applyFill="1" applyBorder="1" applyAlignment="1">
      <alignment horizontal="center" vertical="center"/>
    </xf>
    <xf numFmtId="0" fontId="18" fillId="6" borderId="31" xfId="3" applyFont="1" applyFill="1" applyBorder="1" applyAlignment="1">
      <alignment horizontal="center" vertical="center"/>
    </xf>
    <xf numFmtId="0" fontId="10" fillId="6" borderId="31" xfId="3" applyFont="1" applyFill="1" applyBorder="1" applyAlignment="1">
      <alignment horizontal="center" vertical="center"/>
    </xf>
    <xf numFmtId="0" fontId="52" fillId="6" borderId="23" xfId="3" applyFont="1" applyFill="1" applyBorder="1" applyAlignment="1">
      <alignment vertical="center" textRotation="180"/>
    </xf>
    <xf numFmtId="0" fontId="10" fillId="0" borderId="31" xfId="3" applyFont="1" applyFill="1" applyBorder="1" applyAlignment="1">
      <alignment horizontal="center" vertical="center"/>
    </xf>
    <xf numFmtId="0" fontId="10" fillId="0" borderId="41" xfId="3" applyFont="1" applyFill="1" applyBorder="1" applyAlignment="1">
      <alignment horizontal="center" vertical="center"/>
    </xf>
    <xf numFmtId="0" fontId="35" fillId="6" borderId="45" xfId="3" applyFont="1" applyFill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5" fillId="0" borderId="0" xfId="0" applyFont="1" applyAlignment="1"/>
    <xf numFmtId="0" fontId="52" fillId="6" borderId="23" xfId="3" applyFont="1" applyFill="1" applyBorder="1" applyAlignment="1">
      <alignment horizontal="center" vertical="center" textRotation="180"/>
    </xf>
    <xf numFmtId="0" fontId="34" fillId="0" borderId="23" xfId="0" applyFont="1" applyBorder="1" applyAlignment="1">
      <alignment vertical="center" wrapText="1"/>
    </xf>
    <xf numFmtId="0" fontId="38" fillId="0" borderId="45" xfId="0" applyFont="1" applyBorder="1" applyAlignment="1">
      <alignment horizontal="center" vertical="center" textRotation="180"/>
    </xf>
    <xf numFmtId="0" fontId="18" fillId="0" borderId="23" xfId="0" applyFont="1" applyBorder="1" applyAlignment="1">
      <alignment horizontal="left" vertical="center" wrapText="1"/>
    </xf>
    <xf numFmtId="0" fontId="30" fillId="6" borderId="45" xfId="3" applyFont="1" applyFill="1" applyBorder="1" applyAlignment="1">
      <alignment horizontal="center" vertical="center"/>
    </xf>
    <xf numFmtId="0" fontId="38" fillId="6" borderId="23" xfId="0" applyFont="1" applyFill="1" applyBorder="1" applyAlignment="1">
      <alignment horizontal="center" vertical="center"/>
    </xf>
    <xf numFmtId="0" fontId="24" fillId="6" borderId="23" xfId="3" applyFont="1" applyFill="1" applyBorder="1" applyAlignment="1">
      <alignment vertical="center"/>
    </xf>
    <xf numFmtId="0" fontId="35" fillId="6" borderId="46" xfId="3" applyFont="1" applyFill="1" applyBorder="1" applyAlignment="1">
      <alignment horizontal="center" vertical="center"/>
    </xf>
    <xf numFmtId="0" fontId="30" fillId="6" borderId="46" xfId="3" applyFont="1" applyFill="1" applyBorder="1" applyAlignment="1">
      <alignment horizontal="center" vertical="center"/>
    </xf>
    <xf numFmtId="0" fontId="26" fillId="6" borderId="26" xfId="3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0" fillId="6" borderId="26" xfId="3" applyFont="1" applyFill="1" applyBorder="1" applyAlignment="1">
      <alignment horizontal="center" vertical="center"/>
    </xf>
    <xf numFmtId="0" fontId="24" fillId="6" borderId="23" xfId="3" applyFont="1" applyFill="1" applyBorder="1" applyAlignment="1">
      <alignment vertical="center" textRotation="180"/>
    </xf>
    <xf numFmtId="0" fontId="44" fillId="6" borderId="48" xfId="3" applyFont="1" applyFill="1" applyBorder="1" applyAlignment="1">
      <alignment horizontal="center" vertical="center"/>
    </xf>
    <xf numFmtId="0" fontId="26" fillId="6" borderId="35" xfId="3" applyFont="1" applyFill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0" fontId="12" fillId="0" borderId="19" xfId="0" applyFont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5" fillId="0" borderId="19" xfId="0" applyFont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0" fontId="8" fillId="0" borderId="14" xfId="0" quotePrefix="1" applyFont="1" applyBorder="1" applyAlignment="1" applyProtection="1">
      <alignment horizontal="center" vertical="center"/>
    </xf>
    <xf numFmtId="0" fontId="8" fillId="0" borderId="15" xfId="0" quotePrefix="1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11" fillId="0" borderId="5" xfId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11" fillId="4" borderId="5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28" fillId="0" borderId="26" xfId="2" applyFont="1" applyBorder="1" applyAlignment="1">
      <alignment horizontal="center" vertical="center"/>
    </xf>
    <xf numFmtId="0" fontId="28" fillId="0" borderId="24" xfId="2" applyFont="1" applyBorder="1" applyAlignment="1">
      <alignment horizontal="center" vertical="center"/>
    </xf>
    <xf numFmtId="0" fontId="28" fillId="0" borderId="28" xfId="2" applyFont="1" applyBorder="1" applyAlignment="1">
      <alignment horizontal="center" vertical="center"/>
    </xf>
    <xf numFmtId="0" fontId="28" fillId="0" borderId="27" xfId="2" applyFont="1" applyBorder="1" applyAlignment="1">
      <alignment horizontal="center" vertical="center" wrapText="1"/>
    </xf>
    <xf numFmtId="0" fontId="28" fillId="0" borderId="22" xfId="2" applyFont="1" applyBorder="1" applyAlignment="1">
      <alignment horizontal="center" vertical="center" wrapText="1"/>
    </xf>
    <xf numFmtId="0" fontId="28" fillId="0" borderId="26" xfId="2" applyFont="1" applyBorder="1" applyAlignment="1">
      <alignment horizontal="center" vertical="center" wrapText="1"/>
    </xf>
    <xf numFmtId="0" fontId="28" fillId="0" borderId="24" xfId="2" applyFont="1" applyBorder="1" applyAlignment="1">
      <alignment horizontal="center" vertical="center" wrapText="1"/>
    </xf>
    <xf numFmtId="0" fontId="28" fillId="0" borderId="28" xfId="2" applyFont="1" applyBorder="1" applyAlignment="1">
      <alignment horizontal="center" vertical="center" wrapText="1"/>
    </xf>
    <xf numFmtId="0" fontId="28" fillId="0" borderId="17" xfId="2" applyFont="1" applyBorder="1" applyAlignment="1">
      <alignment horizontal="center" vertical="center"/>
    </xf>
    <xf numFmtId="17" fontId="28" fillId="0" borderId="23" xfId="2" quotePrefix="1" applyNumberFormat="1" applyFont="1" applyBorder="1" applyAlignment="1">
      <alignment horizontal="center"/>
    </xf>
    <xf numFmtId="0" fontId="28" fillId="0" borderId="23" xfId="2" applyFont="1" applyBorder="1" applyAlignment="1">
      <alignment horizontal="center"/>
    </xf>
    <xf numFmtId="0" fontId="18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3" fillId="0" borderId="0" xfId="3" applyFont="1" applyBorder="1" applyAlignment="1">
      <alignment horizontal="center"/>
    </xf>
    <xf numFmtId="0" fontId="35" fillId="3" borderId="30" xfId="3" applyFont="1" applyFill="1" applyBorder="1" applyAlignment="1">
      <alignment horizontal="center" vertical="center" textRotation="180"/>
    </xf>
    <xf numFmtId="0" fontId="35" fillId="3" borderId="27" xfId="3" applyFont="1" applyFill="1" applyBorder="1" applyAlignment="1">
      <alignment horizontal="center" vertical="center" textRotation="180"/>
    </xf>
    <xf numFmtId="0" fontId="35" fillId="3" borderId="29" xfId="3" applyFont="1" applyFill="1" applyBorder="1" applyAlignment="1">
      <alignment horizontal="center" vertical="center" textRotation="180"/>
    </xf>
    <xf numFmtId="0" fontId="35" fillId="3" borderId="22" xfId="3" applyFont="1" applyFill="1" applyBorder="1" applyAlignment="1">
      <alignment horizontal="center" vertical="center" textRotation="180"/>
    </xf>
    <xf numFmtId="0" fontId="35" fillId="3" borderId="38" xfId="3" applyFont="1" applyFill="1" applyBorder="1" applyAlignment="1">
      <alignment horizontal="center" vertical="center" textRotation="180"/>
    </xf>
    <xf numFmtId="0" fontId="35" fillId="3" borderId="39" xfId="3" applyFont="1" applyFill="1" applyBorder="1" applyAlignment="1">
      <alignment horizontal="center" vertical="center" textRotation="180"/>
    </xf>
    <xf numFmtId="0" fontId="36" fillId="3" borderId="26" xfId="3" applyFont="1" applyFill="1" applyBorder="1" applyAlignment="1">
      <alignment horizontal="center" vertical="center" textRotation="180"/>
    </xf>
    <xf numFmtId="0" fontId="36" fillId="3" borderId="24" xfId="3" applyFont="1" applyFill="1" applyBorder="1" applyAlignment="1">
      <alignment horizontal="center" vertical="center" textRotation="180"/>
    </xf>
    <xf numFmtId="0" fontId="36" fillId="3" borderId="34" xfId="3" applyFont="1" applyFill="1" applyBorder="1" applyAlignment="1">
      <alignment horizontal="center" vertical="center" textRotation="180"/>
    </xf>
    <xf numFmtId="0" fontId="37" fillId="3" borderId="26" xfId="3" applyFont="1" applyFill="1" applyBorder="1" applyAlignment="1">
      <alignment horizontal="center" vertical="center" textRotation="180"/>
    </xf>
    <xf numFmtId="0" fontId="37" fillId="3" borderId="24" xfId="3" applyFont="1" applyFill="1" applyBorder="1" applyAlignment="1">
      <alignment horizontal="center" vertical="center" textRotation="180"/>
    </xf>
    <xf numFmtId="0" fontId="37" fillId="3" borderId="34" xfId="3" applyFont="1" applyFill="1" applyBorder="1" applyAlignment="1">
      <alignment horizontal="center" vertical="center" textRotation="180"/>
    </xf>
    <xf numFmtId="0" fontId="37" fillId="3" borderId="31" xfId="3" applyFont="1" applyFill="1" applyBorder="1" applyAlignment="1">
      <alignment horizontal="center" vertical="center" textRotation="180"/>
    </xf>
    <xf numFmtId="0" fontId="28" fillId="0" borderId="23" xfId="2" quotePrefix="1" applyFont="1" applyBorder="1" applyAlignment="1">
      <alignment horizontal="center"/>
    </xf>
    <xf numFmtId="17" fontId="28" fillId="0" borderId="23" xfId="2" applyNumberFormat="1" applyFont="1" applyBorder="1" applyAlignment="1">
      <alignment horizontal="center"/>
    </xf>
    <xf numFmtId="0" fontId="28" fillId="0" borderId="6" xfId="2" applyFont="1" applyBorder="1" applyAlignment="1">
      <alignment horizontal="center" vertical="center"/>
    </xf>
    <xf numFmtId="17" fontId="28" fillId="0" borderId="17" xfId="2" quotePrefix="1" applyNumberFormat="1" applyFont="1" applyBorder="1" applyAlignment="1">
      <alignment horizontal="center"/>
    </xf>
    <xf numFmtId="0" fontId="28" fillId="0" borderId="17" xfId="2" applyFont="1" applyBorder="1" applyAlignment="1">
      <alignment horizontal="center"/>
    </xf>
    <xf numFmtId="0" fontId="28" fillId="0" borderId="0" xfId="2" applyFont="1" applyAlignment="1">
      <alignment horizontal="center" vertical="center"/>
    </xf>
    <xf numFmtId="0" fontId="51" fillId="8" borderId="31" xfId="3" applyFont="1" applyFill="1" applyBorder="1" applyAlignment="1">
      <alignment horizontal="center" vertical="center"/>
    </xf>
    <xf numFmtId="0" fontId="51" fillId="8" borderId="24" xfId="3" applyFont="1" applyFill="1" applyBorder="1" applyAlignment="1">
      <alignment horizontal="center" vertical="center"/>
    </xf>
    <xf numFmtId="0" fontId="51" fillId="8" borderId="34" xfId="3" applyFont="1" applyFill="1" applyBorder="1" applyAlignment="1">
      <alignment horizontal="center" vertical="center"/>
    </xf>
    <xf numFmtId="0" fontId="52" fillId="8" borderId="31" xfId="3" applyFont="1" applyFill="1" applyBorder="1" applyAlignment="1">
      <alignment horizontal="center" vertical="center" textRotation="180"/>
    </xf>
    <xf numFmtId="0" fontId="52" fillId="8" borderId="24" xfId="3" applyFont="1" applyFill="1" applyBorder="1" applyAlignment="1">
      <alignment horizontal="center" vertical="center" textRotation="180"/>
    </xf>
    <xf numFmtId="0" fontId="52" fillId="8" borderId="34" xfId="3" applyFont="1" applyFill="1" applyBorder="1" applyAlignment="1">
      <alignment horizontal="center" vertical="center" textRotation="180"/>
    </xf>
    <xf numFmtId="0" fontId="52" fillId="8" borderId="42" xfId="3" applyFont="1" applyFill="1" applyBorder="1" applyAlignment="1">
      <alignment horizontal="center" vertical="center" textRotation="180"/>
    </xf>
    <xf numFmtId="0" fontId="52" fillId="8" borderId="43" xfId="3" applyFont="1" applyFill="1" applyBorder="1" applyAlignment="1">
      <alignment horizontal="center" vertical="center" textRotation="180"/>
    </xf>
    <xf numFmtId="0" fontId="52" fillId="8" borderId="29" xfId="3" applyFont="1" applyFill="1" applyBorder="1" applyAlignment="1">
      <alignment horizontal="center" vertical="center" textRotation="180"/>
    </xf>
    <xf numFmtId="0" fontId="52" fillId="8" borderId="0" xfId="3" applyFont="1" applyFill="1" applyBorder="1" applyAlignment="1">
      <alignment horizontal="center" vertical="center" textRotation="180"/>
    </xf>
    <xf numFmtId="0" fontId="52" fillId="8" borderId="38" xfId="3" applyFont="1" applyFill="1" applyBorder="1" applyAlignment="1">
      <alignment horizontal="center" vertical="center" textRotation="180"/>
    </xf>
    <xf numFmtId="0" fontId="52" fillId="8" borderId="47" xfId="3" applyFont="1" applyFill="1" applyBorder="1" applyAlignment="1">
      <alignment horizontal="center" vertical="center" textRotation="180"/>
    </xf>
    <xf numFmtId="0" fontId="52" fillId="8" borderId="44" xfId="3" applyFont="1" applyFill="1" applyBorder="1" applyAlignment="1">
      <alignment horizontal="center" vertical="center" textRotation="180"/>
    </xf>
    <xf numFmtId="0" fontId="52" fillId="8" borderId="22" xfId="3" applyFont="1" applyFill="1" applyBorder="1" applyAlignment="1">
      <alignment horizontal="center" vertical="center" textRotation="180"/>
    </xf>
    <xf numFmtId="0" fontId="52" fillId="8" borderId="39" xfId="3" applyFont="1" applyFill="1" applyBorder="1" applyAlignment="1">
      <alignment horizontal="center" vertical="center" textRotation="180"/>
    </xf>
    <xf numFmtId="0" fontId="28" fillId="0" borderId="5" xfId="2" quotePrefix="1" applyFont="1" applyBorder="1" applyAlignment="1">
      <alignment horizontal="center"/>
    </xf>
    <xf numFmtId="0" fontId="28" fillId="0" borderId="6" xfId="2" applyFont="1" applyBorder="1" applyAlignment="1">
      <alignment horizontal="center"/>
    </xf>
  </cellXfs>
  <cellStyles count="6">
    <cellStyle name="Normal" xfId="0" builtinId="0"/>
    <cellStyle name="Normal 11" xfId="2"/>
    <cellStyle name="Normal 12" xfId="3"/>
    <cellStyle name="Normal 9" xfId="4"/>
    <cellStyle name="Normal_me-psk" xfId="1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123825</xdr:rowOff>
    </xdr:from>
    <xdr:to>
      <xdr:col>2</xdr:col>
      <xdr:colOff>571500</xdr:colOff>
      <xdr:row>2</xdr:row>
      <xdr:rowOff>171450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23825"/>
          <a:ext cx="6286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57150</xdr:rowOff>
    </xdr:from>
    <xdr:to>
      <xdr:col>1</xdr:col>
      <xdr:colOff>600075</xdr:colOff>
      <xdr:row>4</xdr:row>
      <xdr:rowOff>28575</xdr:rowOff>
    </xdr:to>
    <xdr:pic>
      <xdr:nvPicPr>
        <xdr:cNvPr id="2" name="Picture 10" descr="dki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85750"/>
          <a:ext cx="5810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1</xdr:row>
      <xdr:rowOff>0</xdr:rowOff>
    </xdr:from>
    <xdr:to>
      <xdr:col>2</xdr:col>
      <xdr:colOff>1838325</xdr:colOff>
      <xdr:row>4</xdr:row>
      <xdr:rowOff>142875</xdr:rowOff>
    </xdr:to>
    <xdr:pic>
      <xdr:nvPicPr>
        <xdr:cNvPr id="2" name="Picture 10" descr="dki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61925"/>
          <a:ext cx="6667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1</xdr:row>
      <xdr:rowOff>0</xdr:rowOff>
    </xdr:from>
    <xdr:to>
      <xdr:col>2</xdr:col>
      <xdr:colOff>1838325</xdr:colOff>
      <xdr:row>4</xdr:row>
      <xdr:rowOff>142875</xdr:rowOff>
    </xdr:to>
    <xdr:pic>
      <xdr:nvPicPr>
        <xdr:cNvPr id="2" name="Picture 10" descr="dki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61925"/>
          <a:ext cx="6667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8"/>
  <sheetViews>
    <sheetView tabSelected="1" topLeftCell="A25" workbookViewId="0">
      <selection activeCell="L19" sqref="L19"/>
    </sheetView>
  </sheetViews>
  <sheetFormatPr defaultColWidth="12.5703125" defaultRowHeight="12.75" x14ac:dyDescent="0.2"/>
  <cols>
    <col min="1" max="1" width="4.42578125" customWidth="1"/>
    <col min="2" max="2" width="6.5703125" customWidth="1"/>
    <col min="3" max="3" width="21.5703125" customWidth="1"/>
    <col min="4" max="4" width="11" customWidth="1"/>
    <col min="5" max="5" width="8.140625" customWidth="1"/>
    <col min="6" max="6" width="6.42578125" customWidth="1"/>
    <col min="7" max="7" width="10" customWidth="1"/>
    <col min="8" max="8" width="12" customWidth="1"/>
    <col min="9" max="9" width="16.28515625" customWidth="1"/>
    <col min="10" max="10" width="8.85546875" customWidth="1"/>
  </cols>
  <sheetData>
    <row r="1" spans="2:11" ht="23.25" x14ac:dyDescent="0.35">
      <c r="B1" s="186" t="s">
        <v>176</v>
      </c>
      <c r="C1" s="186"/>
      <c r="D1" s="186"/>
      <c r="E1" s="186"/>
      <c r="F1" s="186"/>
      <c r="G1" s="186"/>
      <c r="H1" s="186"/>
      <c r="I1" s="186"/>
      <c r="J1" s="186"/>
      <c r="K1" s="1"/>
    </row>
    <row r="2" spans="2:11" ht="27.75" customHeight="1" x14ac:dyDescent="0.3">
      <c r="B2" s="187" t="s">
        <v>0</v>
      </c>
      <c r="C2" s="187"/>
      <c r="D2" s="187"/>
      <c r="E2" s="187"/>
      <c r="F2" s="187"/>
      <c r="G2" s="187"/>
      <c r="H2" s="187"/>
      <c r="I2" s="187"/>
      <c r="J2" s="187"/>
      <c r="K2" s="2"/>
    </row>
    <row r="3" spans="2:11" ht="27.75" customHeight="1" x14ac:dyDescent="0.3">
      <c r="B3" s="186" t="s">
        <v>188</v>
      </c>
      <c r="C3" s="186"/>
      <c r="D3" s="186"/>
      <c r="E3" s="186"/>
      <c r="F3" s="186"/>
      <c r="G3" s="186"/>
      <c r="H3" s="186"/>
      <c r="I3" s="186"/>
      <c r="J3" s="186"/>
      <c r="K3" s="2"/>
    </row>
    <row r="4" spans="2:11" ht="16.5" x14ac:dyDescent="0.3">
      <c r="B4" s="3" t="s">
        <v>177</v>
      </c>
      <c r="D4" s="4"/>
      <c r="E4" s="3"/>
      <c r="F4" s="4"/>
      <c r="G4" s="4"/>
      <c r="H4" s="4"/>
      <c r="I4" s="4"/>
      <c r="J4" s="4"/>
      <c r="K4" s="2"/>
    </row>
    <row r="5" spans="2:11" ht="16.5" x14ac:dyDescent="0.3">
      <c r="B5" s="3" t="s">
        <v>178</v>
      </c>
      <c r="D5" s="4"/>
      <c r="E5" s="4"/>
      <c r="F5" s="4"/>
      <c r="G5" s="4"/>
      <c r="H5" s="4"/>
      <c r="I5" s="4"/>
      <c r="J5" s="4"/>
      <c r="K5" s="2"/>
    </row>
    <row r="6" spans="2:11" ht="4.5" customHeight="1" x14ac:dyDescent="0.3">
      <c r="B6" s="4"/>
      <c r="C6" s="4"/>
      <c r="D6" s="4"/>
      <c r="E6" s="4"/>
      <c r="F6" s="4"/>
      <c r="G6" s="4"/>
      <c r="H6" s="4"/>
      <c r="I6" s="4"/>
      <c r="J6" s="4"/>
      <c r="K6" s="2"/>
    </row>
    <row r="7" spans="2:11" ht="24.95" customHeight="1" thickBot="1" x14ac:dyDescent="0.35">
      <c r="B7" s="5" t="s">
        <v>2</v>
      </c>
      <c r="C7" s="6"/>
      <c r="D7" s="6"/>
      <c r="E7" s="6"/>
      <c r="F7" s="4"/>
      <c r="G7" s="4"/>
      <c r="H7" s="4"/>
      <c r="I7" s="4"/>
      <c r="J7" s="4"/>
      <c r="K7" s="2"/>
    </row>
    <row r="8" spans="2:11" ht="22.5" customHeight="1" thickBot="1" x14ac:dyDescent="0.35">
      <c r="B8" s="7" t="s">
        <v>3</v>
      </c>
      <c r="C8" s="188" t="s">
        <v>4</v>
      </c>
      <c r="D8" s="189"/>
      <c r="E8" s="190"/>
      <c r="F8" s="188" t="s">
        <v>5</v>
      </c>
      <c r="G8" s="189"/>
      <c r="H8" s="190"/>
      <c r="I8" s="191" t="s">
        <v>6</v>
      </c>
      <c r="J8" s="192"/>
      <c r="K8" s="2"/>
    </row>
    <row r="9" spans="2:11" ht="14.1" customHeight="1" thickBot="1" x14ac:dyDescent="0.35">
      <c r="B9" s="8">
        <v>1</v>
      </c>
      <c r="C9" s="9" t="s">
        <v>7</v>
      </c>
      <c r="D9" s="10"/>
      <c r="E9" s="10"/>
      <c r="F9" s="193">
        <v>2023</v>
      </c>
      <c r="G9" s="194"/>
      <c r="H9" s="195"/>
      <c r="I9" s="196">
        <v>4</v>
      </c>
      <c r="J9" s="197"/>
      <c r="K9" s="2"/>
    </row>
    <row r="10" spans="2:11" ht="14.1" customHeight="1" thickBot="1" x14ac:dyDescent="0.35">
      <c r="B10" s="8">
        <v>2</v>
      </c>
      <c r="C10" s="9" t="s">
        <v>8</v>
      </c>
      <c r="D10" s="10"/>
      <c r="E10" s="10"/>
      <c r="F10" s="193">
        <v>2023</v>
      </c>
      <c r="G10" s="194"/>
      <c r="H10" s="195"/>
      <c r="I10" s="196">
        <v>5</v>
      </c>
      <c r="J10" s="197"/>
      <c r="K10" s="2"/>
    </row>
    <row r="11" spans="2:11" ht="14.1" customHeight="1" thickBot="1" x14ac:dyDescent="0.35">
      <c r="B11" s="8">
        <v>3</v>
      </c>
      <c r="C11" s="9" t="s">
        <v>9</v>
      </c>
      <c r="D11" s="10"/>
      <c r="E11" s="10"/>
      <c r="F11" s="193">
        <v>2023</v>
      </c>
      <c r="G11" s="194"/>
      <c r="H11" s="195"/>
      <c r="I11" s="196">
        <v>4</v>
      </c>
      <c r="J11" s="197"/>
      <c r="K11" s="2"/>
    </row>
    <row r="12" spans="2:11" ht="14.1" customHeight="1" thickBot="1" x14ac:dyDescent="0.35">
      <c r="B12" s="8">
        <v>4</v>
      </c>
      <c r="C12" s="9" t="s">
        <v>10</v>
      </c>
      <c r="D12" s="10"/>
      <c r="E12" s="10"/>
      <c r="F12" s="193">
        <v>2023</v>
      </c>
      <c r="G12" s="194"/>
      <c r="H12" s="195"/>
      <c r="I12" s="196">
        <v>4</v>
      </c>
      <c r="J12" s="197"/>
      <c r="K12" s="2"/>
    </row>
    <row r="13" spans="2:11" ht="14.1" customHeight="1" thickBot="1" x14ac:dyDescent="0.35">
      <c r="B13" s="8">
        <v>5</v>
      </c>
      <c r="C13" s="9" t="s">
        <v>11</v>
      </c>
      <c r="D13" s="10"/>
      <c r="E13" s="10"/>
      <c r="F13" s="193">
        <v>2023</v>
      </c>
      <c r="G13" s="194"/>
      <c r="H13" s="195"/>
      <c r="I13" s="196">
        <v>5</v>
      </c>
      <c r="J13" s="197"/>
      <c r="K13" s="2"/>
    </row>
    <row r="14" spans="2:11" ht="14.1" customHeight="1" thickBot="1" x14ac:dyDescent="0.35">
      <c r="B14" s="8">
        <v>6</v>
      </c>
      <c r="C14" s="9" t="s">
        <v>12</v>
      </c>
      <c r="D14" s="10"/>
      <c r="E14" s="10"/>
      <c r="F14" s="193">
        <v>2023</v>
      </c>
      <c r="G14" s="194"/>
      <c r="H14" s="195"/>
      <c r="I14" s="196">
        <v>4</v>
      </c>
      <c r="J14" s="197"/>
      <c r="K14" s="2"/>
    </row>
    <row r="15" spans="2:11" ht="14.1" customHeight="1" thickBot="1" x14ac:dyDescent="0.35">
      <c r="B15" s="8">
        <v>7</v>
      </c>
      <c r="C15" s="9" t="s">
        <v>13</v>
      </c>
      <c r="D15" s="10"/>
      <c r="E15" s="10"/>
      <c r="F15" s="193">
        <v>2024</v>
      </c>
      <c r="G15" s="194"/>
      <c r="H15" s="195"/>
      <c r="I15" s="196">
        <v>5</v>
      </c>
      <c r="J15" s="197"/>
      <c r="K15" s="2"/>
    </row>
    <row r="16" spans="2:11" ht="14.1" customHeight="1" thickBot="1" x14ac:dyDescent="0.35">
      <c r="B16" s="8">
        <v>8</v>
      </c>
      <c r="C16" s="9" t="s">
        <v>14</v>
      </c>
      <c r="D16" s="10"/>
      <c r="E16" s="10"/>
      <c r="F16" s="193">
        <v>2024</v>
      </c>
      <c r="G16" s="194"/>
      <c r="H16" s="195"/>
      <c r="I16" s="196">
        <v>4</v>
      </c>
      <c r="J16" s="197"/>
      <c r="K16" s="2"/>
    </row>
    <row r="17" spans="2:11" ht="14.1" customHeight="1" thickBot="1" x14ac:dyDescent="0.35">
      <c r="B17" s="8">
        <v>9</v>
      </c>
      <c r="C17" s="9" t="s">
        <v>15</v>
      </c>
      <c r="D17" s="10"/>
      <c r="E17" s="10"/>
      <c r="F17" s="193">
        <v>2024</v>
      </c>
      <c r="G17" s="194"/>
      <c r="H17" s="195"/>
      <c r="I17" s="196">
        <v>4</v>
      </c>
      <c r="J17" s="197"/>
      <c r="K17" s="2"/>
    </row>
    <row r="18" spans="2:11" ht="14.1" customHeight="1" thickBot="1" x14ac:dyDescent="0.35">
      <c r="B18" s="8">
        <v>10</v>
      </c>
      <c r="C18" s="9" t="s">
        <v>16</v>
      </c>
      <c r="D18" s="10"/>
      <c r="E18" s="10"/>
      <c r="F18" s="193">
        <v>2024</v>
      </c>
      <c r="G18" s="194"/>
      <c r="H18" s="195"/>
      <c r="I18" s="196">
        <v>4</v>
      </c>
      <c r="J18" s="197"/>
      <c r="K18" s="2"/>
    </row>
    <row r="19" spans="2:11" ht="14.1" customHeight="1" thickBot="1" x14ac:dyDescent="0.35">
      <c r="B19" s="8">
        <v>11</v>
      </c>
      <c r="C19" s="9" t="s">
        <v>17</v>
      </c>
      <c r="D19" s="10"/>
      <c r="E19" s="10"/>
      <c r="F19" s="193">
        <v>2024</v>
      </c>
      <c r="G19" s="194"/>
      <c r="H19" s="195"/>
      <c r="I19" s="196">
        <v>5</v>
      </c>
      <c r="J19" s="197"/>
      <c r="K19" s="2"/>
    </row>
    <row r="20" spans="2:11" ht="14.1" customHeight="1" thickBot="1" x14ac:dyDescent="0.35">
      <c r="B20" s="8">
        <v>12</v>
      </c>
      <c r="C20" s="9" t="s">
        <v>18</v>
      </c>
      <c r="D20" s="10"/>
      <c r="E20" s="10"/>
      <c r="F20" s="193">
        <v>2024</v>
      </c>
      <c r="G20" s="194"/>
      <c r="H20" s="195"/>
      <c r="I20" s="196">
        <v>4</v>
      </c>
      <c r="J20" s="197"/>
      <c r="K20" s="2"/>
    </row>
    <row r="21" spans="2:11" ht="15.95" customHeight="1" thickBot="1" x14ac:dyDescent="0.35">
      <c r="B21" s="200" t="s">
        <v>19</v>
      </c>
      <c r="C21" s="201"/>
      <c r="D21" s="201"/>
      <c r="E21" s="201"/>
      <c r="F21" s="201"/>
      <c r="G21" s="201"/>
      <c r="H21" s="202"/>
      <c r="I21" s="203">
        <f>SUM(I9:J20)</f>
        <v>52</v>
      </c>
      <c r="J21" s="204"/>
      <c r="K21" s="2"/>
    </row>
    <row r="22" spans="2:11" ht="11.25" customHeight="1" x14ac:dyDescent="0.3">
      <c r="B22" s="4"/>
      <c r="C22" s="4"/>
      <c r="D22" s="4"/>
      <c r="E22" s="4"/>
      <c r="F22" s="4"/>
      <c r="G22" s="4"/>
      <c r="H22" s="4"/>
      <c r="I22" s="4"/>
      <c r="J22" s="11"/>
      <c r="K22" s="2"/>
    </row>
    <row r="23" spans="2:11" ht="24.95" customHeight="1" thickBot="1" x14ac:dyDescent="0.35">
      <c r="B23" s="5" t="s">
        <v>20</v>
      </c>
      <c r="C23" s="6"/>
      <c r="D23" s="6"/>
      <c r="E23" s="12"/>
      <c r="F23" s="4"/>
      <c r="G23" s="4"/>
      <c r="H23" s="4"/>
      <c r="I23" s="4"/>
      <c r="J23" s="11"/>
      <c r="K23" s="2"/>
    </row>
    <row r="24" spans="2:11" ht="32.25" customHeight="1" thickBot="1" x14ac:dyDescent="0.35">
      <c r="B24" s="13" t="s">
        <v>3</v>
      </c>
      <c r="C24" s="205" t="s">
        <v>21</v>
      </c>
      <c r="D24" s="206"/>
      <c r="E24" s="206"/>
      <c r="F24" s="206"/>
      <c r="G24" s="206"/>
      <c r="H24" s="207"/>
      <c r="I24" s="205" t="s">
        <v>6</v>
      </c>
      <c r="J24" s="207"/>
      <c r="K24" s="2"/>
    </row>
    <row r="25" spans="2:11" ht="16.5" customHeight="1" x14ac:dyDescent="0.3">
      <c r="B25" s="14">
        <v>1</v>
      </c>
      <c r="C25" s="15" t="s">
        <v>189</v>
      </c>
      <c r="D25" s="16"/>
      <c r="E25" s="16"/>
      <c r="F25" s="16"/>
      <c r="G25" s="16"/>
      <c r="H25" s="17"/>
      <c r="I25" s="198">
        <v>2</v>
      </c>
      <c r="J25" s="199"/>
      <c r="K25" s="2"/>
    </row>
    <row r="26" spans="2:11" ht="12.95" customHeight="1" x14ac:dyDescent="0.3">
      <c r="B26" s="18">
        <v>2</v>
      </c>
      <c r="C26" s="15" t="s">
        <v>22</v>
      </c>
      <c r="D26" s="19"/>
      <c r="E26" s="19"/>
      <c r="F26" s="19"/>
      <c r="G26" s="19"/>
      <c r="H26" s="20"/>
      <c r="I26" s="198">
        <v>1</v>
      </c>
      <c r="J26" s="199"/>
      <c r="K26" s="2"/>
    </row>
    <row r="27" spans="2:11" ht="12.95" customHeight="1" x14ac:dyDescent="0.3">
      <c r="B27" s="18">
        <v>3</v>
      </c>
      <c r="C27" s="15" t="s">
        <v>23</v>
      </c>
      <c r="D27" s="19"/>
      <c r="E27" s="19"/>
      <c r="F27" s="19"/>
      <c r="G27" s="19"/>
      <c r="H27" s="20"/>
      <c r="I27" s="198">
        <v>1</v>
      </c>
      <c r="J27" s="199"/>
      <c r="K27" s="2"/>
    </row>
    <row r="28" spans="2:11" ht="12.95" customHeight="1" x14ac:dyDescent="0.3">
      <c r="B28" s="18">
        <v>4</v>
      </c>
      <c r="C28" s="15" t="s">
        <v>24</v>
      </c>
      <c r="D28" s="19"/>
      <c r="E28" s="19"/>
      <c r="F28" s="19"/>
      <c r="G28" s="19"/>
      <c r="H28" s="20"/>
      <c r="I28" s="198">
        <v>2</v>
      </c>
      <c r="J28" s="199"/>
      <c r="K28" s="2"/>
    </row>
    <row r="29" spans="2:11" ht="12.95" customHeight="1" x14ac:dyDescent="0.3">
      <c r="B29" s="21">
        <v>6</v>
      </c>
      <c r="C29" s="22" t="s">
        <v>25</v>
      </c>
      <c r="D29" s="23"/>
      <c r="E29" s="24"/>
      <c r="F29" s="24"/>
      <c r="G29" s="19"/>
      <c r="H29" s="20"/>
      <c r="I29" s="213">
        <v>1</v>
      </c>
      <c r="J29" s="214"/>
      <c r="K29" s="2"/>
    </row>
    <row r="30" spans="2:11" ht="12.95" customHeight="1" x14ac:dyDescent="0.3">
      <c r="B30" s="21">
        <v>8</v>
      </c>
      <c r="C30" s="22" t="s">
        <v>26</v>
      </c>
      <c r="D30" s="23"/>
      <c r="E30" s="24"/>
      <c r="F30" s="24"/>
      <c r="G30" s="19"/>
      <c r="H30" s="20"/>
      <c r="I30" s="215">
        <v>2</v>
      </c>
      <c r="J30" s="216"/>
      <c r="K30" s="2"/>
    </row>
    <row r="31" spans="2:11" ht="12.95" customHeight="1" x14ac:dyDescent="0.3">
      <c r="B31" s="21">
        <v>9</v>
      </c>
      <c r="C31" s="22" t="s">
        <v>27</v>
      </c>
      <c r="D31" s="23"/>
      <c r="E31" s="23"/>
      <c r="F31" s="23"/>
      <c r="G31" s="19"/>
      <c r="H31" s="20"/>
      <c r="I31" s="198">
        <v>1</v>
      </c>
      <c r="J31" s="199"/>
      <c r="K31" s="2"/>
    </row>
    <row r="32" spans="2:11" ht="12.95" customHeight="1" x14ac:dyDescent="0.3">
      <c r="B32" s="25">
        <v>10</v>
      </c>
      <c r="C32" s="22" t="s">
        <v>28</v>
      </c>
      <c r="D32" s="23"/>
      <c r="E32" s="23"/>
      <c r="F32" s="23"/>
      <c r="G32" s="24"/>
      <c r="H32" s="20"/>
      <c r="I32" s="198">
        <v>1</v>
      </c>
      <c r="J32" s="199"/>
      <c r="K32" s="2"/>
    </row>
    <row r="33" spans="2:11" ht="12.95" customHeight="1" x14ac:dyDescent="0.3">
      <c r="B33" s="25">
        <v>11</v>
      </c>
      <c r="C33" s="22" t="s">
        <v>29</v>
      </c>
      <c r="D33" s="23"/>
      <c r="E33" s="24"/>
      <c r="F33" s="24"/>
      <c r="G33" s="24"/>
      <c r="H33" s="20"/>
      <c r="I33" s="198">
        <v>1</v>
      </c>
      <c r="J33" s="199"/>
      <c r="K33" s="2"/>
    </row>
    <row r="34" spans="2:11" ht="12.95" customHeight="1" x14ac:dyDescent="0.3">
      <c r="B34" s="25">
        <v>12</v>
      </c>
      <c r="C34" s="22" t="s">
        <v>30</v>
      </c>
      <c r="D34" s="23"/>
      <c r="E34" s="23"/>
      <c r="F34" s="23"/>
      <c r="G34" s="24"/>
      <c r="H34" s="20"/>
      <c r="I34" s="198">
        <v>2</v>
      </c>
      <c r="J34" s="199"/>
      <c r="K34" s="2"/>
    </row>
    <row r="35" spans="2:11" ht="15" customHeight="1" thickBot="1" x14ac:dyDescent="0.35">
      <c r="B35" s="208" t="s">
        <v>19</v>
      </c>
      <c r="C35" s="209"/>
      <c r="D35" s="209"/>
      <c r="E35" s="209"/>
      <c r="F35" s="209"/>
      <c r="G35" s="209"/>
      <c r="H35" s="210"/>
      <c r="I35" s="211">
        <f>SUM(I25:J34)</f>
        <v>14</v>
      </c>
      <c r="J35" s="212"/>
      <c r="K35" s="2"/>
    </row>
    <row r="36" spans="2:11" ht="7.5" customHeight="1" x14ac:dyDescent="0.3">
      <c r="B36" s="26"/>
      <c r="C36" s="4"/>
      <c r="D36" s="4"/>
      <c r="E36" s="4"/>
      <c r="F36" s="4"/>
      <c r="G36" s="4"/>
      <c r="H36" s="4"/>
      <c r="I36" s="4"/>
      <c r="J36" s="11"/>
      <c r="K36" s="27"/>
    </row>
    <row r="37" spans="2:11" ht="15.75" customHeight="1" x14ac:dyDescent="0.3">
      <c r="B37" s="28" t="s">
        <v>31</v>
      </c>
      <c r="C37" s="6"/>
      <c r="D37" s="6"/>
      <c r="E37" s="6"/>
      <c r="F37" s="4"/>
      <c r="G37" s="4"/>
      <c r="H37" s="4"/>
      <c r="I37" s="4"/>
      <c r="J37" s="11"/>
      <c r="K37" s="27"/>
    </row>
    <row r="38" spans="2:11" ht="8.25" customHeight="1" x14ac:dyDescent="0.3">
      <c r="D38" s="29"/>
      <c r="I38" s="29"/>
      <c r="K38" s="30"/>
    </row>
    <row r="39" spans="2:11" ht="12" customHeight="1" x14ac:dyDescent="0.3">
      <c r="B39" s="4" t="s">
        <v>32</v>
      </c>
      <c r="C39" s="4"/>
      <c r="D39" s="31">
        <v>52</v>
      </c>
      <c r="E39" s="32" t="s">
        <v>33</v>
      </c>
      <c r="F39" s="33">
        <v>14</v>
      </c>
      <c r="G39" s="4" t="s">
        <v>34</v>
      </c>
      <c r="H39" s="4"/>
      <c r="I39" s="34">
        <f>D39-F39</f>
        <v>38</v>
      </c>
      <c r="J39" s="4" t="s">
        <v>35</v>
      </c>
      <c r="K39" s="30"/>
    </row>
    <row r="40" spans="2:11" ht="12" customHeight="1" x14ac:dyDescent="0.3">
      <c r="B40" s="4"/>
      <c r="C40" s="4"/>
      <c r="D40" s="35"/>
      <c r="E40" s="11"/>
      <c r="F40" s="35"/>
      <c r="G40" s="4"/>
      <c r="H40" s="4"/>
      <c r="I40" s="35"/>
      <c r="J40" s="11"/>
      <c r="K40" s="27"/>
    </row>
    <row r="41" spans="2:11" ht="12" customHeight="1" x14ac:dyDescent="0.3">
      <c r="B41" s="28" t="s">
        <v>36</v>
      </c>
      <c r="C41" s="6"/>
      <c r="D41" s="35"/>
      <c r="E41" s="11"/>
      <c r="F41" s="35"/>
      <c r="G41" s="4"/>
      <c r="H41" s="4"/>
      <c r="I41" s="35"/>
      <c r="J41" s="11"/>
      <c r="K41" s="27"/>
    </row>
    <row r="42" spans="2:11" ht="12" customHeight="1" x14ac:dyDescent="0.3">
      <c r="D42" s="29"/>
      <c r="F42" s="29"/>
      <c r="I42" s="35"/>
      <c r="J42" s="11"/>
      <c r="K42" s="27"/>
    </row>
    <row r="43" spans="2:11" ht="12" customHeight="1" x14ac:dyDescent="0.3">
      <c r="B43" s="4" t="s">
        <v>37</v>
      </c>
      <c r="C43" s="4"/>
      <c r="D43" s="31">
        <v>38</v>
      </c>
      <c r="E43" s="36" t="s">
        <v>38</v>
      </c>
      <c r="F43" s="33">
        <v>4</v>
      </c>
      <c r="G43" s="4" t="s">
        <v>39</v>
      </c>
      <c r="H43" s="4"/>
      <c r="I43" s="34">
        <f>D43*F43</f>
        <v>152</v>
      </c>
      <c r="J43" s="4" t="s">
        <v>40</v>
      </c>
      <c r="K43" s="27"/>
    </row>
    <row r="44" spans="2:11" ht="12" customHeight="1" x14ac:dyDescent="0.3">
      <c r="B44" s="4"/>
      <c r="C44" s="4"/>
      <c r="D44" s="37"/>
      <c r="E44" s="38"/>
      <c r="F44" s="4"/>
      <c r="G44" s="4"/>
      <c r="H44" s="4"/>
      <c r="I44" s="39"/>
      <c r="J44" s="11"/>
      <c r="K44" s="27"/>
    </row>
    <row r="45" spans="2:11" ht="12" customHeight="1" x14ac:dyDescent="0.3">
      <c r="C45" s="4" t="s">
        <v>41</v>
      </c>
      <c r="D45" s="35"/>
      <c r="E45" s="4"/>
      <c r="F45" s="4"/>
      <c r="H45" s="4" t="s">
        <v>183</v>
      </c>
      <c r="I45" s="4"/>
      <c r="J45" s="4"/>
      <c r="K45" s="2"/>
    </row>
    <row r="46" spans="2:11" ht="12" customHeight="1" x14ac:dyDescent="0.3">
      <c r="C46" s="4" t="s">
        <v>179</v>
      </c>
      <c r="D46" s="4"/>
      <c r="E46" s="4"/>
      <c r="F46" s="4"/>
      <c r="H46" s="4" t="s">
        <v>42</v>
      </c>
      <c r="I46" s="4"/>
      <c r="J46" s="4"/>
      <c r="K46" s="2"/>
    </row>
    <row r="47" spans="2:11" ht="12" customHeight="1" x14ac:dyDescent="0.3">
      <c r="C47" s="4"/>
      <c r="D47" s="4"/>
      <c r="E47" s="4"/>
      <c r="F47" s="4"/>
      <c r="H47" s="4"/>
      <c r="I47" s="4"/>
      <c r="J47" s="4"/>
      <c r="K47" s="2"/>
    </row>
    <row r="48" spans="2:11" ht="12" customHeight="1" x14ac:dyDescent="0.3">
      <c r="C48" s="4"/>
      <c r="D48" s="4"/>
      <c r="E48" s="4"/>
      <c r="F48" s="4"/>
      <c r="H48" s="4"/>
      <c r="I48" s="4"/>
      <c r="J48" s="4"/>
      <c r="K48" s="2"/>
    </row>
    <row r="49" spans="2:11" ht="12" customHeight="1" x14ac:dyDescent="0.3">
      <c r="C49" s="40"/>
      <c r="D49" s="4"/>
      <c r="E49" s="4"/>
      <c r="F49" s="4"/>
      <c r="H49" s="4"/>
      <c r="I49" s="4"/>
      <c r="J49" s="4"/>
      <c r="K49" s="2"/>
    </row>
    <row r="50" spans="2:11" ht="18" customHeight="1" x14ac:dyDescent="0.3">
      <c r="C50" s="40" t="s">
        <v>184</v>
      </c>
      <c r="D50" s="41"/>
      <c r="E50" s="41"/>
      <c r="F50" s="42"/>
      <c r="G50" s="43"/>
      <c r="H50" s="43" t="s">
        <v>185</v>
      </c>
      <c r="I50" s="44"/>
      <c r="J50" s="4"/>
      <c r="K50" s="2"/>
    </row>
    <row r="51" spans="2:11" ht="12" customHeight="1" x14ac:dyDescent="0.25">
      <c r="C51" s="45" t="s">
        <v>186</v>
      </c>
      <c r="D51" s="41"/>
      <c r="E51" s="41"/>
      <c r="F51" s="46"/>
      <c r="G51" s="43"/>
      <c r="H51" s="43" t="s">
        <v>187</v>
      </c>
      <c r="I51" s="43"/>
      <c r="J51" s="3"/>
      <c r="K51" s="47"/>
    </row>
    <row r="52" spans="2:11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47"/>
    </row>
    <row r="53" spans="2:11" ht="15.75" x14ac:dyDescent="0.25">
      <c r="B53" s="3"/>
      <c r="C53" s="3"/>
      <c r="D53" s="3"/>
      <c r="E53" s="3"/>
      <c r="F53" s="3"/>
      <c r="G53" s="3"/>
      <c r="H53" s="3"/>
      <c r="I53" s="3"/>
      <c r="J53" s="47"/>
    </row>
    <row r="54" spans="2:11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47"/>
    </row>
    <row r="55" spans="2:11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47"/>
    </row>
    <row r="56" spans="2:11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47"/>
    </row>
    <row r="57" spans="2:11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47"/>
    </row>
    <row r="58" spans="2:11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47"/>
    </row>
    <row r="59" spans="2:11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47"/>
    </row>
    <row r="60" spans="2:11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47"/>
    </row>
    <row r="61" spans="2:11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47"/>
    </row>
    <row r="62" spans="2:11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47"/>
    </row>
    <row r="63" spans="2:11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47"/>
    </row>
    <row r="64" spans="2:11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47"/>
    </row>
    <row r="65" spans="2:11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47"/>
    </row>
    <row r="66" spans="2:11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47"/>
    </row>
    <row r="67" spans="2:11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47"/>
    </row>
    <row r="68" spans="2:11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47"/>
    </row>
    <row r="69" spans="2:11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47"/>
    </row>
    <row r="70" spans="2:11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47"/>
    </row>
    <row r="71" spans="2:11" ht="15.75" x14ac:dyDescent="0.25">
      <c r="B71" s="3"/>
      <c r="C71" s="3"/>
      <c r="D71" s="3"/>
      <c r="E71" s="3"/>
      <c r="F71" s="3"/>
      <c r="G71" s="3"/>
      <c r="H71" s="3"/>
      <c r="I71" s="3"/>
      <c r="J71" s="3"/>
      <c r="K71" s="47"/>
    </row>
    <row r="72" spans="2:11" ht="15.75" x14ac:dyDescent="0.25">
      <c r="B72" s="3"/>
      <c r="C72" s="3"/>
      <c r="D72" s="3"/>
      <c r="E72" s="3"/>
      <c r="F72" s="3"/>
      <c r="G72" s="3"/>
      <c r="H72" s="3"/>
      <c r="I72" s="3"/>
      <c r="J72" s="3"/>
      <c r="K72" s="47"/>
    </row>
    <row r="73" spans="2:11" ht="15.75" x14ac:dyDescent="0.25">
      <c r="B73" s="3"/>
      <c r="C73" s="3"/>
      <c r="D73" s="3"/>
      <c r="E73" s="3"/>
      <c r="F73" s="3"/>
      <c r="G73" s="3"/>
      <c r="H73" s="3"/>
      <c r="I73" s="3"/>
      <c r="J73" s="3"/>
      <c r="K73" s="47"/>
    </row>
    <row r="74" spans="2:11" ht="15.75" x14ac:dyDescent="0.25">
      <c r="B74" s="3"/>
      <c r="C74" s="3"/>
      <c r="D74" s="3"/>
      <c r="E74" s="3"/>
      <c r="F74" s="3"/>
      <c r="G74" s="3"/>
      <c r="H74" s="3"/>
      <c r="I74" s="3"/>
      <c r="J74" s="3"/>
      <c r="K74" s="47"/>
    </row>
    <row r="75" spans="2:11" ht="15.75" x14ac:dyDescent="0.25">
      <c r="B75" s="3"/>
      <c r="C75" s="3"/>
      <c r="D75" s="3"/>
      <c r="E75" s="3"/>
      <c r="F75" s="3"/>
      <c r="G75" s="3"/>
      <c r="H75" s="3"/>
      <c r="I75" s="3"/>
      <c r="J75" s="3"/>
      <c r="K75" s="47"/>
    </row>
    <row r="76" spans="2:11" ht="15.75" x14ac:dyDescent="0.25"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spans="2:11" ht="15.75" x14ac:dyDescent="0.25">
      <c r="B77" s="47"/>
      <c r="C77" s="47"/>
      <c r="D77" s="47"/>
      <c r="E77" s="47"/>
      <c r="F77" s="47"/>
      <c r="G77" s="47"/>
      <c r="H77" s="47"/>
      <c r="I77" s="47"/>
      <c r="J77" s="47"/>
      <c r="K77" s="47"/>
    </row>
    <row r="78" spans="2:11" ht="15.75" x14ac:dyDescent="0.25"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spans="2:11" ht="15.75" x14ac:dyDescent="0.25">
      <c r="B79" s="47"/>
      <c r="C79" s="47"/>
      <c r="D79" s="47"/>
      <c r="E79" s="47"/>
      <c r="F79" s="47"/>
      <c r="G79" s="47"/>
      <c r="H79" s="47"/>
      <c r="I79" s="47"/>
      <c r="J79" s="47"/>
      <c r="K79" s="47"/>
    </row>
    <row r="80" spans="2:11" ht="15.75" x14ac:dyDescent="0.25">
      <c r="B80" s="47"/>
      <c r="C80" s="47"/>
      <c r="D80" s="47"/>
      <c r="E80" s="47"/>
      <c r="F80" s="47"/>
      <c r="G80" s="47"/>
      <c r="H80" s="47"/>
      <c r="I80" s="47"/>
      <c r="J80" s="47"/>
      <c r="K80" s="47"/>
    </row>
    <row r="81" spans="2:11" ht="15.75" x14ac:dyDescent="0.25">
      <c r="B81" s="47"/>
      <c r="C81" s="47"/>
      <c r="D81" s="47"/>
      <c r="E81" s="47"/>
      <c r="F81" s="47"/>
      <c r="G81" s="47"/>
      <c r="H81" s="47"/>
      <c r="I81" s="47"/>
      <c r="J81" s="47"/>
      <c r="K81" s="47"/>
    </row>
    <row r="82" spans="2:11" ht="15.75" x14ac:dyDescent="0.25"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2:11" ht="15.75" x14ac:dyDescent="0.25"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spans="2:11" ht="15.75" x14ac:dyDescent="0.25"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spans="2:11" ht="15.75" x14ac:dyDescent="0.25"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spans="2:11" ht="15.75" x14ac:dyDescent="0.25"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spans="2:11" ht="15.75" x14ac:dyDescent="0.25"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spans="2:11" ht="15.75" x14ac:dyDescent="0.25">
      <c r="B88" s="47"/>
      <c r="C88" s="47"/>
      <c r="D88" s="47"/>
      <c r="E88" s="47"/>
      <c r="F88" s="47"/>
      <c r="G88" s="47"/>
      <c r="H88" s="47"/>
      <c r="I88" s="47"/>
      <c r="J88" s="47"/>
      <c r="K88" s="47"/>
    </row>
  </sheetData>
  <mergeCells count="46">
    <mergeCell ref="I33:J33"/>
    <mergeCell ref="I34:J34"/>
    <mergeCell ref="B35:H35"/>
    <mergeCell ref="I35:J35"/>
    <mergeCell ref="I27:J27"/>
    <mergeCell ref="I28:J28"/>
    <mergeCell ref="I29:J29"/>
    <mergeCell ref="I30:J30"/>
    <mergeCell ref="I31:J31"/>
    <mergeCell ref="I32:J32"/>
    <mergeCell ref="I26:J26"/>
    <mergeCell ref="F18:H18"/>
    <mergeCell ref="I18:J18"/>
    <mergeCell ref="F19:H19"/>
    <mergeCell ref="I19:J19"/>
    <mergeCell ref="F20:H20"/>
    <mergeCell ref="I20:J20"/>
    <mergeCell ref="B21:H21"/>
    <mergeCell ref="I21:J21"/>
    <mergeCell ref="C24:H24"/>
    <mergeCell ref="I24:J24"/>
    <mergeCell ref="I25:J25"/>
    <mergeCell ref="F15:H15"/>
    <mergeCell ref="I15:J15"/>
    <mergeCell ref="F16:H16"/>
    <mergeCell ref="I16:J16"/>
    <mergeCell ref="F17:H17"/>
    <mergeCell ref="I17:J17"/>
    <mergeCell ref="F12:H12"/>
    <mergeCell ref="I12:J12"/>
    <mergeCell ref="F13:H13"/>
    <mergeCell ref="I13:J13"/>
    <mergeCell ref="F14:H14"/>
    <mergeCell ref="I14:J14"/>
    <mergeCell ref="F9:H9"/>
    <mergeCell ref="I9:J9"/>
    <mergeCell ref="F10:H10"/>
    <mergeCell ref="I10:J10"/>
    <mergeCell ref="F11:H11"/>
    <mergeCell ref="I11:J11"/>
    <mergeCell ref="B1:J1"/>
    <mergeCell ref="B2:J2"/>
    <mergeCell ref="B3:J3"/>
    <mergeCell ref="C8:E8"/>
    <mergeCell ref="F8:H8"/>
    <mergeCell ref="I8: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1" workbookViewId="0">
      <selection activeCell="G52" sqref="G52"/>
    </sheetView>
  </sheetViews>
  <sheetFormatPr defaultRowHeight="12.75" x14ac:dyDescent="0.2"/>
  <cols>
    <col min="1" max="1" width="4.140625" customWidth="1"/>
    <col min="2" max="2" width="12.42578125" customWidth="1"/>
    <col min="3" max="3" width="14.28515625" customWidth="1"/>
    <col min="4" max="4" width="6.140625" customWidth="1"/>
    <col min="5" max="5" width="11.7109375" customWidth="1"/>
    <col min="6" max="6" width="11" customWidth="1"/>
    <col min="7" max="11" width="20.7109375" customWidth="1"/>
  </cols>
  <sheetData>
    <row r="1" spans="1:9" ht="18" x14ac:dyDescent="0.25">
      <c r="A1" s="48"/>
      <c r="B1" s="49"/>
      <c r="C1" s="49"/>
      <c r="D1" s="49"/>
      <c r="E1" s="49"/>
      <c r="F1" s="49"/>
      <c r="G1" s="49"/>
      <c r="H1" s="49"/>
      <c r="I1" s="50"/>
    </row>
    <row r="2" spans="1:9" ht="15.75" x14ac:dyDescent="0.2">
      <c r="A2" s="48"/>
      <c r="B2" s="219" t="s">
        <v>43</v>
      </c>
      <c r="C2" s="220"/>
      <c r="D2" s="220"/>
      <c r="E2" s="220"/>
      <c r="F2" s="220"/>
      <c r="G2" s="220"/>
      <c r="H2" s="220"/>
      <c r="I2" s="51"/>
    </row>
    <row r="3" spans="1:9" ht="18" x14ac:dyDescent="0.2">
      <c r="A3" s="48"/>
      <c r="B3" s="221" t="s">
        <v>44</v>
      </c>
      <c r="C3" s="222"/>
      <c r="D3" s="222"/>
      <c r="E3" s="222"/>
      <c r="F3" s="222"/>
      <c r="G3" s="222"/>
      <c r="H3" s="222"/>
      <c r="I3" s="52"/>
    </row>
    <row r="4" spans="1:9" ht="15.75" x14ac:dyDescent="0.2">
      <c r="A4" s="48"/>
      <c r="B4" s="221" t="s">
        <v>180</v>
      </c>
      <c r="C4" s="223"/>
      <c r="D4" s="223"/>
      <c r="E4" s="223"/>
      <c r="F4" s="223"/>
      <c r="G4" s="223"/>
      <c r="H4" s="223"/>
      <c r="I4" s="51"/>
    </row>
    <row r="5" spans="1:9" ht="15" x14ac:dyDescent="0.2">
      <c r="A5" s="48"/>
      <c r="B5" s="219" t="s">
        <v>182</v>
      </c>
      <c r="C5" s="219"/>
      <c r="D5" s="219"/>
      <c r="E5" s="219"/>
      <c r="F5" s="219"/>
      <c r="G5" s="219"/>
      <c r="H5" s="219"/>
      <c r="I5" s="53"/>
    </row>
    <row r="6" spans="1:9" x14ac:dyDescent="0.2">
      <c r="A6" s="48"/>
      <c r="B6" s="224"/>
      <c r="C6" s="225"/>
      <c r="D6" s="225"/>
      <c r="E6" s="225"/>
      <c r="F6" s="225"/>
      <c r="G6" s="225"/>
      <c r="H6" s="225"/>
      <c r="I6" s="53"/>
    </row>
    <row r="7" spans="1:9" ht="18" x14ac:dyDescent="0.25">
      <c r="A7" s="48"/>
      <c r="B7" s="49"/>
      <c r="C7" s="49"/>
      <c r="D7" s="49"/>
      <c r="E7" s="49"/>
      <c r="F7" s="49"/>
      <c r="G7" s="49"/>
      <c r="H7" s="49"/>
      <c r="I7" s="50"/>
    </row>
    <row r="8" spans="1:9" ht="15.75" x14ac:dyDescent="0.25">
      <c r="A8" s="48"/>
      <c r="B8" s="226" t="s">
        <v>45</v>
      </c>
      <c r="C8" s="226"/>
      <c r="D8" s="226"/>
      <c r="E8" s="226"/>
      <c r="F8" s="226"/>
      <c r="G8" s="226"/>
      <c r="H8" s="226"/>
      <c r="I8" s="50"/>
    </row>
    <row r="9" spans="1:9" ht="15.75" x14ac:dyDescent="0.25">
      <c r="A9" s="48"/>
      <c r="B9" s="226" t="s">
        <v>190</v>
      </c>
      <c r="C9" s="226"/>
      <c r="D9" s="226"/>
      <c r="E9" s="226"/>
      <c r="F9" s="226"/>
      <c r="G9" s="226"/>
      <c r="H9" s="226"/>
      <c r="I9" s="50"/>
    </row>
    <row r="10" spans="1:9" ht="18" x14ac:dyDescent="0.25">
      <c r="A10" s="48"/>
      <c r="B10" s="54"/>
      <c r="C10" s="54"/>
      <c r="D10" s="54"/>
      <c r="E10" s="54"/>
      <c r="F10" s="54"/>
      <c r="G10" s="54"/>
      <c r="H10" s="54"/>
      <c r="I10" s="50"/>
    </row>
    <row r="11" spans="1:9" ht="15.75" x14ac:dyDescent="0.25">
      <c r="A11" s="48"/>
      <c r="B11" s="55"/>
      <c r="C11" s="55" t="s">
        <v>46</v>
      </c>
      <c r="D11" s="55"/>
      <c r="E11" s="56" t="s">
        <v>47</v>
      </c>
      <c r="F11" s="56"/>
      <c r="G11" s="57"/>
      <c r="H11" s="57"/>
      <c r="I11" s="50"/>
    </row>
    <row r="12" spans="1:9" ht="15.75" x14ac:dyDescent="0.25">
      <c r="A12" s="48"/>
      <c r="B12" s="55"/>
      <c r="C12" s="55" t="s">
        <v>1</v>
      </c>
      <c r="D12" s="55"/>
      <c r="E12" s="56" t="s">
        <v>48</v>
      </c>
      <c r="F12" s="56"/>
      <c r="G12" s="57"/>
      <c r="H12" s="57"/>
      <c r="I12" s="50"/>
    </row>
    <row r="13" spans="1:9" ht="15.75" x14ac:dyDescent="0.25">
      <c r="A13" s="48"/>
      <c r="B13" s="55"/>
      <c r="C13" s="55" t="s">
        <v>49</v>
      </c>
      <c r="D13" s="55"/>
      <c r="E13" s="56" t="s">
        <v>50</v>
      </c>
      <c r="F13" s="56"/>
      <c r="G13" s="57"/>
      <c r="H13" s="57"/>
      <c r="I13" s="50"/>
    </row>
    <row r="14" spans="1:9" ht="15.75" x14ac:dyDescent="0.25">
      <c r="A14" s="48"/>
      <c r="B14" s="55"/>
      <c r="C14" s="57"/>
      <c r="D14" s="57"/>
      <c r="E14" s="56"/>
      <c r="F14" s="56"/>
      <c r="G14" s="57"/>
      <c r="H14" s="57"/>
      <c r="I14" s="50"/>
    </row>
    <row r="15" spans="1:9" ht="15.75" x14ac:dyDescent="0.25">
      <c r="A15" s="48"/>
      <c r="B15" s="56" t="s">
        <v>51</v>
      </c>
      <c r="C15" s="57"/>
      <c r="D15" s="57"/>
      <c r="E15" s="56"/>
      <c r="F15" s="56"/>
      <c r="G15" s="57"/>
      <c r="H15" s="57"/>
      <c r="I15" s="50"/>
    </row>
    <row r="16" spans="1:9" ht="15.75" x14ac:dyDescent="0.25">
      <c r="A16" s="48"/>
      <c r="B16" s="58"/>
      <c r="C16" s="58"/>
      <c r="D16" s="58"/>
      <c r="E16" s="58"/>
      <c r="F16" s="58"/>
      <c r="G16" s="58"/>
      <c r="H16" s="58"/>
      <c r="I16" s="50"/>
    </row>
    <row r="17" spans="1:9" ht="39.75" customHeight="1" x14ac:dyDescent="0.25">
      <c r="A17" s="59"/>
      <c r="B17" s="60" t="s">
        <v>52</v>
      </c>
      <c r="C17" s="227" t="s">
        <v>53</v>
      </c>
      <c r="D17" s="228"/>
      <c r="E17" s="227" t="s">
        <v>54</v>
      </c>
      <c r="F17" s="228"/>
      <c r="G17" s="60" t="s">
        <v>55</v>
      </c>
      <c r="H17" s="60" t="s">
        <v>56</v>
      </c>
      <c r="I17" s="50"/>
    </row>
    <row r="18" spans="1:9" ht="15.75" x14ac:dyDescent="0.25">
      <c r="A18" s="59"/>
      <c r="B18" s="61">
        <v>1</v>
      </c>
      <c r="C18" s="217" t="s">
        <v>57</v>
      </c>
      <c r="D18" s="218"/>
      <c r="E18" s="196">
        <v>5</v>
      </c>
      <c r="F18" s="197"/>
      <c r="G18" s="61">
        <v>5</v>
      </c>
      <c r="H18" s="61"/>
      <c r="I18" s="50"/>
    </row>
    <row r="19" spans="1:9" ht="15.75" x14ac:dyDescent="0.25">
      <c r="A19" s="59"/>
      <c r="B19" s="62">
        <v>2</v>
      </c>
      <c r="C19" s="217" t="s">
        <v>58</v>
      </c>
      <c r="D19" s="218"/>
      <c r="E19" s="196">
        <v>4</v>
      </c>
      <c r="F19" s="197"/>
      <c r="G19" s="62">
        <v>3</v>
      </c>
      <c r="H19" s="62"/>
      <c r="I19" s="50"/>
    </row>
    <row r="20" spans="1:9" ht="15.75" x14ac:dyDescent="0.25">
      <c r="A20" s="59"/>
      <c r="B20" s="62">
        <v>3</v>
      </c>
      <c r="C20" s="217" t="s">
        <v>59</v>
      </c>
      <c r="D20" s="218"/>
      <c r="E20" s="196">
        <v>4</v>
      </c>
      <c r="F20" s="197"/>
      <c r="G20" s="62">
        <v>4</v>
      </c>
      <c r="H20" s="62"/>
      <c r="I20" s="50"/>
    </row>
    <row r="21" spans="1:9" ht="15.75" x14ac:dyDescent="0.25">
      <c r="A21" s="59"/>
      <c r="B21" s="62">
        <v>4</v>
      </c>
      <c r="C21" s="217" t="s">
        <v>60</v>
      </c>
      <c r="D21" s="218"/>
      <c r="E21" s="196">
        <v>4</v>
      </c>
      <c r="F21" s="197"/>
      <c r="G21" s="62">
        <v>2</v>
      </c>
      <c r="H21" s="62"/>
      <c r="I21" s="50"/>
    </row>
    <row r="22" spans="1:9" ht="15.75" x14ac:dyDescent="0.25">
      <c r="A22" s="59"/>
      <c r="B22" s="62">
        <v>5</v>
      </c>
      <c r="C22" s="217" t="s">
        <v>61</v>
      </c>
      <c r="D22" s="218"/>
      <c r="E22" s="196">
        <v>5</v>
      </c>
      <c r="F22" s="197"/>
      <c r="G22" s="62">
        <v>3</v>
      </c>
      <c r="H22" s="62"/>
      <c r="I22" s="50"/>
    </row>
    <row r="23" spans="1:9" ht="15.75" x14ac:dyDescent="0.25">
      <c r="A23" s="59"/>
      <c r="B23" s="62">
        <v>6</v>
      </c>
      <c r="C23" s="217" t="s">
        <v>62</v>
      </c>
      <c r="D23" s="218"/>
      <c r="E23" s="196">
        <v>4</v>
      </c>
      <c r="F23" s="197"/>
      <c r="G23" s="62">
        <v>0</v>
      </c>
      <c r="H23" s="62"/>
      <c r="I23" s="50"/>
    </row>
    <row r="24" spans="1:9" ht="30" customHeight="1" x14ac:dyDescent="0.25">
      <c r="A24" s="59"/>
      <c r="B24" s="196" t="s">
        <v>63</v>
      </c>
      <c r="C24" s="229"/>
      <c r="D24" s="197"/>
      <c r="E24" s="196">
        <f>SUM(E18:E23)</f>
        <v>26</v>
      </c>
      <c r="F24" s="197"/>
      <c r="G24" s="63">
        <f>SUM(G18:G23)</f>
        <v>17</v>
      </c>
      <c r="H24" s="61"/>
      <c r="I24" s="50"/>
    </row>
    <row r="25" spans="1:9" ht="15.75" x14ac:dyDescent="0.25">
      <c r="A25" s="64"/>
      <c r="B25" s="65"/>
      <c r="C25" s="66"/>
      <c r="D25" s="66"/>
      <c r="E25" s="65"/>
      <c r="F25" s="65"/>
      <c r="G25" s="65"/>
      <c r="H25" s="65"/>
      <c r="I25" s="50"/>
    </row>
    <row r="26" spans="1:9" ht="15.75" x14ac:dyDescent="0.25">
      <c r="A26" s="64"/>
      <c r="B26" s="56" t="s">
        <v>64</v>
      </c>
      <c r="C26" s="15"/>
      <c r="D26" s="15"/>
      <c r="E26" s="67"/>
      <c r="F26" s="67"/>
      <c r="G26" s="67"/>
      <c r="H26" s="67"/>
      <c r="I26" s="50"/>
    </row>
    <row r="27" spans="1:9" ht="15.75" x14ac:dyDescent="0.25">
      <c r="A27" s="64"/>
      <c r="B27" s="67"/>
      <c r="C27" s="15"/>
      <c r="D27" s="15"/>
      <c r="E27" s="67"/>
      <c r="F27" s="67"/>
      <c r="G27" s="67"/>
      <c r="H27" s="67"/>
      <c r="I27" s="50"/>
    </row>
    <row r="28" spans="1:9" ht="15.75" x14ac:dyDescent="0.25">
      <c r="A28" s="64"/>
      <c r="B28" s="15" t="s">
        <v>65</v>
      </c>
      <c r="C28" s="15"/>
      <c r="D28" s="15"/>
      <c r="E28" s="67"/>
      <c r="F28" s="67"/>
      <c r="G28" s="67"/>
      <c r="H28" s="67"/>
      <c r="I28" s="50"/>
    </row>
    <row r="29" spans="1:9" ht="15.75" x14ac:dyDescent="0.25">
      <c r="A29" s="64"/>
      <c r="B29" s="15" t="s">
        <v>66</v>
      </c>
      <c r="C29" s="15"/>
      <c r="D29" s="15"/>
      <c r="E29" s="67"/>
      <c r="F29" s="67"/>
      <c r="G29" s="67"/>
      <c r="H29" s="67"/>
      <c r="I29" s="50"/>
    </row>
    <row r="30" spans="1:9" ht="15.75" x14ac:dyDescent="0.25">
      <c r="A30" s="64"/>
      <c r="B30" s="67">
        <v>1</v>
      </c>
      <c r="C30" s="15" t="s">
        <v>67</v>
      </c>
      <c r="D30" s="15"/>
      <c r="E30" s="67"/>
      <c r="F30" s="67"/>
      <c r="G30" s="67">
        <v>1</v>
      </c>
      <c r="H30" s="67"/>
      <c r="I30" s="50"/>
    </row>
    <row r="31" spans="1:9" ht="15.75" x14ac:dyDescent="0.25">
      <c r="A31" s="64"/>
      <c r="B31" s="67">
        <v>2</v>
      </c>
      <c r="C31" s="15" t="s">
        <v>68</v>
      </c>
      <c r="D31" s="15"/>
      <c r="E31" s="67"/>
      <c r="F31" s="67"/>
      <c r="G31" s="67">
        <v>1</v>
      </c>
      <c r="H31" s="67"/>
      <c r="I31" s="50"/>
    </row>
    <row r="32" spans="1:9" ht="15.75" x14ac:dyDescent="0.25">
      <c r="A32" s="64"/>
      <c r="B32" s="67">
        <v>3</v>
      </c>
      <c r="C32" s="15" t="s">
        <v>69</v>
      </c>
      <c r="D32" s="15"/>
      <c r="E32" s="67"/>
      <c r="F32" s="67"/>
      <c r="G32" s="67">
        <v>1</v>
      </c>
      <c r="H32" s="67"/>
      <c r="I32" s="50"/>
    </row>
    <row r="33" spans="1:9" ht="15.75" x14ac:dyDescent="0.25">
      <c r="A33" s="64"/>
      <c r="B33" s="67">
        <v>4</v>
      </c>
      <c r="C33" s="15" t="s">
        <v>70</v>
      </c>
      <c r="D33" s="15"/>
      <c r="E33" s="67"/>
      <c r="F33" s="67"/>
      <c r="G33" s="67">
        <v>1</v>
      </c>
      <c r="H33" s="67"/>
      <c r="I33" s="50"/>
    </row>
    <row r="34" spans="1:9" ht="15.75" x14ac:dyDescent="0.25">
      <c r="A34" s="64"/>
      <c r="B34" s="67">
        <v>5</v>
      </c>
      <c r="C34" s="15" t="s">
        <v>26</v>
      </c>
      <c r="D34" s="15"/>
      <c r="E34" s="67"/>
      <c r="F34" s="67"/>
      <c r="G34" s="67">
        <v>2</v>
      </c>
      <c r="H34" s="67"/>
      <c r="I34" s="50"/>
    </row>
    <row r="35" spans="1:9" ht="15.75" x14ac:dyDescent="0.25">
      <c r="A35" s="64"/>
      <c r="B35" s="67">
        <v>6</v>
      </c>
      <c r="C35" s="15" t="s">
        <v>71</v>
      </c>
      <c r="D35" s="15"/>
      <c r="E35" s="15"/>
      <c r="F35" s="15"/>
      <c r="G35" s="67">
        <v>4</v>
      </c>
      <c r="H35" s="67"/>
      <c r="I35" s="50"/>
    </row>
    <row r="36" spans="1:9" ht="15.75" x14ac:dyDescent="0.25">
      <c r="A36" s="64"/>
      <c r="B36" s="67"/>
      <c r="C36" s="15"/>
      <c r="D36" s="15"/>
      <c r="E36" s="15"/>
      <c r="F36" s="15"/>
      <c r="G36" s="67"/>
      <c r="H36" s="67"/>
      <c r="I36" s="50"/>
    </row>
    <row r="37" spans="1:9" ht="15.75" x14ac:dyDescent="0.25">
      <c r="A37" s="64"/>
      <c r="B37" s="67"/>
      <c r="C37" s="15"/>
      <c r="D37" s="15"/>
      <c r="E37" s="15"/>
      <c r="F37" s="15"/>
      <c r="G37" s="67"/>
      <c r="H37" s="67"/>
      <c r="I37" s="50"/>
    </row>
    <row r="38" spans="1:9" ht="15.75" x14ac:dyDescent="0.25">
      <c r="A38" s="64"/>
      <c r="B38" s="67"/>
      <c r="C38" s="15"/>
      <c r="D38" s="15"/>
      <c r="E38" s="15"/>
      <c r="F38" s="15"/>
      <c r="G38" s="67"/>
      <c r="H38" s="67"/>
      <c r="I38" s="50"/>
    </row>
    <row r="39" spans="1:9" ht="15.75" x14ac:dyDescent="0.25">
      <c r="A39" s="64"/>
      <c r="B39" s="67"/>
      <c r="C39" s="15"/>
      <c r="D39" s="15"/>
      <c r="E39" s="15"/>
      <c r="F39" s="15"/>
      <c r="G39" s="67"/>
      <c r="H39" s="67"/>
      <c r="I39" s="50"/>
    </row>
    <row r="40" spans="1:9" ht="15.75" x14ac:dyDescent="0.25">
      <c r="A40" s="64"/>
      <c r="B40" s="15" t="s">
        <v>72</v>
      </c>
      <c r="C40" s="15"/>
      <c r="D40" s="15"/>
      <c r="E40" s="15"/>
      <c r="F40" s="15"/>
      <c r="G40" s="67">
        <v>10</v>
      </c>
      <c r="H40" s="67"/>
      <c r="I40" s="50"/>
    </row>
    <row r="41" spans="1:9" ht="15.75" x14ac:dyDescent="0.25">
      <c r="A41" s="64"/>
      <c r="B41" s="67"/>
      <c r="C41" s="15"/>
      <c r="D41" s="15"/>
      <c r="E41" s="15"/>
      <c r="F41" s="15"/>
      <c r="G41" s="67"/>
      <c r="H41" s="68"/>
      <c r="I41" s="50"/>
    </row>
    <row r="42" spans="1:9" ht="15.75" x14ac:dyDescent="0.25">
      <c r="A42" s="64"/>
      <c r="B42" s="15" t="s">
        <v>73</v>
      </c>
      <c r="C42" s="15"/>
      <c r="D42" s="15"/>
      <c r="E42" s="67">
        <v>17</v>
      </c>
      <c r="F42" s="67" t="s">
        <v>33</v>
      </c>
      <c r="G42" s="67">
        <v>10</v>
      </c>
      <c r="H42" s="69">
        <f>E42-G42</f>
        <v>7</v>
      </c>
      <c r="I42" s="50"/>
    </row>
    <row r="43" spans="1:9" ht="30" customHeight="1" x14ac:dyDescent="0.25">
      <c r="A43" s="48"/>
      <c r="B43" s="70" t="s">
        <v>74</v>
      </c>
      <c r="C43" s="15"/>
      <c r="D43" s="71">
        <f>H42</f>
        <v>7</v>
      </c>
      <c r="E43" s="71" t="s">
        <v>38</v>
      </c>
      <c r="F43" s="71">
        <v>4</v>
      </c>
      <c r="G43" s="71" t="s">
        <v>75</v>
      </c>
      <c r="H43" s="72">
        <f>D43*F43</f>
        <v>28</v>
      </c>
      <c r="I43" s="50"/>
    </row>
    <row r="44" spans="1:9" ht="15.75" x14ac:dyDescent="0.25">
      <c r="A44" s="48"/>
      <c r="B44" s="67"/>
      <c r="C44" s="73"/>
      <c r="D44" s="74"/>
      <c r="E44" s="74"/>
      <c r="F44" s="74"/>
      <c r="G44" s="74"/>
      <c r="H44" s="67"/>
      <c r="I44" s="50"/>
    </row>
    <row r="45" spans="1:9" ht="15.75" x14ac:dyDescent="0.25">
      <c r="A45" s="48"/>
      <c r="B45" s="67"/>
      <c r="C45" s="74"/>
      <c r="D45" s="15"/>
      <c r="E45" s="67"/>
      <c r="F45" s="67"/>
      <c r="G45" s="67"/>
      <c r="H45" s="67"/>
      <c r="I45" s="50"/>
    </row>
    <row r="46" spans="1:9" ht="16.5" x14ac:dyDescent="0.25">
      <c r="A46" s="48"/>
      <c r="B46" s="4" t="s">
        <v>41</v>
      </c>
      <c r="C46" s="35"/>
      <c r="D46" s="4"/>
      <c r="E46" s="4"/>
      <c r="G46" s="4" t="s">
        <v>183</v>
      </c>
      <c r="H46" s="4"/>
      <c r="I46" s="50"/>
    </row>
    <row r="47" spans="1:9" ht="16.5" x14ac:dyDescent="0.25">
      <c r="A47" s="48"/>
      <c r="B47" s="4" t="s">
        <v>179</v>
      </c>
      <c r="C47" s="4"/>
      <c r="D47" s="4"/>
      <c r="E47" s="4"/>
      <c r="G47" s="4" t="s">
        <v>42</v>
      </c>
      <c r="H47" s="4"/>
      <c r="I47" s="50"/>
    </row>
    <row r="48" spans="1:9" ht="16.5" x14ac:dyDescent="0.25">
      <c r="A48" s="48"/>
      <c r="B48" s="4"/>
      <c r="C48" s="4"/>
      <c r="D48" s="4"/>
      <c r="E48" s="4"/>
      <c r="G48" s="4"/>
      <c r="H48" s="4"/>
      <c r="I48" s="50"/>
    </row>
    <row r="49" spans="1:9" ht="16.5" x14ac:dyDescent="0.25">
      <c r="A49" s="48"/>
      <c r="B49" s="4"/>
      <c r="C49" s="4"/>
      <c r="D49" s="4"/>
      <c r="E49" s="4"/>
      <c r="G49" s="4"/>
      <c r="H49" s="4"/>
      <c r="I49" s="50"/>
    </row>
    <row r="50" spans="1:9" ht="16.5" x14ac:dyDescent="0.25">
      <c r="A50" s="48"/>
      <c r="B50" s="40"/>
      <c r="C50" s="4"/>
      <c r="D50" s="4"/>
      <c r="E50" s="4"/>
      <c r="G50" s="4"/>
      <c r="H50" s="4"/>
      <c r="I50" s="50"/>
    </row>
    <row r="51" spans="1:9" ht="15.75" x14ac:dyDescent="0.25">
      <c r="A51" s="48"/>
      <c r="B51" s="40" t="s">
        <v>184</v>
      </c>
      <c r="C51" s="41"/>
      <c r="D51" s="41"/>
      <c r="E51" s="42"/>
      <c r="F51" s="43"/>
      <c r="G51" s="43" t="s">
        <v>185</v>
      </c>
      <c r="H51" s="44"/>
      <c r="I51" s="50"/>
    </row>
    <row r="52" spans="1:9" ht="15.75" x14ac:dyDescent="0.25">
      <c r="A52" s="48"/>
      <c r="B52" s="45" t="s">
        <v>186</v>
      </c>
      <c r="C52" s="41"/>
      <c r="D52" s="41"/>
      <c r="E52" s="46"/>
      <c r="F52" s="43"/>
      <c r="G52" s="43" t="s">
        <v>187</v>
      </c>
      <c r="H52" s="43"/>
      <c r="I52" s="50"/>
    </row>
    <row r="53" spans="1:9" ht="18" x14ac:dyDescent="0.25">
      <c r="A53" s="48"/>
      <c r="B53" s="49"/>
      <c r="C53" s="15"/>
      <c r="D53" s="49"/>
      <c r="E53" s="49"/>
      <c r="F53" s="49"/>
      <c r="G53" s="49"/>
      <c r="H53" s="49"/>
      <c r="I53" s="50"/>
    </row>
    <row r="54" spans="1:9" ht="18" x14ac:dyDescent="0.25">
      <c r="A54" s="48"/>
      <c r="B54" s="49"/>
      <c r="C54" s="49"/>
      <c r="D54" s="49"/>
      <c r="E54" s="49"/>
      <c r="F54" s="49"/>
      <c r="G54" s="49"/>
      <c r="H54" s="49"/>
      <c r="I54" s="50"/>
    </row>
    <row r="55" spans="1:9" ht="18" x14ac:dyDescent="0.25">
      <c r="A55" s="48"/>
      <c r="B55" s="49"/>
      <c r="C55" s="49"/>
      <c r="D55" s="49"/>
      <c r="E55" s="49"/>
      <c r="F55" s="49"/>
      <c r="G55" s="49"/>
      <c r="H55" s="49"/>
      <c r="I55" s="50"/>
    </row>
    <row r="56" spans="1:9" ht="18" x14ac:dyDescent="0.25">
      <c r="A56" s="48"/>
      <c r="B56" s="49"/>
      <c r="C56" s="49"/>
      <c r="D56" s="49"/>
      <c r="E56" s="49" t="s">
        <v>76</v>
      </c>
      <c r="F56" s="49"/>
      <c r="G56" s="49"/>
      <c r="H56" s="49"/>
      <c r="I56" s="50"/>
    </row>
    <row r="57" spans="1:9" ht="18" x14ac:dyDescent="0.25">
      <c r="A57" s="48"/>
      <c r="B57" s="49"/>
      <c r="C57" s="49"/>
      <c r="D57" s="49"/>
      <c r="E57" s="49"/>
      <c r="F57" s="49"/>
      <c r="G57" s="49"/>
      <c r="H57" s="49"/>
      <c r="I57" s="50"/>
    </row>
    <row r="58" spans="1:9" ht="18" x14ac:dyDescent="0.25">
      <c r="A58" s="48"/>
      <c r="B58" s="49"/>
      <c r="C58" s="49"/>
      <c r="D58" s="49"/>
      <c r="E58" s="49"/>
      <c r="F58" s="49"/>
      <c r="G58" s="49"/>
      <c r="H58" s="49"/>
      <c r="I58" s="50"/>
    </row>
    <row r="59" spans="1:9" ht="18" x14ac:dyDescent="0.25">
      <c r="A59" s="48"/>
      <c r="B59" s="49"/>
      <c r="C59" s="49"/>
      <c r="D59" s="49"/>
      <c r="E59" s="49"/>
      <c r="F59" s="49"/>
      <c r="G59" s="49"/>
      <c r="H59" s="49"/>
      <c r="I59" s="50"/>
    </row>
    <row r="60" spans="1:9" ht="18" x14ac:dyDescent="0.25">
      <c r="A60" s="48"/>
      <c r="B60" s="49"/>
      <c r="C60" s="49"/>
      <c r="D60" s="49"/>
      <c r="E60" s="49"/>
      <c r="F60" s="49"/>
      <c r="G60" s="49"/>
      <c r="H60" s="49"/>
      <c r="I60" s="50"/>
    </row>
    <row r="61" spans="1:9" ht="18" x14ac:dyDescent="0.25">
      <c r="A61" s="48"/>
      <c r="B61" s="49"/>
      <c r="C61" s="49"/>
      <c r="D61" s="49"/>
      <c r="E61" s="49"/>
      <c r="F61" s="49"/>
      <c r="G61" s="49"/>
      <c r="H61" s="49"/>
      <c r="I61" s="50"/>
    </row>
    <row r="62" spans="1:9" ht="18" x14ac:dyDescent="0.25">
      <c r="A62" s="48"/>
      <c r="B62" s="49"/>
      <c r="C62" s="49"/>
      <c r="D62" s="49"/>
      <c r="E62" s="49"/>
      <c r="F62" s="49"/>
      <c r="G62" s="49"/>
      <c r="H62" s="49"/>
      <c r="I62" s="50"/>
    </row>
    <row r="63" spans="1:9" ht="18" x14ac:dyDescent="0.25">
      <c r="C63" s="49"/>
    </row>
  </sheetData>
  <mergeCells count="23">
    <mergeCell ref="C23:D23"/>
    <mergeCell ref="E23:F23"/>
    <mergeCell ref="B24:D24"/>
    <mergeCell ref="E24:F24"/>
    <mergeCell ref="C20:D20"/>
    <mergeCell ref="E20:F20"/>
    <mergeCell ref="C21:D21"/>
    <mergeCell ref="E21:F21"/>
    <mergeCell ref="C22:D22"/>
    <mergeCell ref="E22:F22"/>
    <mergeCell ref="C19:D19"/>
    <mergeCell ref="E19:F19"/>
    <mergeCell ref="B2:H2"/>
    <mergeCell ref="B3:H3"/>
    <mergeCell ref="B4:H4"/>
    <mergeCell ref="B5:H5"/>
    <mergeCell ref="B6:H6"/>
    <mergeCell ref="B8:H8"/>
    <mergeCell ref="B9:H9"/>
    <mergeCell ref="C17:D17"/>
    <mergeCell ref="E17:F17"/>
    <mergeCell ref="C18:D18"/>
    <mergeCell ref="E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86"/>
  <sheetViews>
    <sheetView topLeftCell="A71" zoomScale="70" zoomScaleNormal="70" workbookViewId="0">
      <selection activeCell="D78" sqref="D78:AA84"/>
    </sheetView>
  </sheetViews>
  <sheetFormatPr defaultRowHeight="12.75" x14ac:dyDescent="0.2"/>
  <cols>
    <col min="1" max="1" width="3" customWidth="1"/>
    <col min="3" max="3" width="91.5703125" customWidth="1"/>
    <col min="4" max="4" width="7.5703125" customWidth="1"/>
    <col min="5" max="5" width="5.85546875" customWidth="1"/>
    <col min="6" max="6" width="4.42578125" customWidth="1"/>
    <col min="7" max="7" width="6.28515625" customWidth="1"/>
    <col min="8" max="8" width="5.7109375" customWidth="1"/>
    <col min="9" max="9" width="5.85546875" customWidth="1"/>
    <col min="10" max="10" width="6.140625" customWidth="1"/>
    <col min="11" max="12" width="5.85546875" customWidth="1"/>
    <col min="13" max="13" width="4.85546875" customWidth="1"/>
    <col min="14" max="15" width="5.7109375" customWidth="1"/>
    <col min="16" max="18" width="5.28515625" customWidth="1"/>
    <col min="19" max="19" width="4.85546875" customWidth="1"/>
    <col min="20" max="20" width="5.28515625" customWidth="1"/>
    <col min="21" max="24" width="5.42578125" customWidth="1"/>
    <col min="25" max="25" width="5.7109375" customWidth="1"/>
    <col min="26" max="26" width="4.85546875" customWidth="1"/>
    <col min="27" max="27" width="5" customWidth="1"/>
    <col min="28" max="28" width="5.42578125" customWidth="1"/>
    <col min="29" max="29" width="5.28515625" customWidth="1"/>
    <col min="30" max="30" width="5.42578125" customWidth="1"/>
    <col min="31" max="31" width="5.28515625" customWidth="1"/>
  </cols>
  <sheetData>
    <row r="2" spans="2:32" ht="15" x14ac:dyDescent="0.2">
      <c r="B2" s="241" t="s">
        <v>43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75"/>
    </row>
    <row r="3" spans="2:32" ht="15" x14ac:dyDescent="0.2">
      <c r="B3" s="241" t="s">
        <v>44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75"/>
    </row>
    <row r="4" spans="2:32" ht="18" x14ac:dyDescent="0.2">
      <c r="B4" s="242" t="s">
        <v>181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75"/>
    </row>
    <row r="5" spans="2:32" ht="18" x14ac:dyDescent="0.2">
      <c r="B5" s="242" t="s">
        <v>182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75"/>
    </row>
    <row r="6" spans="2:32" x14ac:dyDescent="0.2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5"/>
    </row>
    <row r="7" spans="2:32" ht="22.5" x14ac:dyDescent="0.45">
      <c r="B7" s="243" t="s">
        <v>77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75"/>
    </row>
    <row r="8" spans="2:32" ht="22.5" x14ac:dyDescent="0.45">
      <c r="B8" s="77"/>
      <c r="C8" s="78" t="s">
        <v>191</v>
      </c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5"/>
    </row>
    <row r="9" spans="2:32" ht="18" x14ac:dyDescent="0.2">
      <c r="B9" s="77"/>
      <c r="C9" s="78" t="s">
        <v>78</v>
      </c>
      <c r="D9" s="78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 t="s">
        <v>79</v>
      </c>
      <c r="AC9" s="80"/>
      <c r="AD9" s="80"/>
      <c r="AE9" s="80"/>
      <c r="AF9" s="75"/>
    </row>
    <row r="10" spans="2:32" x14ac:dyDescent="0.2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75"/>
    </row>
    <row r="11" spans="2:32" ht="15.75" x14ac:dyDescent="0.2">
      <c r="B11" s="230" t="s">
        <v>52</v>
      </c>
      <c r="C11" s="233" t="s">
        <v>80</v>
      </c>
      <c r="D11" s="235" t="s">
        <v>81</v>
      </c>
      <c r="E11" s="238" t="s">
        <v>82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75"/>
    </row>
    <row r="12" spans="2:32" ht="15.95" customHeight="1" x14ac:dyDescent="0.25">
      <c r="B12" s="231"/>
      <c r="C12" s="234"/>
      <c r="D12" s="236"/>
      <c r="E12" s="239" t="s">
        <v>192</v>
      </c>
      <c r="F12" s="239"/>
      <c r="G12" s="239"/>
      <c r="H12" s="239"/>
      <c r="I12" s="240"/>
      <c r="J12" s="240" t="s">
        <v>193</v>
      </c>
      <c r="K12" s="240"/>
      <c r="L12" s="240"/>
      <c r="M12" s="240"/>
      <c r="N12" s="257" t="s">
        <v>194</v>
      </c>
      <c r="O12" s="257"/>
      <c r="P12" s="240"/>
      <c r="Q12" s="240"/>
      <c r="R12" s="240"/>
      <c r="S12" s="257" t="s">
        <v>195</v>
      </c>
      <c r="T12" s="240"/>
      <c r="U12" s="240"/>
      <c r="V12" s="240"/>
      <c r="W12" s="240"/>
      <c r="X12" s="258">
        <v>45231</v>
      </c>
      <c r="Y12" s="240"/>
      <c r="Z12" s="240"/>
      <c r="AA12" s="240"/>
      <c r="AB12" s="257" t="s">
        <v>196</v>
      </c>
      <c r="AC12" s="257"/>
      <c r="AD12" s="240"/>
      <c r="AE12" s="240"/>
      <c r="AF12" s="75"/>
    </row>
    <row r="13" spans="2:32" ht="15.95" customHeight="1" x14ac:dyDescent="0.25">
      <c r="B13" s="231"/>
      <c r="C13" s="234"/>
      <c r="D13" s="236"/>
      <c r="E13" s="82">
        <v>1</v>
      </c>
      <c r="F13" s="82">
        <v>2</v>
      </c>
      <c r="G13" s="82">
        <v>3</v>
      </c>
      <c r="H13" s="82">
        <v>4</v>
      </c>
      <c r="I13" s="82">
        <v>5</v>
      </c>
      <c r="J13" s="82">
        <v>6</v>
      </c>
      <c r="K13" s="82">
        <v>7</v>
      </c>
      <c r="L13" s="82">
        <v>8</v>
      </c>
      <c r="M13" s="82">
        <v>9</v>
      </c>
      <c r="N13" s="82">
        <v>10</v>
      </c>
      <c r="O13" s="82"/>
      <c r="P13" s="82">
        <v>12</v>
      </c>
      <c r="Q13" s="82">
        <v>13</v>
      </c>
      <c r="R13" s="82">
        <v>14</v>
      </c>
      <c r="S13" s="82">
        <v>15</v>
      </c>
      <c r="T13" s="82">
        <v>16</v>
      </c>
      <c r="U13" s="82">
        <v>17</v>
      </c>
      <c r="V13" s="82">
        <v>18</v>
      </c>
      <c r="W13" s="82">
        <v>19</v>
      </c>
      <c r="X13" s="82">
        <v>20</v>
      </c>
      <c r="Y13" s="82">
        <v>21</v>
      </c>
      <c r="Z13" s="82">
        <v>22</v>
      </c>
      <c r="AA13" s="82">
        <v>23</v>
      </c>
      <c r="AB13" s="82">
        <v>24</v>
      </c>
      <c r="AC13" s="82">
        <v>25</v>
      </c>
      <c r="AD13" s="82">
        <v>26</v>
      </c>
      <c r="AE13" s="82">
        <v>27</v>
      </c>
      <c r="AF13" s="75"/>
    </row>
    <row r="14" spans="2:32" ht="15.95" customHeight="1" thickBot="1" x14ac:dyDescent="0.3">
      <c r="B14" s="232"/>
      <c r="C14" s="234"/>
      <c r="D14" s="237"/>
      <c r="E14" s="83">
        <v>1</v>
      </c>
      <c r="F14" s="83">
        <v>2</v>
      </c>
      <c r="G14" s="83">
        <v>3</v>
      </c>
      <c r="H14" s="83">
        <v>4</v>
      </c>
      <c r="I14" s="83">
        <v>5</v>
      </c>
      <c r="J14" s="84">
        <v>1</v>
      </c>
      <c r="K14" s="84">
        <v>2</v>
      </c>
      <c r="L14" s="84">
        <v>3</v>
      </c>
      <c r="M14" s="84">
        <v>4</v>
      </c>
      <c r="N14" s="84">
        <v>1</v>
      </c>
      <c r="O14" s="84"/>
      <c r="P14" s="83">
        <v>3</v>
      </c>
      <c r="Q14" s="83">
        <v>4</v>
      </c>
      <c r="R14" s="84">
        <v>5</v>
      </c>
      <c r="S14" s="84">
        <v>1</v>
      </c>
      <c r="T14" s="84">
        <v>2</v>
      </c>
      <c r="U14" s="83">
        <v>3</v>
      </c>
      <c r="V14" s="83">
        <v>4</v>
      </c>
      <c r="W14" s="83">
        <v>5</v>
      </c>
      <c r="X14" s="84">
        <v>1</v>
      </c>
      <c r="Y14" s="84">
        <v>2</v>
      </c>
      <c r="Z14" s="84">
        <v>3</v>
      </c>
      <c r="AA14" s="84">
        <v>4</v>
      </c>
      <c r="AB14" s="84">
        <v>1</v>
      </c>
      <c r="AC14" s="84">
        <v>2</v>
      </c>
      <c r="AD14" s="84">
        <v>3</v>
      </c>
      <c r="AE14" s="84">
        <v>4</v>
      </c>
      <c r="AF14" s="75"/>
    </row>
    <row r="15" spans="2:32" ht="20.100000000000001" customHeight="1" thickTop="1" x14ac:dyDescent="0.2">
      <c r="B15" s="85"/>
      <c r="C15" s="86"/>
      <c r="D15" s="87"/>
      <c r="E15" s="244" t="s">
        <v>83</v>
      </c>
      <c r="F15" s="245"/>
      <c r="G15" s="88"/>
      <c r="H15" s="88"/>
      <c r="I15" s="88"/>
      <c r="J15" s="89"/>
      <c r="K15" s="90"/>
      <c r="L15" s="90"/>
      <c r="M15" s="90"/>
      <c r="N15" s="91"/>
      <c r="O15" s="91"/>
      <c r="P15" s="92"/>
      <c r="Q15" s="250" t="s">
        <v>22</v>
      </c>
      <c r="R15" s="93"/>
      <c r="S15" s="94"/>
      <c r="T15" s="95"/>
      <c r="U15" s="92"/>
      <c r="V15" s="92"/>
      <c r="W15" s="92"/>
      <c r="X15" s="94"/>
      <c r="Y15" s="94"/>
      <c r="Z15" s="94"/>
      <c r="AA15" s="94"/>
      <c r="AB15" s="94"/>
      <c r="AC15" s="253" t="s">
        <v>84</v>
      </c>
      <c r="AD15" s="256" t="s">
        <v>85</v>
      </c>
      <c r="AE15" s="253" t="s">
        <v>86</v>
      </c>
      <c r="AF15" s="75"/>
    </row>
    <row r="16" spans="2:32" ht="20.100000000000001" customHeight="1" x14ac:dyDescent="0.2">
      <c r="B16" s="96">
        <v>1</v>
      </c>
      <c r="C16" s="97" t="s">
        <v>87</v>
      </c>
      <c r="D16" s="98">
        <v>10</v>
      </c>
      <c r="E16" s="246"/>
      <c r="F16" s="247"/>
      <c r="G16" s="88">
        <v>4</v>
      </c>
      <c r="H16" s="88">
        <v>4</v>
      </c>
      <c r="I16" s="88">
        <v>2</v>
      </c>
      <c r="J16" s="99"/>
      <c r="K16" s="88"/>
      <c r="L16" s="88"/>
      <c r="M16" s="88"/>
      <c r="N16" s="91"/>
      <c r="O16" s="91"/>
      <c r="P16" s="100"/>
      <c r="Q16" s="251"/>
      <c r="R16" s="93"/>
      <c r="S16" s="94"/>
      <c r="T16" s="95"/>
      <c r="U16" s="100"/>
      <c r="V16" s="100"/>
      <c r="W16" s="100"/>
      <c r="X16" s="94"/>
      <c r="Y16" s="94"/>
      <c r="Z16" s="94"/>
      <c r="AA16" s="94"/>
      <c r="AB16" s="94"/>
      <c r="AC16" s="254"/>
      <c r="AD16" s="254"/>
      <c r="AE16" s="254"/>
      <c r="AF16" s="75"/>
    </row>
    <row r="17" spans="2:32" ht="20.100000000000001" customHeight="1" x14ac:dyDescent="0.2">
      <c r="B17" s="96"/>
      <c r="C17" s="97" t="s">
        <v>88</v>
      </c>
      <c r="D17" s="101"/>
      <c r="E17" s="246"/>
      <c r="F17" s="247"/>
      <c r="G17" s="88"/>
      <c r="H17" s="88"/>
      <c r="I17" s="88"/>
      <c r="J17" s="102"/>
      <c r="K17" s="88"/>
      <c r="L17" s="88"/>
      <c r="M17" s="88"/>
      <c r="N17" s="91"/>
      <c r="O17" s="91"/>
      <c r="P17" s="100"/>
      <c r="Q17" s="251"/>
      <c r="R17" s="93"/>
      <c r="S17" s="94"/>
      <c r="T17" s="95"/>
      <c r="U17" s="100"/>
      <c r="V17" s="100"/>
      <c r="W17" s="100"/>
      <c r="X17" s="94"/>
      <c r="Y17" s="94"/>
      <c r="Z17" s="94"/>
      <c r="AA17" s="94"/>
      <c r="AB17" s="94"/>
      <c r="AC17" s="254"/>
      <c r="AD17" s="254"/>
      <c r="AE17" s="254"/>
      <c r="AF17" s="75"/>
    </row>
    <row r="18" spans="2:32" ht="20.100000000000001" customHeight="1" x14ac:dyDescent="0.2">
      <c r="B18" s="96"/>
      <c r="C18" s="97" t="s">
        <v>89</v>
      </c>
      <c r="D18" s="101"/>
      <c r="E18" s="246"/>
      <c r="F18" s="247"/>
      <c r="G18" s="88"/>
      <c r="H18" s="88"/>
      <c r="I18" s="88"/>
      <c r="J18" s="99"/>
      <c r="K18" s="88"/>
      <c r="L18" s="88"/>
      <c r="M18" s="88"/>
      <c r="N18" s="103"/>
      <c r="O18" s="103"/>
      <c r="P18" s="104"/>
      <c r="Q18" s="251"/>
      <c r="R18" s="93"/>
      <c r="S18" s="105"/>
      <c r="T18" s="106"/>
      <c r="U18" s="107"/>
      <c r="V18" s="104"/>
      <c r="W18" s="104"/>
      <c r="X18" s="105"/>
      <c r="Y18" s="105"/>
      <c r="Z18" s="105"/>
      <c r="AA18" s="105"/>
      <c r="AB18" s="105"/>
      <c r="AC18" s="254"/>
      <c r="AD18" s="254"/>
      <c r="AE18" s="254"/>
      <c r="AF18" s="75"/>
    </row>
    <row r="19" spans="2:32" ht="20.100000000000001" customHeight="1" x14ac:dyDescent="0.2">
      <c r="B19" s="96"/>
      <c r="C19" s="108"/>
      <c r="D19" s="101"/>
      <c r="E19" s="246"/>
      <c r="F19" s="247"/>
      <c r="G19" s="88"/>
      <c r="H19" s="88"/>
      <c r="I19" s="88"/>
      <c r="J19" s="99"/>
      <c r="K19" s="88"/>
      <c r="L19" s="88"/>
      <c r="M19" s="88"/>
      <c r="N19" s="91"/>
      <c r="O19" s="91"/>
      <c r="P19" s="104"/>
      <c r="Q19" s="251"/>
      <c r="R19" s="93"/>
      <c r="S19" s="105"/>
      <c r="T19" s="106"/>
      <c r="U19" s="104"/>
      <c r="V19" s="104"/>
      <c r="W19" s="104"/>
      <c r="X19" s="105"/>
      <c r="Y19" s="105"/>
      <c r="Z19" s="105"/>
      <c r="AA19" s="105"/>
      <c r="AB19" s="105"/>
      <c r="AC19" s="254"/>
      <c r="AD19" s="254"/>
      <c r="AE19" s="254"/>
      <c r="AF19" s="75"/>
    </row>
    <row r="20" spans="2:32" ht="20.100000000000001" customHeight="1" x14ac:dyDescent="0.2">
      <c r="B20" s="96"/>
      <c r="C20" s="97" t="s">
        <v>90</v>
      </c>
      <c r="D20" s="98"/>
      <c r="E20" s="246"/>
      <c r="F20" s="247"/>
      <c r="G20" s="88"/>
      <c r="H20" s="88"/>
      <c r="I20" s="88"/>
      <c r="J20" s="99"/>
      <c r="K20" s="88"/>
      <c r="L20" s="88"/>
      <c r="M20" s="88"/>
      <c r="N20" s="91"/>
      <c r="O20" s="91"/>
      <c r="P20" s="104"/>
      <c r="Q20" s="251"/>
      <c r="R20" s="93"/>
      <c r="S20" s="105"/>
      <c r="T20" s="106"/>
      <c r="U20" s="104"/>
      <c r="V20" s="104"/>
      <c r="W20" s="104"/>
      <c r="X20" s="105"/>
      <c r="Y20" s="105"/>
      <c r="Z20" s="105"/>
      <c r="AA20" s="105"/>
      <c r="AB20" s="105"/>
      <c r="AC20" s="254"/>
      <c r="AD20" s="254"/>
      <c r="AE20" s="254"/>
      <c r="AF20" s="75"/>
    </row>
    <row r="21" spans="2:32" ht="20.100000000000001" customHeight="1" x14ac:dyDescent="0.2">
      <c r="B21" s="96"/>
      <c r="C21" s="97" t="s">
        <v>91</v>
      </c>
      <c r="D21" s="98"/>
      <c r="E21" s="246"/>
      <c r="F21" s="247"/>
      <c r="G21" s="88"/>
      <c r="H21" s="88"/>
      <c r="I21" s="88"/>
      <c r="J21" s="99"/>
      <c r="K21" s="88"/>
      <c r="L21" s="88"/>
      <c r="M21" s="88"/>
      <c r="N21" s="91"/>
      <c r="O21" s="91"/>
      <c r="P21" s="109"/>
      <c r="Q21" s="251"/>
      <c r="R21" s="93"/>
      <c r="S21" s="105"/>
      <c r="T21" s="106"/>
      <c r="U21" s="104"/>
      <c r="V21" s="104"/>
      <c r="W21" s="104"/>
      <c r="X21" s="105"/>
      <c r="Y21" s="105"/>
      <c r="Z21" s="105"/>
      <c r="AA21" s="105"/>
      <c r="AB21" s="105"/>
      <c r="AC21" s="254"/>
      <c r="AD21" s="254"/>
      <c r="AE21" s="254"/>
      <c r="AF21" s="75"/>
    </row>
    <row r="22" spans="2:32" ht="20.100000000000001" customHeight="1" x14ac:dyDescent="0.2">
      <c r="B22" s="96"/>
      <c r="C22" s="97" t="s">
        <v>92</v>
      </c>
      <c r="D22" s="101"/>
      <c r="E22" s="246"/>
      <c r="F22" s="247"/>
      <c r="G22" s="88"/>
      <c r="H22" s="88"/>
      <c r="I22" s="88"/>
      <c r="J22" s="99"/>
      <c r="K22" s="88"/>
      <c r="L22" s="88"/>
      <c r="M22" s="88"/>
      <c r="N22" s="91"/>
      <c r="O22" s="91"/>
      <c r="P22" s="109"/>
      <c r="Q22" s="251"/>
      <c r="R22" s="93"/>
      <c r="S22" s="105"/>
      <c r="T22" s="106"/>
      <c r="U22" s="104"/>
      <c r="V22" s="104"/>
      <c r="W22" s="104"/>
      <c r="X22" s="105"/>
      <c r="Y22" s="105"/>
      <c r="Z22" s="105"/>
      <c r="AA22" s="105"/>
      <c r="AB22" s="105"/>
      <c r="AC22" s="254"/>
      <c r="AD22" s="254"/>
      <c r="AE22" s="254"/>
      <c r="AF22" s="75"/>
    </row>
    <row r="23" spans="2:32" ht="20.100000000000001" customHeight="1" x14ac:dyDescent="0.2">
      <c r="B23" s="96"/>
      <c r="C23" s="108" t="s">
        <v>93</v>
      </c>
      <c r="D23" s="101">
        <v>2</v>
      </c>
      <c r="E23" s="246"/>
      <c r="F23" s="247"/>
      <c r="G23" s="88"/>
      <c r="H23" s="88"/>
      <c r="I23" s="88">
        <v>2</v>
      </c>
      <c r="J23" s="99"/>
      <c r="K23" s="88"/>
      <c r="L23" s="88"/>
      <c r="M23" s="88"/>
      <c r="N23" s="91"/>
      <c r="O23" s="91"/>
      <c r="P23" s="109"/>
      <c r="Q23" s="251"/>
      <c r="R23" s="93"/>
      <c r="S23" s="105"/>
      <c r="T23" s="106"/>
      <c r="U23" s="104"/>
      <c r="V23" s="104"/>
      <c r="W23" s="104"/>
      <c r="X23" s="105"/>
      <c r="Y23" s="105"/>
      <c r="Z23" s="105"/>
      <c r="AA23" s="105"/>
      <c r="AB23" s="105"/>
      <c r="AC23" s="254"/>
      <c r="AD23" s="254"/>
      <c r="AE23" s="254"/>
      <c r="AF23" s="75"/>
    </row>
    <row r="24" spans="2:32" ht="19.5" customHeight="1" x14ac:dyDescent="0.2">
      <c r="B24" s="96">
        <v>2</v>
      </c>
      <c r="C24" s="110" t="s">
        <v>94</v>
      </c>
      <c r="D24" s="98">
        <v>10</v>
      </c>
      <c r="E24" s="246"/>
      <c r="F24" s="247"/>
      <c r="G24" s="88"/>
      <c r="H24" s="88"/>
      <c r="I24" s="88"/>
      <c r="J24" s="99">
        <v>4</v>
      </c>
      <c r="K24" s="88">
        <v>4</v>
      </c>
      <c r="L24" s="88">
        <v>2</v>
      </c>
      <c r="M24" s="88"/>
      <c r="N24" s="91"/>
      <c r="O24" s="91"/>
      <c r="P24" s="109"/>
      <c r="Q24" s="251"/>
      <c r="R24" s="93"/>
      <c r="S24" s="105"/>
      <c r="T24" s="106"/>
      <c r="U24" s="104"/>
      <c r="V24" s="104"/>
      <c r="W24" s="104"/>
      <c r="X24" s="105"/>
      <c r="Y24" s="105"/>
      <c r="Z24" s="105"/>
      <c r="AA24" s="105"/>
      <c r="AB24" s="105"/>
      <c r="AC24" s="254"/>
      <c r="AD24" s="254"/>
      <c r="AE24" s="254"/>
      <c r="AF24" s="75"/>
    </row>
    <row r="25" spans="2:32" ht="20.25" customHeight="1" x14ac:dyDescent="0.2">
      <c r="B25" s="96"/>
      <c r="C25" s="110" t="s">
        <v>95</v>
      </c>
      <c r="D25" s="101"/>
      <c r="E25" s="246"/>
      <c r="F25" s="247"/>
      <c r="G25" s="88"/>
      <c r="H25" s="88"/>
      <c r="I25" s="88"/>
      <c r="J25" s="99"/>
      <c r="K25" s="88"/>
      <c r="L25" s="88"/>
      <c r="M25" s="88"/>
      <c r="N25" s="91"/>
      <c r="O25" s="91"/>
      <c r="P25" s="104"/>
      <c r="Q25" s="251"/>
      <c r="R25" s="93"/>
      <c r="S25" s="105"/>
      <c r="T25" s="106"/>
      <c r="U25" s="104"/>
      <c r="V25" s="104"/>
      <c r="W25" s="104"/>
      <c r="X25" s="105"/>
      <c r="Y25" s="105"/>
      <c r="Z25" s="105"/>
      <c r="AA25" s="105"/>
      <c r="AB25" s="105"/>
      <c r="AC25" s="254"/>
      <c r="AD25" s="254"/>
      <c r="AE25" s="254"/>
      <c r="AF25" s="75"/>
    </row>
    <row r="26" spans="2:32" ht="20.100000000000001" customHeight="1" x14ac:dyDescent="0.2">
      <c r="B26" s="96"/>
      <c r="C26" s="110" t="s">
        <v>96</v>
      </c>
      <c r="D26" s="101"/>
      <c r="E26" s="246"/>
      <c r="F26" s="247"/>
      <c r="G26" s="88"/>
      <c r="H26" s="88"/>
      <c r="I26" s="88"/>
      <c r="J26" s="99"/>
      <c r="K26" s="88"/>
      <c r="L26" s="88"/>
      <c r="M26" s="88"/>
      <c r="N26" s="91"/>
      <c r="O26" s="91"/>
      <c r="P26" s="104"/>
      <c r="Q26" s="251"/>
      <c r="R26" s="93"/>
      <c r="S26" s="105"/>
      <c r="T26" s="106"/>
      <c r="U26" s="104"/>
      <c r="V26" s="104"/>
      <c r="W26" s="104"/>
      <c r="X26" s="105"/>
      <c r="Y26" s="105"/>
      <c r="Z26" s="105"/>
      <c r="AA26" s="105"/>
      <c r="AB26" s="105"/>
      <c r="AC26" s="254"/>
      <c r="AD26" s="254"/>
      <c r="AE26" s="254"/>
      <c r="AF26" s="75"/>
    </row>
    <row r="27" spans="2:32" ht="20.100000000000001" customHeight="1" x14ac:dyDescent="0.2">
      <c r="B27" s="96"/>
      <c r="C27" s="110" t="s">
        <v>97</v>
      </c>
      <c r="D27" s="101"/>
      <c r="E27" s="246"/>
      <c r="F27" s="247"/>
      <c r="G27" s="88"/>
      <c r="H27" s="88"/>
      <c r="I27" s="88"/>
      <c r="J27" s="99"/>
      <c r="K27" s="88"/>
      <c r="L27" s="88"/>
      <c r="M27" s="88"/>
      <c r="N27" s="91"/>
      <c r="O27" s="91"/>
      <c r="P27" s="104"/>
      <c r="Q27" s="251"/>
      <c r="R27" s="93"/>
      <c r="S27" s="105"/>
      <c r="T27" s="106"/>
      <c r="U27" s="104"/>
      <c r="V27" s="104"/>
      <c r="W27" s="104"/>
      <c r="X27" s="105"/>
      <c r="Y27" s="105"/>
      <c r="Z27" s="105"/>
      <c r="AA27" s="105"/>
      <c r="AB27" s="105"/>
      <c r="AC27" s="254"/>
      <c r="AD27" s="254"/>
      <c r="AE27" s="254"/>
      <c r="AF27" s="75"/>
    </row>
    <row r="28" spans="2:32" ht="20.100000000000001" customHeight="1" x14ac:dyDescent="0.25">
      <c r="B28" s="96"/>
      <c r="C28" s="111"/>
      <c r="D28" s="98"/>
      <c r="E28" s="246"/>
      <c r="F28" s="247"/>
      <c r="G28" s="88"/>
      <c r="H28" s="88"/>
      <c r="I28" s="88"/>
      <c r="J28" s="99"/>
      <c r="K28" s="88"/>
      <c r="L28" s="88"/>
      <c r="M28" s="88"/>
      <c r="N28" s="88"/>
      <c r="O28" s="88"/>
      <c r="P28" s="104"/>
      <c r="Q28" s="251"/>
      <c r="R28" s="93"/>
      <c r="S28" s="112"/>
      <c r="T28" s="113"/>
      <c r="U28" s="114"/>
      <c r="V28" s="114"/>
      <c r="W28" s="114"/>
      <c r="X28" s="112"/>
      <c r="Y28" s="112"/>
      <c r="Z28" s="112"/>
      <c r="AA28" s="112"/>
      <c r="AB28" s="112"/>
      <c r="AC28" s="254"/>
      <c r="AD28" s="254"/>
      <c r="AE28" s="254"/>
      <c r="AF28" s="75"/>
    </row>
    <row r="29" spans="2:32" ht="19.5" customHeight="1" x14ac:dyDescent="0.2">
      <c r="B29" s="96"/>
      <c r="C29" s="97" t="s">
        <v>98</v>
      </c>
      <c r="D29" s="101"/>
      <c r="E29" s="246"/>
      <c r="F29" s="247"/>
      <c r="G29" s="88"/>
      <c r="H29" s="88"/>
      <c r="I29" s="88"/>
      <c r="J29" s="99"/>
      <c r="K29" s="88"/>
      <c r="L29" s="88"/>
      <c r="M29" s="88"/>
      <c r="N29" s="91"/>
      <c r="O29" s="91"/>
      <c r="P29" s="115"/>
      <c r="Q29" s="251"/>
      <c r="R29" s="93"/>
      <c r="S29" s="116"/>
      <c r="T29" s="117"/>
      <c r="U29" s="115"/>
      <c r="V29" s="115"/>
      <c r="W29" s="115"/>
      <c r="X29" s="116"/>
      <c r="Y29" s="116"/>
      <c r="Z29" s="116"/>
      <c r="AA29" s="116"/>
      <c r="AB29" s="116"/>
      <c r="AC29" s="254"/>
      <c r="AD29" s="254"/>
      <c r="AE29" s="254"/>
      <c r="AF29" s="75"/>
    </row>
    <row r="30" spans="2:32" ht="20.100000000000001" customHeight="1" x14ac:dyDescent="0.2">
      <c r="B30" s="96"/>
      <c r="C30" s="97" t="s">
        <v>99</v>
      </c>
      <c r="D30" s="101"/>
      <c r="E30" s="246"/>
      <c r="F30" s="247"/>
      <c r="G30" s="88"/>
      <c r="H30" s="88"/>
      <c r="I30" s="88"/>
      <c r="J30" s="99"/>
      <c r="K30" s="88"/>
      <c r="L30" s="88"/>
      <c r="M30" s="88"/>
      <c r="N30" s="91"/>
      <c r="O30" s="91"/>
      <c r="P30" s="115"/>
      <c r="Q30" s="251"/>
      <c r="R30" s="93"/>
      <c r="S30" s="116"/>
      <c r="T30" s="117"/>
      <c r="U30" s="115"/>
      <c r="V30" s="115"/>
      <c r="W30" s="115"/>
      <c r="X30" s="116"/>
      <c r="Y30" s="116"/>
      <c r="Z30" s="116"/>
      <c r="AA30" s="116"/>
      <c r="AB30" s="116"/>
      <c r="AC30" s="254"/>
      <c r="AD30" s="254"/>
      <c r="AE30" s="254"/>
      <c r="AF30" s="75"/>
    </row>
    <row r="31" spans="2:32" ht="20.100000000000001" customHeight="1" x14ac:dyDescent="0.2">
      <c r="B31" s="96"/>
      <c r="C31" s="97" t="s">
        <v>100</v>
      </c>
      <c r="D31" s="101"/>
      <c r="E31" s="246"/>
      <c r="F31" s="247"/>
      <c r="G31" s="88"/>
      <c r="H31" s="88"/>
      <c r="I31" s="88"/>
      <c r="J31" s="99"/>
      <c r="K31" s="88"/>
      <c r="L31" s="88"/>
      <c r="M31" s="88"/>
      <c r="N31" s="91"/>
      <c r="O31" s="91"/>
      <c r="P31" s="115"/>
      <c r="Q31" s="251"/>
      <c r="R31" s="93"/>
      <c r="S31" s="116"/>
      <c r="T31" s="117"/>
      <c r="U31" s="115"/>
      <c r="V31" s="115"/>
      <c r="W31" s="115"/>
      <c r="X31" s="116"/>
      <c r="Y31" s="116"/>
      <c r="Z31" s="116"/>
      <c r="AA31" s="116"/>
      <c r="AB31" s="116"/>
      <c r="AC31" s="254"/>
      <c r="AD31" s="254"/>
      <c r="AE31" s="254"/>
      <c r="AF31" s="75"/>
    </row>
    <row r="32" spans="2:32" ht="20.100000000000001" customHeight="1" x14ac:dyDescent="0.2">
      <c r="B32" s="96"/>
      <c r="C32" s="97" t="s">
        <v>101</v>
      </c>
      <c r="D32" s="101"/>
      <c r="E32" s="246"/>
      <c r="F32" s="247"/>
      <c r="G32" s="88"/>
      <c r="H32" s="88"/>
      <c r="I32" s="88"/>
      <c r="J32" s="99"/>
      <c r="K32" s="88"/>
      <c r="L32" s="88"/>
      <c r="M32" s="88"/>
      <c r="N32" s="91"/>
      <c r="O32" s="91"/>
      <c r="P32" s="115"/>
      <c r="Q32" s="251"/>
      <c r="R32" s="93"/>
      <c r="S32" s="116"/>
      <c r="T32" s="117"/>
      <c r="U32" s="115"/>
      <c r="V32" s="115"/>
      <c r="W32" s="115"/>
      <c r="X32" s="116"/>
      <c r="Y32" s="116"/>
      <c r="Z32" s="116"/>
      <c r="AA32" s="116"/>
      <c r="AB32" s="116"/>
      <c r="AC32" s="254"/>
      <c r="AD32" s="254"/>
      <c r="AE32" s="254"/>
      <c r="AF32" s="75"/>
    </row>
    <row r="33" spans="2:32" ht="20.100000000000001" customHeight="1" x14ac:dyDescent="0.25">
      <c r="B33" s="96"/>
      <c r="C33" s="118" t="s">
        <v>102</v>
      </c>
      <c r="D33" s="98">
        <v>2</v>
      </c>
      <c r="E33" s="246"/>
      <c r="F33" s="247"/>
      <c r="G33" s="88"/>
      <c r="H33" s="88"/>
      <c r="I33" s="88"/>
      <c r="J33" s="99"/>
      <c r="K33" s="88"/>
      <c r="L33" s="88">
        <v>2</v>
      </c>
      <c r="M33" s="88"/>
      <c r="N33" s="88"/>
      <c r="O33" s="88"/>
      <c r="P33" s="115"/>
      <c r="Q33" s="251"/>
      <c r="R33" s="93"/>
      <c r="S33" s="116"/>
      <c r="T33" s="117"/>
      <c r="U33" s="115"/>
      <c r="V33" s="115"/>
      <c r="W33" s="115"/>
      <c r="X33" s="116"/>
      <c r="Y33" s="116"/>
      <c r="Z33" s="116"/>
      <c r="AA33" s="116"/>
      <c r="AB33" s="116"/>
      <c r="AC33" s="254"/>
      <c r="AD33" s="254"/>
      <c r="AE33" s="254"/>
      <c r="AF33" s="75"/>
    </row>
    <row r="34" spans="2:32" ht="20.100000000000001" customHeight="1" x14ac:dyDescent="0.2">
      <c r="B34" s="96">
        <v>3</v>
      </c>
      <c r="C34" s="97" t="s">
        <v>103</v>
      </c>
      <c r="D34" s="101">
        <v>10</v>
      </c>
      <c r="E34" s="246"/>
      <c r="F34" s="247"/>
      <c r="G34" s="88"/>
      <c r="H34" s="88"/>
      <c r="I34" s="88"/>
      <c r="J34" s="99"/>
      <c r="K34" s="88"/>
      <c r="L34" s="88"/>
      <c r="M34" s="88">
        <v>4</v>
      </c>
      <c r="N34" s="119">
        <v>4</v>
      </c>
      <c r="O34" s="119">
        <v>2</v>
      </c>
      <c r="P34" s="120"/>
      <c r="Q34" s="251"/>
      <c r="R34" s="93"/>
      <c r="S34" s="116"/>
      <c r="T34" s="117"/>
      <c r="U34" s="115"/>
      <c r="V34" s="115"/>
      <c r="W34" s="115"/>
      <c r="X34" s="116"/>
      <c r="Y34" s="116"/>
      <c r="Z34" s="116"/>
      <c r="AA34" s="116"/>
      <c r="AB34" s="116"/>
      <c r="AC34" s="254"/>
      <c r="AD34" s="254"/>
      <c r="AE34" s="254"/>
      <c r="AF34" s="75"/>
    </row>
    <row r="35" spans="2:32" ht="20.100000000000001" customHeight="1" x14ac:dyDescent="0.2">
      <c r="B35" s="96"/>
      <c r="C35" s="97" t="s">
        <v>104</v>
      </c>
      <c r="D35" s="98"/>
      <c r="E35" s="246"/>
      <c r="F35" s="247"/>
      <c r="G35" s="88"/>
      <c r="H35" s="88"/>
      <c r="I35" s="88"/>
      <c r="J35" s="99"/>
      <c r="K35" s="88"/>
      <c r="L35" s="88"/>
      <c r="M35" s="88"/>
      <c r="N35" s="88"/>
      <c r="O35" s="88"/>
      <c r="P35" s="115"/>
      <c r="Q35" s="251"/>
      <c r="R35" s="93"/>
      <c r="S35" s="116"/>
      <c r="T35" s="117"/>
      <c r="U35" s="115"/>
      <c r="V35" s="115"/>
      <c r="W35" s="115"/>
      <c r="X35" s="116"/>
      <c r="Y35" s="116"/>
      <c r="Z35" s="116"/>
      <c r="AA35" s="116"/>
      <c r="AB35" s="116"/>
      <c r="AC35" s="254"/>
      <c r="AD35" s="254"/>
      <c r="AE35" s="254"/>
      <c r="AF35" s="75"/>
    </row>
    <row r="36" spans="2:32" ht="20.100000000000001" customHeight="1" x14ac:dyDescent="0.2">
      <c r="B36" s="96"/>
      <c r="C36" s="97" t="s">
        <v>105</v>
      </c>
      <c r="D36" s="101"/>
      <c r="E36" s="246"/>
      <c r="F36" s="247"/>
      <c r="G36" s="88"/>
      <c r="H36" s="88"/>
      <c r="I36" s="88"/>
      <c r="J36" s="99"/>
      <c r="K36" s="88"/>
      <c r="L36" s="88"/>
      <c r="M36" s="88"/>
      <c r="N36" s="91"/>
      <c r="O36" s="91"/>
      <c r="P36" s="115"/>
      <c r="Q36" s="251"/>
      <c r="R36" s="93"/>
      <c r="S36" s="116"/>
      <c r="T36" s="117"/>
      <c r="U36" s="115"/>
      <c r="V36" s="115"/>
      <c r="W36" s="115"/>
      <c r="X36" s="116"/>
      <c r="Y36" s="116"/>
      <c r="Z36" s="116"/>
      <c r="AA36" s="116"/>
      <c r="AB36" s="116"/>
      <c r="AC36" s="254"/>
      <c r="AD36" s="254"/>
      <c r="AE36" s="254"/>
      <c r="AF36" s="75"/>
    </row>
    <row r="37" spans="2:32" ht="20.100000000000001" customHeight="1" x14ac:dyDescent="0.25">
      <c r="B37" s="96"/>
      <c r="C37" s="118"/>
      <c r="D37" s="98"/>
      <c r="E37" s="246"/>
      <c r="F37" s="247"/>
      <c r="G37" s="88"/>
      <c r="H37" s="88"/>
      <c r="I37" s="88"/>
      <c r="J37" s="99"/>
      <c r="K37" s="88"/>
      <c r="L37" s="88"/>
      <c r="M37" s="88"/>
      <c r="N37" s="91"/>
      <c r="O37" s="91"/>
      <c r="P37" s="115"/>
      <c r="Q37" s="251"/>
      <c r="R37" s="93"/>
      <c r="S37" s="116"/>
      <c r="T37" s="117"/>
      <c r="U37" s="115"/>
      <c r="V37" s="115"/>
      <c r="W37" s="115"/>
      <c r="X37" s="116"/>
      <c r="Y37" s="116"/>
      <c r="Z37" s="116"/>
      <c r="AA37" s="116"/>
      <c r="AB37" s="116"/>
      <c r="AC37" s="254"/>
      <c r="AD37" s="254"/>
      <c r="AE37" s="254"/>
      <c r="AF37" s="75"/>
    </row>
    <row r="38" spans="2:32" ht="20.100000000000001" customHeight="1" x14ac:dyDescent="0.2">
      <c r="B38" s="96"/>
      <c r="C38" s="110" t="s">
        <v>106</v>
      </c>
      <c r="D38" s="101"/>
      <c r="E38" s="246"/>
      <c r="F38" s="247"/>
      <c r="G38" s="88"/>
      <c r="H38" s="88"/>
      <c r="I38" s="88"/>
      <c r="J38" s="99"/>
      <c r="K38" s="88"/>
      <c r="L38" s="88"/>
      <c r="M38" s="88"/>
      <c r="N38" s="91"/>
      <c r="O38" s="91"/>
      <c r="P38" s="115"/>
      <c r="Q38" s="251"/>
      <c r="R38" s="93"/>
      <c r="S38" s="116"/>
      <c r="T38" s="117"/>
      <c r="U38" s="115"/>
      <c r="V38" s="115"/>
      <c r="W38" s="115"/>
      <c r="X38" s="116"/>
      <c r="Y38" s="116"/>
      <c r="Z38" s="116"/>
      <c r="AA38" s="116"/>
      <c r="AB38" s="116"/>
      <c r="AC38" s="254"/>
      <c r="AD38" s="254"/>
      <c r="AE38" s="254"/>
      <c r="AF38" s="75"/>
    </row>
    <row r="39" spans="2:32" ht="20.100000000000001" customHeight="1" x14ac:dyDescent="0.2">
      <c r="B39" s="96"/>
      <c r="C39" s="110" t="s">
        <v>107</v>
      </c>
      <c r="D39" s="101"/>
      <c r="E39" s="246"/>
      <c r="F39" s="247"/>
      <c r="G39" s="88"/>
      <c r="H39" s="88"/>
      <c r="I39" s="88"/>
      <c r="J39" s="99"/>
      <c r="K39" s="88"/>
      <c r="L39" s="88"/>
      <c r="M39" s="88"/>
      <c r="N39" s="91"/>
      <c r="O39" s="91"/>
      <c r="P39" s="115"/>
      <c r="Q39" s="251"/>
      <c r="R39" s="93"/>
      <c r="S39" s="116"/>
      <c r="T39" s="117"/>
      <c r="U39" s="115"/>
      <c r="V39" s="115"/>
      <c r="W39" s="115"/>
      <c r="X39" s="116"/>
      <c r="Y39" s="116"/>
      <c r="Z39" s="116"/>
      <c r="AA39" s="116"/>
      <c r="AB39" s="116"/>
      <c r="AC39" s="254"/>
      <c r="AD39" s="254"/>
      <c r="AE39" s="254"/>
      <c r="AF39" s="75"/>
    </row>
    <row r="40" spans="2:32" ht="20.100000000000001" customHeight="1" x14ac:dyDescent="0.2">
      <c r="B40" s="96"/>
      <c r="C40" s="110" t="s">
        <v>108</v>
      </c>
      <c r="D40" s="121"/>
      <c r="E40" s="246"/>
      <c r="F40" s="247"/>
      <c r="G40" s="88"/>
      <c r="H40" s="88"/>
      <c r="I40" s="88"/>
      <c r="J40" s="99"/>
      <c r="K40" s="88"/>
      <c r="L40" s="88"/>
      <c r="M40" s="88"/>
      <c r="N40" s="91"/>
      <c r="O40" s="91"/>
      <c r="P40" s="115"/>
      <c r="Q40" s="251"/>
      <c r="R40" s="93"/>
      <c r="S40" s="116"/>
      <c r="T40" s="117"/>
      <c r="U40" s="115"/>
      <c r="V40" s="115"/>
      <c r="W40" s="115"/>
      <c r="X40" s="116"/>
      <c r="Y40" s="116"/>
      <c r="Z40" s="116"/>
      <c r="AA40" s="116"/>
      <c r="AB40" s="116"/>
      <c r="AC40" s="254"/>
      <c r="AD40" s="254"/>
      <c r="AE40" s="254"/>
      <c r="AF40" s="75"/>
    </row>
    <row r="41" spans="2:32" ht="20.100000000000001" customHeight="1" x14ac:dyDescent="0.25">
      <c r="B41" s="96"/>
      <c r="C41" s="118" t="s">
        <v>109</v>
      </c>
      <c r="D41" s="98">
        <v>2</v>
      </c>
      <c r="E41" s="246"/>
      <c r="F41" s="247"/>
      <c r="G41" s="88"/>
      <c r="H41" s="88"/>
      <c r="I41" s="88"/>
      <c r="J41" s="99"/>
      <c r="K41" s="88"/>
      <c r="L41" s="88"/>
      <c r="M41" s="88"/>
      <c r="N41" s="91"/>
      <c r="O41" s="88">
        <v>2</v>
      </c>
      <c r="P41" s="115"/>
      <c r="Q41" s="251"/>
      <c r="R41" s="93"/>
      <c r="S41" s="116"/>
      <c r="T41" s="117"/>
      <c r="U41" s="115"/>
      <c r="V41" s="115"/>
      <c r="W41" s="115"/>
      <c r="X41" s="116"/>
      <c r="Y41" s="116"/>
      <c r="Z41" s="116"/>
      <c r="AA41" s="116"/>
      <c r="AB41" s="116"/>
      <c r="AC41" s="254"/>
      <c r="AD41" s="254"/>
      <c r="AE41" s="254"/>
      <c r="AF41" s="75"/>
    </row>
    <row r="42" spans="2:32" ht="20.100000000000001" customHeight="1" x14ac:dyDescent="0.2">
      <c r="B42" s="96">
        <v>4</v>
      </c>
      <c r="C42" s="97" t="s">
        <v>110</v>
      </c>
      <c r="D42" s="101">
        <v>10</v>
      </c>
      <c r="E42" s="246"/>
      <c r="F42" s="247"/>
      <c r="G42" s="122"/>
      <c r="H42" s="122"/>
      <c r="I42" s="122"/>
      <c r="J42" s="123"/>
      <c r="K42" s="124"/>
      <c r="L42" s="124"/>
      <c r="M42" s="124"/>
      <c r="N42" s="125"/>
      <c r="O42" s="125"/>
      <c r="P42" s="115">
        <v>4</v>
      </c>
      <c r="Q42" s="251"/>
      <c r="R42" s="126">
        <v>4</v>
      </c>
      <c r="S42" s="116">
        <v>2</v>
      </c>
      <c r="T42" s="117"/>
      <c r="U42" s="120"/>
      <c r="V42" s="120"/>
      <c r="W42" s="115"/>
      <c r="X42" s="116"/>
      <c r="Y42" s="116"/>
      <c r="Z42" s="116"/>
      <c r="AA42" s="116"/>
      <c r="AB42" s="116"/>
      <c r="AC42" s="254"/>
      <c r="AD42" s="254"/>
      <c r="AE42" s="254"/>
      <c r="AF42" s="75"/>
    </row>
    <row r="43" spans="2:32" ht="20.100000000000001" customHeight="1" x14ac:dyDescent="0.2">
      <c r="B43" s="96"/>
      <c r="C43" s="97" t="s">
        <v>111</v>
      </c>
      <c r="D43" s="101"/>
      <c r="E43" s="246"/>
      <c r="F43" s="247"/>
      <c r="G43" s="122"/>
      <c r="H43" s="122"/>
      <c r="I43" s="122"/>
      <c r="J43" s="123"/>
      <c r="K43" s="124"/>
      <c r="L43" s="124"/>
      <c r="M43" s="124"/>
      <c r="N43" s="125"/>
      <c r="O43" s="125"/>
      <c r="P43" s="115"/>
      <c r="Q43" s="251"/>
      <c r="R43" s="93"/>
      <c r="S43" s="116"/>
      <c r="T43" s="117"/>
      <c r="U43" s="115"/>
      <c r="V43" s="115"/>
      <c r="W43" s="115"/>
      <c r="X43" s="116"/>
      <c r="Y43" s="116"/>
      <c r="Z43" s="116"/>
      <c r="AA43" s="116"/>
      <c r="AB43" s="116"/>
      <c r="AC43" s="254"/>
      <c r="AD43" s="254"/>
      <c r="AE43" s="254"/>
      <c r="AF43" s="75"/>
    </row>
    <row r="44" spans="2:32" ht="20.100000000000001" customHeight="1" x14ac:dyDescent="0.2">
      <c r="B44" s="96"/>
      <c r="C44" s="97" t="s">
        <v>112</v>
      </c>
      <c r="D44" s="98"/>
      <c r="E44" s="246"/>
      <c r="F44" s="247"/>
      <c r="G44" s="122"/>
      <c r="H44" s="122"/>
      <c r="I44" s="122"/>
      <c r="J44" s="123"/>
      <c r="K44" s="124"/>
      <c r="L44" s="124"/>
      <c r="M44" s="124"/>
      <c r="N44" s="125"/>
      <c r="O44" s="125"/>
      <c r="P44" s="115"/>
      <c r="Q44" s="251"/>
      <c r="R44" s="93"/>
      <c r="S44" s="116"/>
      <c r="T44" s="117"/>
      <c r="U44" s="115"/>
      <c r="V44" s="115"/>
      <c r="W44" s="115"/>
      <c r="X44" s="116"/>
      <c r="Y44" s="116"/>
      <c r="Z44" s="116"/>
      <c r="AA44" s="116"/>
      <c r="AB44" s="116"/>
      <c r="AC44" s="254"/>
      <c r="AD44" s="254"/>
      <c r="AE44" s="254"/>
      <c r="AF44" s="75"/>
    </row>
    <row r="45" spans="2:32" ht="20.100000000000001" customHeight="1" x14ac:dyDescent="0.25">
      <c r="B45" s="96"/>
      <c r="C45" s="127"/>
      <c r="D45" s="101"/>
      <c r="E45" s="246"/>
      <c r="F45" s="247"/>
      <c r="G45" s="122"/>
      <c r="H45" s="122"/>
      <c r="I45" s="122"/>
      <c r="J45" s="123"/>
      <c r="K45" s="124"/>
      <c r="L45" s="124"/>
      <c r="M45" s="124"/>
      <c r="N45" s="125"/>
      <c r="O45" s="125"/>
      <c r="P45" s="115"/>
      <c r="Q45" s="251"/>
      <c r="R45" s="93"/>
      <c r="S45" s="116"/>
      <c r="T45" s="117"/>
      <c r="U45" s="115"/>
      <c r="V45" s="115"/>
      <c r="W45" s="115"/>
      <c r="X45" s="116"/>
      <c r="Y45" s="116"/>
      <c r="Z45" s="116"/>
      <c r="AA45" s="116"/>
      <c r="AB45" s="116"/>
      <c r="AC45" s="254"/>
      <c r="AD45" s="254"/>
      <c r="AE45" s="254"/>
      <c r="AF45" s="75"/>
    </row>
    <row r="46" spans="2:32" ht="20.100000000000001" customHeight="1" x14ac:dyDescent="0.2">
      <c r="B46" s="96"/>
      <c r="C46" s="97" t="s">
        <v>113</v>
      </c>
      <c r="D46" s="101"/>
      <c r="E46" s="246"/>
      <c r="F46" s="247"/>
      <c r="G46" s="122"/>
      <c r="H46" s="122"/>
      <c r="I46" s="122"/>
      <c r="J46" s="123"/>
      <c r="K46" s="124"/>
      <c r="L46" s="124"/>
      <c r="M46" s="124"/>
      <c r="N46" s="125"/>
      <c r="O46" s="125"/>
      <c r="P46" s="115"/>
      <c r="Q46" s="251"/>
      <c r="R46" s="93"/>
      <c r="S46" s="116"/>
      <c r="T46" s="117"/>
      <c r="U46" s="115"/>
      <c r="V46" s="115"/>
      <c r="W46" s="115"/>
      <c r="X46" s="116"/>
      <c r="Y46" s="116"/>
      <c r="Z46" s="116"/>
      <c r="AA46" s="116"/>
      <c r="AB46" s="116"/>
      <c r="AC46" s="254"/>
      <c r="AD46" s="254"/>
      <c r="AE46" s="254"/>
      <c r="AF46" s="75"/>
    </row>
    <row r="47" spans="2:32" ht="20.100000000000001" customHeight="1" x14ac:dyDescent="0.2">
      <c r="B47" s="96"/>
      <c r="C47" s="97" t="s">
        <v>114</v>
      </c>
      <c r="D47" s="101"/>
      <c r="E47" s="246"/>
      <c r="F47" s="247"/>
      <c r="G47" s="122"/>
      <c r="H47" s="122"/>
      <c r="I47" s="122"/>
      <c r="J47" s="123"/>
      <c r="K47" s="124"/>
      <c r="L47" s="124"/>
      <c r="M47" s="124"/>
      <c r="N47" s="125"/>
      <c r="O47" s="125"/>
      <c r="P47" s="115"/>
      <c r="Q47" s="251"/>
      <c r="R47" s="93"/>
      <c r="S47" s="116"/>
      <c r="T47" s="117"/>
      <c r="U47" s="115"/>
      <c r="V47" s="115"/>
      <c r="W47" s="115"/>
      <c r="X47" s="116"/>
      <c r="Y47" s="116"/>
      <c r="Z47" s="116"/>
      <c r="AA47" s="116"/>
      <c r="AB47" s="116"/>
      <c r="AC47" s="254"/>
      <c r="AD47" s="254"/>
      <c r="AE47" s="254"/>
      <c r="AF47" s="75"/>
    </row>
    <row r="48" spans="2:32" ht="20.100000000000001" customHeight="1" x14ac:dyDescent="0.2">
      <c r="B48" s="96"/>
      <c r="C48" s="97" t="s">
        <v>115</v>
      </c>
      <c r="D48" s="101"/>
      <c r="E48" s="246"/>
      <c r="F48" s="247"/>
      <c r="G48" s="122"/>
      <c r="H48" s="122"/>
      <c r="I48" s="122"/>
      <c r="J48" s="123"/>
      <c r="K48" s="124"/>
      <c r="L48" s="124"/>
      <c r="M48" s="124"/>
      <c r="N48" s="125"/>
      <c r="O48" s="125"/>
      <c r="P48" s="115"/>
      <c r="Q48" s="251"/>
      <c r="R48" s="93"/>
      <c r="S48" s="116"/>
      <c r="T48" s="117"/>
      <c r="U48" s="115"/>
      <c r="V48" s="115"/>
      <c r="W48" s="115"/>
      <c r="X48" s="116"/>
      <c r="Y48" s="116"/>
      <c r="Z48" s="116"/>
      <c r="AA48" s="116"/>
      <c r="AB48" s="116"/>
      <c r="AC48" s="254"/>
      <c r="AD48" s="254"/>
      <c r="AE48" s="254"/>
      <c r="AF48" s="75"/>
    </row>
    <row r="49" spans="2:32" ht="20.100000000000001" customHeight="1" x14ac:dyDescent="0.25">
      <c r="B49" s="96"/>
      <c r="C49" s="127" t="s">
        <v>116</v>
      </c>
      <c r="D49" s="101">
        <v>2</v>
      </c>
      <c r="E49" s="246"/>
      <c r="F49" s="247"/>
      <c r="G49" s="122"/>
      <c r="H49" s="122"/>
      <c r="I49" s="122"/>
      <c r="J49" s="123"/>
      <c r="K49" s="124"/>
      <c r="L49" s="124"/>
      <c r="M49" s="124"/>
      <c r="N49" s="125"/>
      <c r="O49" s="125"/>
      <c r="P49" s="115"/>
      <c r="Q49" s="251"/>
      <c r="R49" s="93"/>
      <c r="S49" s="116">
        <v>2</v>
      </c>
      <c r="T49" s="117"/>
      <c r="U49" s="115"/>
      <c r="V49" s="115"/>
      <c r="W49" s="115"/>
      <c r="X49" s="116"/>
      <c r="Y49" s="116"/>
      <c r="Z49" s="116"/>
      <c r="AA49" s="116"/>
      <c r="AB49" s="116"/>
      <c r="AC49" s="254"/>
      <c r="AD49" s="254"/>
      <c r="AE49" s="254"/>
      <c r="AF49" s="75"/>
    </row>
    <row r="50" spans="2:32" ht="20.100000000000001" customHeight="1" x14ac:dyDescent="0.2">
      <c r="B50" s="96">
        <v>5</v>
      </c>
      <c r="C50" s="128" t="s">
        <v>117</v>
      </c>
      <c r="D50" s="101">
        <v>10</v>
      </c>
      <c r="E50" s="246"/>
      <c r="F50" s="247"/>
      <c r="G50" s="122"/>
      <c r="H50" s="122"/>
      <c r="I50" s="122"/>
      <c r="J50" s="123"/>
      <c r="K50" s="124"/>
      <c r="L50" s="124"/>
      <c r="M50" s="124"/>
      <c r="N50" s="125"/>
      <c r="O50" s="125"/>
      <c r="P50" s="115"/>
      <c r="Q50" s="251"/>
      <c r="R50" s="93"/>
      <c r="S50" s="116"/>
      <c r="T50" s="117">
        <v>4</v>
      </c>
      <c r="U50" s="115">
        <v>4</v>
      </c>
      <c r="V50" s="115">
        <v>2</v>
      </c>
      <c r="W50" s="115"/>
      <c r="X50" s="116"/>
      <c r="Y50" s="116"/>
      <c r="Z50" s="116"/>
      <c r="AA50" s="116"/>
      <c r="AB50" s="116"/>
      <c r="AC50" s="254"/>
      <c r="AD50" s="254"/>
      <c r="AE50" s="254"/>
      <c r="AF50" s="75"/>
    </row>
    <row r="51" spans="2:32" ht="20.100000000000001" customHeight="1" x14ac:dyDescent="0.2">
      <c r="B51" s="96"/>
      <c r="C51" s="128" t="s">
        <v>118</v>
      </c>
      <c r="D51" s="101"/>
      <c r="E51" s="246"/>
      <c r="F51" s="247"/>
      <c r="G51" s="122"/>
      <c r="H51" s="122"/>
      <c r="I51" s="122"/>
      <c r="J51" s="123"/>
      <c r="K51" s="124"/>
      <c r="L51" s="124"/>
      <c r="M51" s="124"/>
      <c r="N51" s="125"/>
      <c r="O51" s="125"/>
      <c r="P51" s="115"/>
      <c r="Q51" s="251"/>
      <c r="R51" s="93"/>
      <c r="S51" s="116"/>
      <c r="T51" s="117"/>
      <c r="U51" s="115"/>
      <c r="V51" s="115"/>
      <c r="W51" s="115"/>
      <c r="X51" s="116"/>
      <c r="Y51" s="116"/>
      <c r="Z51" s="116"/>
      <c r="AA51" s="116"/>
      <c r="AB51" s="116"/>
      <c r="AC51" s="254"/>
      <c r="AD51" s="254"/>
      <c r="AE51" s="254"/>
      <c r="AF51" s="75"/>
    </row>
    <row r="52" spans="2:32" ht="20.100000000000001" customHeight="1" x14ac:dyDescent="0.2">
      <c r="B52" s="96"/>
      <c r="C52" s="128" t="s">
        <v>119</v>
      </c>
      <c r="D52" s="101"/>
      <c r="E52" s="246"/>
      <c r="F52" s="247"/>
      <c r="G52" s="122"/>
      <c r="H52" s="122"/>
      <c r="I52" s="122"/>
      <c r="J52" s="123"/>
      <c r="K52" s="124"/>
      <c r="L52" s="124"/>
      <c r="M52" s="124"/>
      <c r="N52" s="125"/>
      <c r="O52" s="125"/>
      <c r="P52" s="115"/>
      <c r="Q52" s="251"/>
      <c r="R52" s="93"/>
      <c r="S52" s="116"/>
      <c r="T52" s="117"/>
      <c r="U52" s="115"/>
      <c r="V52" s="115"/>
      <c r="W52" s="115"/>
      <c r="X52" s="116"/>
      <c r="Y52" s="116"/>
      <c r="Z52" s="116"/>
      <c r="AA52" s="116"/>
      <c r="AB52" s="116"/>
      <c r="AC52" s="254"/>
      <c r="AD52" s="254"/>
      <c r="AE52" s="254"/>
      <c r="AF52" s="75"/>
    </row>
    <row r="53" spans="2:32" ht="20.100000000000001" customHeight="1" x14ac:dyDescent="0.2">
      <c r="B53" s="96"/>
      <c r="C53" s="128" t="s">
        <v>120</v>
      </c>
      <c r="D53" s="101"/>
      <c r="E53" s="246"/>
      <c r="F53" s="247"/>
      <c r="G53" s="122"/>
      <c r="H53" s="122"/>
      <c r="I53" s="122"/>
      <c r="J53" s="123"/>
      <c r="K53" s="124"/>
      <c r="L53" s="124"/>
      <c r="M53" s="124"/>
      <c r="N53" s="125"/>
      <c r="O53" s="125"/>
      <c r="P53" s="115"/>
      <c r="Q53" s="251"/>
      <c r="R53" s="93"/>
      <c r="S53" s="116"/>
      <c r="T53" s="117"/>
      <c r="U53" s="115"/>
      <c r="V53" s="115"/>
      <c r="W53" s="115"/>
      <c r="X53" s="116"/>
      <c r="Y53" s="116"/>
      <c r="Z53" s="116"/>
      <c r="AA53" s="116"/>
      <c r="AB53" s="116"/>
      <c r="AC53" s="254"/>
      <c r="AD53" s="254"/>
      <c r="AE53" s="254"/>
      <c r="AF53" s="75"/>
    </row>
    <row r="54" spans="2:32" ht="20.100000000000001" customHeight="1" x14ac:dyDescent="0.2">
      <c r="B54" s="96"/>
      <c r="C54" s="128" t="s">
        <v>121</v>
      </c>
      <c r="D54" s="101"/>
      <c r="E54" s="246"/>
      <c r="F54" s="247"/>
      <c r="G54" s="122"/>
      <c r="H54" s="122"/>
      <c r="I54" s="122"/>
      <c r="J54" s="123"/>
      <c r="K54" s="124"/>
      <c r="L54" s="124"/>
      <c r="M54" s="124"/>
      <c r="N54" s="125"/>
      <c r="O54" s="125"/>
      <c r="P54" s="115"/>
      <c r="Q54" s="251"/>
      <c r="R54" s="93"/>
      <c r="S54" s="116"/>
      <c r="T54" s="117"/>
      <c r="U54" s="115"/>
      <c r="V54" s="115"/>
      <c r="W54" s="115"/>
      <c r="X54" s="116"/>
      <c r="Y54" s="116"/>
      <c r="Z54" s="116"/>
      <c r="AA54" s="116"/>
      <c r="AB54" s="116"/>
      <c r="AC54" s="254"/>
      <c r="AD54" s="254"/>
      <c r="AE54" s="254"/>
      <c r="AF54" s="75"/>
    </row>
    <row r="55" spans="2:32" ht="20.100000000000001" customHeight="1" x14ac:dyDescent="0.25">
      <c r="B55" s="96"/>
      <c r="C55" s="129"/>
      <c r="D55" s="101"/>
      <c r="E55" s="246"/>
      <c r="F55" s="247"/>
      <c r="G55" s="122"/>
      <c r="H55" s="122"/>
      <c r="I55" s="122"/>
      <c r="J55" s="123"/>
      <c r="K55" s="124"/>
      <c r="L55" s="124"/>
      <c r="M55" s="124"/>
      <c r="N55" s="125"/>
      <c r="O55" s="125"/>
      <c r="P55" s="115"/>
      <c r="Q55" s="251"/>
      <c r="R55" s="93"/>
      <c r="S55" s="116"/>
      <c r="T55" s="117"/>
      <c r="U55" s="115"/>
      <c r="V55" s="115"/>
      <c r="W55" s="115"/>
      <c r="X55" s="116"/>
      <c r="Y55" s="116"/>
      <c r="Z55" s="116"/>
      <c r="AA55" s="116"/>
      <c r="AB55" s="116"/>
      <c r="AC55" s="254"/>
      <c r="AD55" s="254"/>
      <c r="AE55" s="254"/>
      <c r="AF55" s="75"/>
    </row>
    <row r="56" spans="2:32" ht="20.100000000000001" customHeight="1" x14ac:dyDescent="0.2">
      <c r="B56" s="96"/>
      <c r="C56" s="97" t="s">
        <v>122</v>
      </c>
      <c r="D56" s="101"/>
      <c r="E56" s="246"/>
      <c r="F56" s="247"/>
      <c r="G56" s="122"/>
      <c r="H56" s="122"/>
      <c r="I56" s="122"/>
      <c r="J56" s="123"/>
      <c r="K56" s="124"/>
      <c r="L56" s="124"/>
      <c r="M56" s="124"/>
      <c r="N56" s="125"/>
      <c r="O56" s="125"/>
      <c r="P56" s="115"/>
      <c r="Q56" s="251"/>
      <c r="R56" s="93"/>
      <c r="S56" s="116"/>
      <c r="T56" s="117"/>
      <c r="U56" s="115"/>
      <c r="V56" s="115"/>
      <c r="W56" s="115"/>
      <c r="X56" s="116"/>
      <c r="Y56" s="116"/>
      <c r="Z56" s="116"/>
      <c r="AA56" s="116"/>
      <c r="AB56" s="116"/>
      <c r="AC56" s="254"/>
      <c r="AD56" s="254"/>
      <c r="AE56" s="254"/>
      <c r="AF56" s="75"/>
    </row>
    <row r="57" spans="2:32" ht="20.100000000000001" customHeight="1" x14ac:dyDescent="0.2">
      <c r="B57" s="96"/>
      <c r="C57" s="97" t="s">
        <v>123</v>
      </c>
      <c r="D57" s="101"/>
      <c r="E57" s="246"/>
      <c r="F57" s="247"/>
      <c r="G57" s="122"/>
      <c r="H57" s="122"/>
      <c r="I57" s="122"/>
      <c r="J57" s="123"/>
      <c r="K57" s="124"/>
      <c r="L57" s="124"/>
      <c r="M57" s="124"/>
      <c r="N57" s="125"/>
      <c r="O57" s="125"/>
      <c r="P57" s="115"/>
      <c r="Q57" s="251"/>
      <c r="R57" s="93"/>
      <c r="S57" s="116"/>
      <c r="T57" s="117"/>
      <c r="U57" s="115"/>
      <c r="V57" s="115"/>
      <c r="W57" s="115"/>
      <c r="X57" s="116"/>
      <c r="Y57" s="116"/>
      <c r="Z57" s="116"/>
      <c r="AA57" s="116"/>
      <c r="AB57" s="116"/>
      <c r="AC57" s="254"/>
      <c r="AD57" s="254"/>
      <c r="AE57" s="254"/>
      <c r="AF57" s="75"/>
    </row>
    <row r="58" spans="2:32" ht="20.100000000000001" customHeight="1" x14ac:dyDescent="0.2">
      <c r="B58" s="96"/>
      <c r="C58" s="97" t="s">
        <v>124</v>
      </c>
      <c r="D58" s="101"/>
      <c r="E58" s="246"/>
      <c r="F58" s="247"/>
      <c r="G58" s="122"/>
      <c r="H58" s="122"/>
      <c r="I58" s="122"/>
      <c r="J58" s="123"/>
      <c r="K58" s="124"/>
      <c r="L58" s="124"/>
      <c r="M58" s="124"/>
      <c r="N58" s="125"/>
      <c r="O58" s="125"/>
      <c r="P58" s="115"/>
      <c r="Q58" s="251"/>
      <c r="R58" s="93"/>
      <c r="S58" s="116"/>
      <c r="T58" s="117"/>
      <c r="U58" s="115"/>
      <c r="V58" s="115"/>
      <c r="W58" s="115"/>
      <c r="X58" s="116"/>
      <c r="Y58" s="116"/>
      <c r="Z58" s="116"/>
      <c r="AA58" s="116"/>
      <c r="AB58" s="116"/>
      <c r="AC58" s="254"/>
      <c r="AD58" s="254"/>
      <c r="AE58" s="254"/>
      <c r="AF58" s="75"/>
    </row>
    <row r="59" spans="2:32" ht="20.100000000000001" customHeight="1" x14ac:dyDescent="0.25">
      <c r="B59" s="96"/>
      <c r="C59" s="118" t="s">
        <v>125</v>
      </c>
      <c r="D59" s="101">
        <v>2</v>
      </c>
      <c r="E59" s="246"/>
      <c r="F59" s="247"/>
      <c r="G59" s="122"/>
      <c r="H59" s="122"/>
      <c r="I59" s="122"/>
      <c r="J59" s="123"/>
      <c r="K59" s="124"/>
      <c r="L59" s="124"/>
      <c r="M59" s="124"/>
      <c r="N59" s="125"/>
      <c r="O59" s="125"/>
      <c r="P59" s="115"/>
      <c r="Q59" s="251"/>
      <c r="R59" s="93"/>
      <c r="S59" s="116"/>
      <c r="T59" s="117"/>
      <c r="U59" s="115"/>
      <c r="V59" s="115">
        <v>2</v>
      </c>
      <c r="W59" s="115"/>
      <c r="X59" s="116"/>
      <c r="Y59" s="116"/>
      <c r="Z59" s="116"/>
      <c r="AA59" s="116"/>
      <c r="AB59" s="116"/>
      <c r="AC59" s="254"/>
      <c r="AD59" s="254"/>
      <c r="AE59" s="254"/>
      <c r="AF59" s="75"/>
    </row>
    <row r="60" spans="2:32" ht="20.100000000000001" customHeight="1" x14ac:dyDescent="0.2">
      <c r="B60" s="96">
        <v>6</v>
      </c>
      <c r="C60" s="110" t="s">
        <v>126</v>
      </c>
      <c r="D60" s="101">
        <v>10</v>
      </c>
      <c r="E60" s="246"/>
      <c r="F60" s="247"/>
      <c r="G60" s="122"/>
      <c r="H60" s="122"/>
      <c r="I60" s="122"/>
      <c r="J60" s="123"/>
      <c r="K60" s="124"/>
      <c r="L60" s="124"/>
      <c r="M60" s="124"/>
      <c r="N60" s="125"/>
      <c r="O60" s="125"/>
      <c r="P60" s="115"/>
      <c r="Q60" s="251"/>
      <c r="R60" s="93"/>
      <c r="S60" s="116"/>
      <c r="T60" s="117"/>
      <c r="U60" s="115"/>
      <c r="V60" s="115"/>
      <c r="W60" s="115">
        <v>4</v>
      </c>
      <c r="X60" s="116">
        <v>4</v>
      </c>
      <c r="Y60" s="116">
        <v>2</v>
      </c>
      <c r="Z60" s="116"/>
      <c r="AA60" s="116"/>
      <c r="AB60" s="116"/>
      <c r="AC60" s="254"/>
      <c r="AD60" s="254"/>
      <c r="AE60" s="254"/>
      <c r="AF60" s="75"/>
    </row>
    <row r="61" spans="2:32" ht="20.100000000000001" customHeight="1" x14ac:dyDescent="0.2">
      <c r="B61" s="96"/>
      <c r="C61" s="110" t="s">
        <v>127</v>
      </c>
      <c r="D61" s="101"/>
      <c r="E61" s="246"/>
      <c r="F61" s="247"/>
      <c r="G61" s="122"/>
      <c r="H61" s="122"/>
      <c r="I61" s="122"/>
      <c r="J61" s="123"/>
      <c r="K61" s="124"/>
      <c r="L61" s="124"/>
      <c r="M61" s="124"/>
      <c r="N61" s="125"/>
      <c r="O61" s="125"/>
      <c r="P61" s="115"/>
      <c r="Q61" s="251"/>
      <c r="R61" s="93"/>
      <c r="S61" s="116"/>
      <c r="T61" s="117"/>
      <c r="U61" s="115"/>
      <c r="V61" s="115"/>
      <c r="W61" s="115"/>
      <c r="X61" s="116"/>
      <c r="Y61" s="116"/>
      <c r="Z61" s="116"/>
      <c r="AA61" s="116"/>
      <c r="AB61" s="116"/>
      <c r="AC61" s="254"/>
      <c r="AD61" s="254"/>
      <c r="AE61" s="254"/>
      <c r="AF61" s="75"/>
    </row>
    <row r="62" spans="2:32" ht="20.100000000000001" customHeight="1" x14ac:dyDescent="0.2">
      <c r="B62" s="96"/>
      <c r="C62" s="110" t="s">
        <v>128</v>
      </c>
      <c r="D62" s="101"/>
      <c r="E62" s="246"/>
      <c r="F62" s="247"/>
      <c r="G62" s="122"/>
      <c r="H62" s="122"/>
      <c r="I62" s="122"/>
      <c r="J62" s="123"/>
      <c r="K62" s="124"/>
      <c r="L62" s="124"/>
      <c r="M62" s="124"/>
      <c r="N62" s="125"/>
      <c r="O62" s="125"/>
      <c r="P62" s="115"/>
      <c r="Q62" s="251"/>
      <c r="R62" s="93"/>
      <c r="S62" s="116"/>
      <c r="T62" s="117"/>
      <c r="U62" s="115"/>
      <c r="V62" s="115"/>
      <c r="W62" s="115"/>
      <c r="X62" s="116"/>
      <c r="Y62" s="116"/>
      <c r="Z62" s="116"/>
      <c r="AA62" s="116"/>
      <c r="AB62" s="116"/>
      <c r="AC62" s="254"/>
      <c r="AD62" s="254"/>
      <c r="AE62" s="254"/>
      <c r="AF62" s="75"/>
    </row>
    <row r="63" spans="2:32" ht="20.100000000000001" customHeight="1" x14ac:dyDescent="0.2">
      <c r="B63" s="96"/>
      <c r="C63" s="110" t="s">
        <v>129</v>
      </c>
      <c r="D63" s="101"/>
      <c r="E63" s="246"/>
      <c r="F63" s="247"/>
      <c r="G63" s="122"/>
      <c r="H63" s="122"/>
      <c r="I63" s="122"/>
      <c r="J63" s="123"/>
      <c r="K63" s="124"/>
      <c r="L63" s="124"/>
      <c r="M63" s="124"/>
      <c r="N63" s="125"/>
      <c r="O63" s="125"/>
      <c r="P63" s="115"/>
      <c r="Q63" s="251"/>
      <c r="R63" s="93"/>
      <c r="S63" s="116"/>
      <c r="T63" s="117"/>
      <c r="U63" s="115"/>
      <c r="V63" s="115"/>
      <c r="W63" s="115"/>
      <c r="X63" s="116"/>
      <c r="Y63" s="116"/>
      <c r="Z63" s="116"/>
      <c r="AA63" s="116"/>
      <c r="AB63" s="116"/>
      <c r="AC63" s="254"/>
      <c r="AD63" s="254"/>
      <c r="AE63" s="254"/>
      <c r="AF63" s="75"/>
    </row>
    <row r="64" spans="2:32" ht="20.100000000000001" customHeight="1" x14ac:dyDescent="0.2">
      <c r="B64" s="96"/>
      <c r="C64" s="110" t="s">
        <v>130</v>
      </c>
      <c r="D64" s="101"/>
      <c r="E64" s="246"/>
      <c r="F64" s="247"/>
      <c r="G64" s="122"/>
      <c r="H64" s="122"/>
      <c r="I64" s="122"/>
      <c r="J64" s="123"/>
      <c r="K64" s="124"/>
      <c r="L64" s="124"/>
      <c r="M64" s="124"/>
      <c r="N64" s="125"/>
      <c r="O64" s="125"/>
      <c r="P64" s="115"/>
      <c r="Q64" s="251"/>
      <c r="R64" s="93"/>
      <c r="S64" s="116"/>
      <c r="T64" s="117"/>
      <c r="U64" s="115"/>
      <c r="V64" s="115"/>
      <c r="W64" s="115"/>
      <c r="X64" s="116"/>
      <c r="Y64" s="116"/>
      <c r="Z64" s="116"/>
      <c r="AA64" s="116"/>
      <c r="AB64" s="116"/>
      <c r="AC64" s="254"/>
      <c r="AD64" s="254"/>
      <c r="AE64" s="254"/>
      <c r="AF64" s="75"/>
    </row>
    <row r="65" spans="2:32" ht="20.100000000000001" customHeight="1" x14ac:dyDescent="0.2">
      <c r="B65" s="96"/>
      <c r="C65" s="110"/>
      <c r="D65" s="101"/>
      <c r="E65" s="246"/>
      <c r="F65" s="247"/>
      <c r="G65" s="122"/>
      <c r="H65" s="122"/>
      <c r="I65" s="122"/>
      <c r="J65" s="123"/>
      <c r="K65" s="124"/>
      <c r="L65" s="124"/>
      <c r="M65" s="124"/>
      <c r="N65" s="125"/>
      <c r="O65" s="125"/>
      <c r="P65" s="115"/>
      <c r="Q65" s="251"/>
      <c r="R65" s="93"/>
      <c r="S65" s="116"/>
      <c r="T65" s="117"/>
      <c r="U65" s="115"/>
      <c r="V65" s="115"/>
      <c r="W65" s="115"/>
      <c r="X65" s="116"/>
      <c r="Y65" s="116"/>
      <c r="Z65" s="116"/>
      <c r="AA65" s="116"/>
      <c r="AB65" s="116"/>
      <c r="AC65" s="254"/>
      <c r="AD65" s="254"/>
      <c r="AE65" s="254"/>
      <c r="AF65" s="75"/>
    </row>
    <row r="66" spans="2:32" ht="20.100000000000001" customHeight="1" x14ac:dyDescent="0.2">
      <c r="B66" s="96"/>
      <c r="C66" s="110" t="s">
        <v>131</v>
      </c>
      <c r="D66" s="101"/>
      <c r="E66" s="246"/>
      <c r="F66" s="247"/>
      <c r="G66" s="122"/>
      <c r="H66" s="122"/>
      <c r="I66" s="122"/>
      <c r="J66" s="123"/>
      <c r="K66" s="124"/>
      <c r="L66" s="124"/>
      <c r="M66" s="124"/>
      <c r="N66" s="125"/>
      <c r="O66" s="125"/>
      <c r="P66" s="115"/>
      <c r="Q66" s="251"/>
      <c r="R66" s="93"/>
      <c r="S66" s="116"/>
      <c r="T66" s="117"/>
      <c r="U66" s="115"/>
      <c r="V66" s="115"/>
      <c r="W66" s="115"/>
      <c r="X66" s="116"/>
      <c r="Y66" s="116"/>
      <c r="Z66" s="116"/>
      <c r="AA66" s="116"/>
      <c r="AB66" s="116"/>
      <c r="AC66" s="254"/>
      <c r="AD66" s="254"/>
      <c r="AE66" s="254"/>
      <c r="AF66" s="75"/>
    </row>
    <row r="67" spans="2:32" ht="20.100000000000001" customHeight="1" x14ac:dyDescent="0.2">
      <c r="B67" s="96"/>
      <c r="C67" s="110" t="s">
        <v>132</v>
      </c>
      <c r="D67" s="101"/>
      <c r="E67" s="246"/>
      <c r="F67" s="247"/>
      <c r="G67" s="122"/>
      <c r="H67" s="122"/>
      <c r="I67" s="122"/>
      <c r="J67" s="123"/>
      <c r="K67" s="124"/>
      <c r="L67" s="124"/>
      <c r="M67" s="124"/>
      <c r="N67" s="125"/>
      <c r="O67" s="125"/>
      <c r="P67" s="115"/>
      <c r="Q67" s="251"/>
      <c r="R67" s="93"/>
      <c r="S67" s="116"/>
      <c r="T67" s="117"/>
      <c r="U67" s="115"/>
      <c r="V67" s="115"/>
      <c r="W67" s="115"/>
      <c r="X67" s="116"/>
      <c r="Y67" s="116"/>
      <c r="Z67" s="116"/>
      <c r="AA67" s="116"/>
      <c r="AB67" s="116"/>
      <c r="AC67" s="254"/>
      <c r="AD67" s="254"/>
      <c r="AE67" s="254"/>
      <c r="AF67" s="75"/>
    </row>
    <row r="68" spans="2:32" ht="20.100000000000001" customHeight="1" x14ac:dyDescent="0.2">
      <c r="B68" s="96"/>
      <c r="C68" s="110" t="s">
        <v>133</v>
      </c>
      <c r="D68" s="101"/>
      <c r="E68" s="246"/>
      <c r="F68" s="247"/>
      <c r="G68" s="122"/>
      <c r="H68" s="122"/>
      <c r="I68" s="122"/>
      <c r="J68" s="123"/>
      <c r="K68" s="124"/>
      <c r="L68" s="124"/>
      <c r="M68" s="124"/>
      <c r="N68" s="125"/>
      <c r="O68" s="125"/>
      <c r="P68" s="115"/>
      <c r="Q68" s="251"/>
      <c r="R68" s="93"/>
      <c r="S68" s="116"/>
      <c r="T68" s="117"/>
      <c r="U68" s="115"/>
      <c r="V68" s="115"/>
      <c r="W68" s="115"/>
      <c r="X68" s="116"/>
      <c r="Y68" s="116"/>
      <c r="Z68" s="116"/>
      <c r="AA68" s="116"/>
      <c r="AB68" s="116"/>
      <c r="AC68" s="254"/>
      <c r="AD68" s="254"/>
      <c r="AE68" s="254"/>
      <c r="AF68" s="75"/>
    </row>
    <row r="69" spans="2:32" ht="20.100000000000001" customHeight="1" x14ac:dyDescent="0.2">
      <c r="B69" s="96"/>
      <c r="C69" s="110" t="s">
        <v>134</v>
      </c>
      <c r="D69" s="101"/>
      <c r="E69" s="246"/>
      <c r="F69" s="247"/>
      <c r="G69" s="122"/>
      <c r="H69" s="122"/>
      <c r="I69" s="122"/>
      <c r="J69" s="123"/>
      <c r="K69" s="124"/>
      <c r="L69" s="124"/>
      <c r="M69" s="124"/>
      <c r="N69" s="125"/>
      <c r="O69" s="125"/>
      <c r="P69" s="115"/>
      <c r="Q69" s="251"/>
      <c r="R69" s="93"/>
      <c r="S69" s="116"/>
      <c r="T69" s="117"/>
      <c r="U69" s="115"/>
      <c r="V69" s="115"/>
      <c r="W69" s="115"/>
      <c r="X69" s="116"/>
      <c r="Y69" s="116"/>
      <c r="Z69" s="116"/>
      <c r="AA69" s="116"/>
      <c r="AB69" s="116"/>
      <c r="AC69" s="254"/>
      <c r="AD69" s="254"/>
      <c r="AE69" s="254"/>
      <c r="AF69" s="75"/>
    </row>
    <row r="70" spans="2:32" ht="20.100000000000001" customHeight="1" x14ac:dyDescent="0.2">
      <c r="B70" s="96"/>
      <c r="C70" s="128" t="s">
        <v>135</v>
      </c>
      <c r="D70" s="101"/>
      <c r="E70" s="246"/>
      <c r="F70" s="247"/>
      <c r="G70" s="122"/>
      <c r="H70" s="122"/>
      <c r="I70" s="122"/>
      <c r="J70" s="123"/>
      <c r="K70" s="124"/>
      <c r="L70" s="124"/>
      <c r="M70" s="124"/>
      <c r="N70" s="125"/>
      <c r="O70" s="125"/>
      <c r="P70" s="115"/>
      <c r="Q70" s="251"/>
      <c r="R70" s="93"/>
      <c r="S70" s="116"/>
      <c r="T70" s="117"/>
      <c r="U70" s="115"/>
      <c r="V70" s="115"/>
      <c r="W70" s="115"/>
      <c r="X70" s="116"/>
      <c r="Y70" s="116"/>
      <c r="Z70" s="116"/>
      <c r="AA70" s="116"/>
      <c r="AB70" s="116"/>
      <c r="AC70" s="254"/>
      <c r="AD70" s="254"/>
      <c r="AE70" s="254"/>
      <c r="AF70" s="75"/>
    </row>
    <row r="71" spans="2:32" ht="20.100000000000001" customHeight="1" x14ac:dyDescent="0.25">
      <c r="B71" s="96"/>
      <c r="C71" s="118" t="s">
        <v>136</v>
      </c>
      <c r="D71" s="101">
        <v>2</v>
      </c>
      <c r="E71" s="246"/>
      <c r="F71" s="247"/>
      <c r="G71" s="122"/>
      <c r="H71" s="122"/>
      <c r="I71" s="122"/>
      <c r="J71" s="123"/>
      <c r="K71" s="124"/>
      <c r="L71" s="124"/>
      <c r="M71" s="124"/>
      <c r="N71" s="125"/>
      <c r="O71" s="125"/>
      <c r="P71" s="115"/>
      <c r="Q71" s="251"/>
      <c r="R71" s="93"/>
      <c r="S71" s="116"/>
      <c r="T71" s="117"/>
      <c r="U71" s="115"/>
      <c r="V71" s="115"/>
      <c r="W71" s="115"/>
      <c r="X71" s="116"/>
      <c r="Y71" s="116">
        <v>2</v>
      </c>
      <c r="Z71" s="116"/>
      <c r="AA71" s="116"/>
      <c r="AB71" s="116"/>
      <c r="AC71" s="254"/>
      <c r="AD71" s="254"/>
      <c r="AE71" s="254"/>
      <c r="AF71" s="75"/>
    </row>
    <row r="72" spans="2:32" ht="20.100000000000001" customHeight="1" x14ac:dyDescent="0.3">
      <c r="B72" s="96"/>
      <c r="C72" s="130" t="s">
        <v>137</v>
      </c>
      <c r="D72" s="101">
        <v>8</v>
      </c>
      <c r="E72" s="246"/>
      <c r="F72" s="247"/>
      <c r="G72" s="122"/>
      <c r="H72" s="122"/>
      <c r="I72" s="122"/>
      <c r="J72" s="123"/>
      <c r="K72" s="124"/>
      <c r="L72" s="124"/>
      <c r="M72" s="124"/>
      <c r="N72" s="125"/>
      <c r="O72" s="125"/>
      <c r="P72" s="115"/>
      <c r="Q72" s="251"/>
      <c r="R72" s="93"/>
      <c r="S72" s="116"/>
      <c r="T72" s="117"/>
      <c r="U72" s="115"/>
      <c r="V72" s="115"/>
      <c r="W72" s="115"/>
      <c r="X72" s="116"/>
      <c r="Y72" s="116"/>
      <c r="Z72" s="116">
        <v>4</v>
      </c>
      <c r="AA72" s="116">
        <v>4</v>
      </c>
      <c r="AB72" s="116"/>
      <c r="AC72" s="254"/>
      <c r="AD72" s="254"/>
      <c r="AE72" s="254"/>
      <c r="AF72" s="75"/>
    </row>
    <row r="73" spans="2:32" ht="20.100000000000001" customHeight="1" x14ac:dyDescent="0.25">
      <c r="B73" s="96"/>
      <c r="C73" s="129"/>
      <c r="D73" s="101"/>
      <c r="E73" s="246"/>
      <c r="F73" s="247"/>
      <c r="G73" s="122"/>
      <c r="H73" s="122"/>
      <c r="I73" s="122"/>
      <c r="J73" s="123"/>
      <c r="K73" s="124"/>
      <c r="L73" s="124"/>
      <c r="M73" s="124"/>
      <c r="N73" s="125"/>
      <c r="O73" s="125"/>
      <c r="P73" s="115"/>
      <c r="Q73" s="251"/>
      <c r="R73" s="93"/>
      <c r="S73" s="116"/>
      <c r="T73" s="117"/>
      <c r="U73" s="115"/>
      <c r="V73" s="115"/>
      <c r="W73" s="115"/>
      <c r="X73" s="116"/>
      <c r="Y73" s="116"/>
      <c r="Z73" s="116"/>
      <c r="AA73" s="116"/>
      <c r="AB73" s="116"/>
      <c r="AC73" s="254"/>
      <c r="AD73" s="254"/>
      <c r="AE73" s="254"/>
      <c r="AF73" s="75"/>
    </row>
    <row r="74" spans="2:32" ht="20.100000000000001" customHeight="1" x14ac:dyDescent="0.2">
      <c r="B74" s="131"/>
      <c r="C74" s="132"/>
      <c r="D74" s="133"/>
      <c r="E74" s="246"/>
      <c r="F74" s="247"/>
      <c r="G74" s="134"/>
      <c r="H74" s="134"/>
      <c r="I74" s="134"/>
      <c r="J74" s="123"/>
      <c r="K74" s="94"/>
      <c r="L74" s="94"/>
      <c r="M74" s="94"/>
      <c r="N74" s="135"/>
      <c r="O74" s="135"/>
      <c r="P74" s="115"/>
      <c r="Q74" s="252"/>
      <c r="R74" s="93"/>
      <c r="S74" s="116"/>
      <c r="T74" s="117"/>
      <c r="U74" s="115"/>
      <c r="V74" s="115"/>
      <c r="W74" s="115"/>
      <c r="X74" s="119"/>
      <c r="Y74" s="119"/>
      <c r="Z74" s="119"/>
      <c r="AA74" s="119"/>
      <c r="AB74" s="119"/>
      <c r="AC74" s="254"/>
      <c r="AD74" s="254"/>
      <c r="AE74" s="255"/>
      <c r="AF74" s="75"/>
    </row>
    <row r="75" spans="2:32" ht="30" customHeight="1" thickBot="1" x14ac:dyDescent="0.25">
      <c r="B75" s="136"/>
      <c r="C75" s="137" t="s">
        <v>138</v>
      </c>
      <c r="D75" s="138">
        <v>60</v>
      </c>
      <c r="E75" s="248"/>
      <c r="F75" s="249"/>
      <c r="G75" s="124">
        <v>4</v>
      </c>
      <c r="H75" s="124">
        <v>4</v>
      </c>
      <c r="I75" s="139">
        <f t="shared" ref="I75:N75" si="0">SUM(I16:I73)</f>
        <v>4</v>
      </c>
      <c r="J75" s="139">
        <f t="shared" si="0"/>
        <v>4</v>
      </c>
      <c r="K75" s="139">
        <f t="shared" si="0"/>
        <v>4</v>
      </c>
      <c r="L75" s="139">
        <f t="shared" si="0"/>
        <v>4</v>
      </c>
      <c r="M75" s="139">
        <f t="shared" si="0"/>
        <v>4</v>
      </c>
      <c r="N75" s="139">
        <f t="shared" si="0"/>
        <v>4</v>
      </c>
      <c r="O75" s="139"/>
      <c r="P75" s="119">
        <f>SUM(P16:P73)</f>
        <v>4</v>
      </c>
      <c r="Q75" s="119"/>
      <c r="R75" s="119">
        <f>SUM(R16:R73)</f>
        <v>4</v>
      </c>
      <c r="S75" s="119">
        <f>SUM(S16:S73)</f>
        <v>4</v>
      </c>
      <c r="T75" s="119">
        <f>SUM(T16:T73)</f>
        <v>4</v>
      </c>
      <c r="U75" s="119">
        <f>SUM(U16:U73)</f>
        <v>4</v>
      </c>
      <c r="V75" s="119">
        <v>4</v>
      </c>
      <c r="W75" s="119">
        <f>SUM(W16:W73)</f>
        <v>4</v>
      </c>
      <c r="X75" s="119">
        <f>SUM(X16:X73)</f>
        <v>4</v>
      </c>
      <c r="Y75" s="119">
        <v>4</v>
      </c>
      <c r="Z75" s="119">
        <f>SUM(Z16:Z73)</f>
        <v>4</v>
      </c>
      <c r="AA75" s="119">
        <f>SUM(AA16:AA73)</f>
        <v>4</v>
      </c>
      <c r="AB75" s="119">
        <f>SUM(AB16:AB73)</f>
        <v>0</v>
      </c>
      <c r="AC75" s="255"/>
      <c r="AD75" s="255"/>
      <c r="AE75" s="140"/>
      <c r="AF75" s="75"/>
    </row>
    <row r="76" spans="2:32" ht="15.75" thickTop="1" x14ac:dyDescent="0.2">
      <c r="B76" s="141"/>
      <c r="C76" s="142"/>
      <c r="D76" s="142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3"/>
      <c r="Y76" s="143"/>
      <c r="Z76" s="143"/>
      <c r="AA76" s="143"/>
      <c r="AB76" s="143"/>
      <c r="AC76" s="143"/>
      <c r="AD76" s="143"/>
      <c r="AE76" s="143"/>
      <c r="AF76" s="75"/>
    </row>
    <row r="77" spans="2:32" ht="15" x14ac:dyDescent="0.2">
      <c r="B77" s="141"/>
      <c r="C77" s="142"/>
      <c r="D77" s="142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3"/>
      <c r="Y77" s="143"/>
      <c r="Z77" s="143"/>
      <c r="AA77" s="143"/>
      <c r="AB77" s="143"/>
      <c r="AC77" s="143"/>
      <c r="AD77" s="143"/>
      <c r="AE77" s="143"/>
      <c r="AF77" s="75"/>
    </row>
    <row r="78" spans="2:32" ht="16.5" x14ac:dyDescent="0.2">
      <c r="B78" s="141"/>
      <c r="C78" s="144"/>
      <c r="D78" s="4" t="s">
        <v>41</v>
      </c>
      <c r="E78" s="145"/>
      <c r="F78" s="145"/>
      <c r="G78" s="145"/>
      <c r="H78" s="145"/>
      <c r="I78" s="145"/>
      <c r="J78" s="145" t="s">
        <v>76</v>
      </c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4" t="s">
        <v>183</v>
      </c>
      <c r="Y78" s="145"/>
      <c r="Z78" s="145"/>
      <c r="AA78" s="145"/>
      <c r="AB78" s="146"/>
      <c r="AC78" s="146"/>
      <c r="AD78" s="145"/>
      <c r="AE78" s="145"/>
      <c r="AF78" s="75"/>
    </row>
    <row r="79" spans="2:32" ht="16.5" x14ac:dyDescent="0.2">
      <c r="B79" s="141"/>
      <c r="C79" s="144"/>
      <c r="D79" s="4" t="s">
        <v>179</v>
      </c>
      <c r="E79" s="145"/>
      <c r="F79" s="145"/>
      <c r="G79" s="145"/>
      <c r="H79" s="145"/>
      <c r="I79" s="145"/>
      <c r="J79" s="145"/>
      <c r="K79" s="146"/>
      <c r="L79" s="146"/>
      <c r="M79" s="76"/>
      <c r="N79" s="145"/>
      <c r="O79" s="145"/>
      <c r="P79" s="145"/>
      <c r="Q79" s="145"/>
      <c r="R79" s="76"/>
      <c r="S79" s="145"/>
      <c r="T79" s="145"/>
      <c r="U79" s="146"/>
      <c r="V79" s="146"/>
      <c r="W79" s="146"/>
      <c r="X79" s="4" t="s">
        <v>42</v>
      </c>
      <c r="Y79" s="145"/>
      <c r="Z79" s="145"/>
      <c r="AA79" s="145"/>
      <c r="AB79" s="146"/>
      <c r="AC79" s="146"/>
      <c r="AD79" s="145"/>
      <c r="AE79" s="145"/>
      <c r="AF79" s="75"/>
    </row>
    <row r="80" spans="2:32" ht="24.95" customHeight="1" x14ac:dyDescent="0.2">
      <c r="B80" s="141"/>
      <c r="C80" s="144"/>
      <c r="D80" s="4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4"/>
      <c r="Y80" s="145"/>
      <c r="Z80" s="145"/>
      <c r="AA80" s="145"/>
      <c r="AB80" s="145"/>
      <c r="AC80" s="145"/>
      <c r="AD80" s="145"/>
      <c r="AE80" s="145"/>
      <c r="AF80" s="75"/>
    </row>
    <row r="81" spans="2:32" ht="24.95" customHeight="1" x14ac:dyDescent="0.2">
      <c r="B81" s="141"/>
      <c r="C81" s="144"/>
      <c r="D81" s="4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4"/>
      <c r="Y81" s="145"/>
      <c r="Z81" s="145"/>
      <c r="AA81" s="145"/>
      <c r="AB81" s="145"/>
      <c r="AC81" s="145"/>
      <c r="AD81" s="145"/>
      <c r="AE81" s="145"/>
      <c r="AF81" s="75"/>
    </row>
    <row r="82" spans="2:32" ht="24.95" customHeight="1" x14ac:dyDescent="0.2">
      <c r="B82" s="141"/>
      <c r="C82" s="144"/>
      <c r="D82" s="40"/>
      <c r="E82" s="145"/>
      <c r="F82" s="145"/>
      <c r="G82" s="145"/>
      <c r="H82" s="145"/>
      <c r="I82" s="145"/>
      <c r="J82" s="145"/>
      <c r="K82" s="145"/>
      <c r="L82" s="145"/>
      <c r="M82" s="145"/>
      <c r="N82" s="145" t="s">
        <v>76</v>
      </c>
      <c r="O82" s="145"/>
      <c r="P82" s="145"/>
      <c r="Q82" s="145"/>
      <c r="R82" s="145"/>
      <c r="S82" s="145"/>
      <c r="T82" s="145"/>
      <c r="U82" s="145"/>
      <c r="V82" s="145"/>
      <c r="W82" s="145"/>
      <c r="X82" s="4"/>
      <c r="Y82" s="145"/>
      <c r="Z82" s="145"/>
      <c r="AA82" s="145"/>
      <c r="AB82" s="145"/>
      <c r="AC82" s="145"/>
      <c r="AD82" s="145"/>
      <c r="AE82" s="145"/>
      <c r="AF82" s="75"/>
    </row>
    <row r="83" spans="2:32" ht="15.75" x14ac:dyDescent="0.25">
      <c r="B83" s="141"/>
      <c r="C83" s="147"/>
      <c r="D83" s="40" t="s">
        <v>184</v>
      </c>
      <c r="E83" s="145"/>
      <c r="F83" s="145"/>
      <c r="G83" s="145"/>
      <c r="H83" s="145"/>
      <c r="I83" s="145"/>
      <c r="J83" s="145"/>
      <c r="K83" s="148"/>
      <c r="L83" s="148"/>
      <c r="M83" s="145"/>
      <c r="N83" s="145"/>
      <c r="O83" s="145"/>
      <c r="P83" s="145"/>
      <c r="Q83" s="145"/>
      <c r="R83" s="145"/>
      <c r="S83" s="145"/>
      <c r="T83" s="145"/>
      <c r="U83" s="149"/>
      <c r="V83" s="149"/>
      <c r="W83" s="149"/>
      <c r="X83" s="43" t="s">
        <v>185</v>
      </c>
      <c r="Y83" s="145"/>
      <c r="Z83" s="145"/>
      <c r="AA83" s="145"/>
      <c r="AB83" s="150"/>
      <c r="AC83" s="150"/>
      <c r="AD83" s="145"/>
      <c r="AE83" s="145"/>
      <c r="AF83" s="75"/>
    </row>
    <row r="84" spans="2:32" ht="15.75" x14ac:dyDescent="0.2">
      <c r="B84" s="141"/>
      <c r="C84" s="144"/>
      <c r="D84" s="45" t="s">
        <v>186</v>
      </c>
      <c r="E84" s="145"/>
      <c r="F84" s="145"/>
      <c r="G84" s="145"/>
      <c r="H84" s="145"/>
      <c r="I84" s="145"/>
      <c r="J84" s="145"/>
      <c r="K84" s="151"/>
      <c r="L84" s="151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43" t="s">
        <v>187</v>
      </c>
      <c r="Y84" s="145"/>
      <c r="Z84" s="145"/>
      <c r="AA84" s="145"/>
      <c r="AB84" s="152"/>
      <c r="AC84" s="152"/>
      <c r="AD84" s="145"/>
      <c r="AE84" s="145"/>
      <c r="AF84" s="75"/>
    </row>
    <row r="85" spans="2:32" x14ac:dyDescent="0.2"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5"/>
    </row>
    <row r="86" spans="2:32" x14ac:dyDescent="0.2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</row>
  </sheetData>
  <mergeCells count="20">
    <mergeCell ref="E15:F75"/>
    <mergeCell ref="Q15:Q74"/>
    <mergeCell ref="AC15:AC75"/>
    <mergeCell ref="AD15:AD75"/>
    <mergeCell ref="AE15:AE74"/>
    <mergeCell ref="B2:AE2"/>
    <mergeCell ref="B3:AE3"/>
    <mergeCell ref="B4:AE4"/>
    <mergeCell ref="B5:AE5"/>
    <mergeCell ref="B7:AE7"/>
    <mergeCell ref="B11:B14"/>
    <mergeCell ref="C11:C14"/>
    <mergeCell ref="D11:D14"/>
    <mergeCell ref="E11:AE11"/>
    <mergeCell ref="E12:I12"/>
    <mergeCell ref="J12:M12"/>
    <mergeCell ref="N12:R12"/>
    <mergeCell ref="S12:W12"/>
    <mergeCell ref="X12:AA12"/>
    <mergeCell ref="AB12:AE12"/>
  </mergeCells>
  <pageMargins left="0.7" right="0.7" top="0.75" bottom="0.75" header="0.3" footer="0.3"/>
  <pageSetup paperSize="9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2"/>
  <sheetViews>
    <sheetView topLeftCell="D55" zoomScale="70" zoomScaleNormal="70" workbookViewId="0">
      <selection activeCell="AD68" sqref="AD68"/>
    </sheetView>
  </sheetViews>
  <sheetFormatPr defaultRowHeight="12.75" x14ac:dyDescent="0.2"/>
  <cols>
    <col min="1" max="1" width="3" customWidth="1"/>
    <col min="3" max="3" width="108.7109375" customWidth="1"/>
    <col min="4" max="4" width="14" customWidth="1"/>
    <col min="5" max="5" width="6.5703125" customWidth="1"/>
    <col min="6" max="6" width="5.85546875" customWidth="1"/>
    <col min="7" max="7" width="6.5703125" customWidth="1"/>
    <col min="8" max="8" width="7" customWidth="1"/>
    <col min="9" max="9" width="6.7109375" customWidth="1"/>
    <col min="10" max="10" width="6.5703125" customWidth="1"/>
    <col min="11" max="11" width="6.7109375" customWidth="1"/>
    <col min="12" max="12" width="6.28515625" customWidth="1"/>
    <col min="13" max="16" width="5.85546875" customWidth="1"/>
    <col min="17" max="17" width="5.5703125" customWidth="1"/>
    <col min="18" max="18" width="5.85546875" customWidth="1"/>
    <col min="19" max="19" width="6.7109375" customWidth="1"/>
    <col min="20" max="20" width="5.85546875" customWidth="1"/>
    <col min="21" max="21" width="6.28515625" customWidth="1"/>
  </cols>
  <sheetData>
    <row r="2" spans="2:31" ht="15" x14ac:dyDescent="0.2">
      <c r="B2" s="241" t="s">
        <v>43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75"/>
    </row>
    <row r="3" spans="2:31" ht="15" x14ac:dyDescent="0.2">
      <c r="B3" s="241" t="s">
        <v>44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75"/>
    </row>
    <row r="4" spans="2:31" ht="18" x14ac:dyDescent="0.2">
      <c r="B4" s="242" t="s">
        <v>181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75"/>
    </row>
    <row r="5" spans="2:31" ht="15.75" x14ac:dyDescent="0.2">
      <c r="B5" s="262" t="s">
        <v>182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75"/>
    </row>
    <row r="6" spans="2:31" x14ac:dyDescent="0.2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5"/>
    </row>
    <row r="7" spans="2:31" ht="22.5" x14ac:dyDescent="0.45">
      <c r="B7" s="243" t="s">
        <v>45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75"/>
    </row>
    <row r="8" spans="2:31" ht="22.5" x14ac:dyDescent="0.45">
      <c r="B8" s="77"/>
      <c r="C8" s="78" t="s">
        <v>191</v>
      </c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5"/>
    </row>
    <row r="9" spans="2:31" ht="18" x14ac:dyDescent="0.25">
      <c r="B9" s="77"/>
      <c r="C9" s="78" t="s">
        <v>78</v>
      </c>
      <c r="D9" s="78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 t="s">
        <v>139</v>
      </c>
      <c r="AB9" s="80"/>
      <c r="AC9" s="80"/>
      <c r="AD9" s="153"/>
      <c r="AE9" s="75"/>
    </row>
    <row r="10" spans="2:31" x14ac:dyDescent="0.2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75"/>
    </row>
    <row r="11" spans="2:31" ht="15.75" x14ac:dyDescent="0.2">
      <c r="B11" s="230" t="s">
        <v>52</v>
      </c>
      <c r="C11" s="233" t="s">
        <v>140</v>
      </c>
      <c r="D11" s="235" t="s">
        <v>81</v>
      </c>
      <c r="E11" s="238" t="s">
        <v>82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59"/>
      <c r="AE11" s="75"/>
    </row>
    <row r="12" spans="2:31" ht="15.75" x14ac:dyDescent="0.25">
      <c r="B12" s="231"/>
      <c r="C12" s="234"/>
      <c r="D12" s="236"/>
      <c r="E12" s="260" t="s">
        <v>197</v>
      </c>
      <c r="F12" s="260"/>
      <c r="G12" s="260"/>
      <c r="H12" s="260"/>
      <c r="I12" s="261"/>
      <c r="J12" s="278" t="s">
        <v>198</v>
      </c>
      <c r="K12" s="261"/>
      <c r="L12" s="261"/>
      <c r="M12" s="261"/>
      <c r="N12" s="278" t="s">
        <v>199</v>
      </c>
      <c r="O12" s="261"/>
      <c r="P12" s="261"/>
      <c r="Q12" s="261"/>
      <c r="R12" s="278" t="s">
        <v>200</v>
      </c>
      <c r="S12" s="261"/>
      <c r="T12" s="261"/>
      <c r="U12" s="261"/>
      <c r="V12" s="278" t="s">
        <v>201</v>
      </c>
      <c r="W12" s="261"/>
      <c r="X12" s="261"/>
      <c r="Y12" s="261"/>
      <c r="Z12" s="279"/>
      <c r="AA12" s="278" t="s">
        <v>202</v>
      </c>
      <c r="AB12" s="261"/>
      <c r="AC12" s="261"/>
      <c r="AD12" s="279"/>
      <c r="AE12" s="75"/>
    </row>
    <row r="13" spans="2:31" ht="20.100000000000001" customHeight="1" x14ac:dyDescent="0.25">
      <c r="B13" s="231"/>
      <c r="C13" s="234"/>
      <c r="D13" s="236"/>
      <c r="E13" s="154">
        <v>1</v>
      </c>
      <c r="F13" s="154">
        <v>2</v>
      </c>
      <c r="G13" s="154">
        <v>3</v>
      </c>
      <c r="H13" s="154">
        <v>4</v>
      </c>
      <c r="I13" s="154">
        <v>5</v>
      </c>
      <c r="J13" s="154">
        <v>6</v>
      </c>
      <c r="K13" s="154">
        <v>7</v>
      </c>
      <c r="L13" s="154">
        <v>8</v>
      </c>
      <c r="M13" s="154">
        <v>9</v>
      </c>
      <c r="N13" s="154">
        <v>10</v>
      </c>
      <c r="O13" s="154">
        <v>11</v>
      </c>
      <c r="P13" s="154">
        <v>12</v>
      </c>
      <c r="Q13" s="154">
        <v>13</v>
      </c>
      <c r="R13" s="154">
        <v>14</v>
      </c>
      <c r="S13" s="154">
        <v>15</v>
      </c>
      <c r="T13" s="154">
        <v>16</v>
      </c>
      <c r="U13" s="154">
        <v>17</v>
      </c>
      <c r="V13" s="154">
        <v>17</v>
      </c>
      <c r="W13" s="154">
        <v>18</v>
      </c>
      <c r="X13" s="154">
        <v>19</v>
      </c>
      <c r="Y13" s="154">
        <v>20</v>
      </c>
      <c r="Z13" s="154">
        <v>21</v>
      </c>
      <c r="AA13" s="154">
        <v>22</v>
      </c>
      <c r="AB13" s="154">
        <v>23</v>
      </c>
      <c r="AC13" s="154">
        <v>24</v>
      </c>
      <c r="AD13" s="154">
        <v>25</v>
      </c>
      <c r="AE13" s="75"/>
    </row>
    <row r="14" spans="2:31" ht="20.100000000000001" customHeight="1" thickBot="1" x14ac:dyDescent="0.3">
      <c r="B14" s="232"/>
      <c r="C14" s="234"/>
      <c r="D14" s="237"/>
      <c r="E14" s="155">
        <v>1</v>
      </c>
      <c r="F14" s="155">
        <v>2</v>
      </c>
      <c r="G14" s="155">
        <v>3</v>
      </c>
      <c r="H14" s="155">
        <v>4</v>
      </c>
      <c r="I14" s="156">
        <v>5</v>
      </c>
      <c r="J14" s="157">
        <v>1</v>
      </c>
      <c r="K14" s="158">
        <v>2</v>
      </c>
      <c r="L14" s="157">
        <v>3</v>
      </c>
      <c r="M14" s="157">
        <v>4</v>
      </c>
      <c r="N14" s="157">
        <v>1</v>
      </c>
      <c r="O14" s="158">
        <v>2</v>
      </c>
      <c r="P14" s="156">
        <v>3</v>
      </c>
      <c r="Q14" s="156">
        <v>4</v>
      </c>
      <c r="R14" s="157">
        <v>1</v>
      </c>
      <c r="S14" s="158">
        <v>2</v>
      </c>
      <c r="T14" s="156">
        <v>3</v>
      </c>
      <c r="U14" s="156">
        <v>4</v>
      </c>
      <c r="V14" s="156">
        <v>1</v>
      </c>
      <c r="W14" s="157">
        <v>2</v>
      </c>
      <c r="X14" s="157">
        <v>3</v>
      </c>
      <c r="Y14" s="157">
        <v>4</v>
      </c>
      <c r="Z14" s="157">
        <v>5</v>
      </c>
      <c r="AA14" s="157">
        <v>1</v>
      </c>
      <c r="AB14" s="157">
        <v>2</v>
      </c>
      <c r="AC14" s="157">
        <v>3</v>
      </c>
      <c r="AD14" s="156">
        <v>4</v>
      </c>
      <c r="AE14" s="75"/>
    </row>
    <row r="15" spans="2:31" ht="20.100000000000001" customHeight="1" thickTop="1" x14ac:dyDescent="0.2">
      <c r="B15" s="85">
        <v>1</v>
      </c>
      <c r="C15" s="110" t="s">
        <v>141</v>
      </c>
      <c r="D15" s="159">
        <v>8</v>
      </c>
      <c r="E15" s="263"/>
      <c r="F15" s="160">
        <v>4</v>
      </c>
      <c r="G15" s="160">
        <v>4</v>
      </c>
      <c r="H15" s="161"/>
      <c r="I15" s="162"/>
      <c r="J15" s="162"/>
      <c r="K15" s="163"/>
      <c r="L15" s="164"/>
      <c r="M15" s="266" t="s">
        <v>22</v>
      </c>
      <c r="N15" s="161"/>
      <c r="O15" s="163"/>
      <c r="P15" s="266" t="s">
        <v>142</v>
      </c>
      <c r="Q15" s="266" t="s">
        <v>143</v>
      </c>
      <c r="R15" s="165"/>
      <c r="S15" s="163"/>
      <c r="T15" s="269" t="s">
        <v>69</v>
      </c>
      <c r="U15" s="270"/>
      <c r="V15" s="266"/>
      <c r="W15" s="269" t="s">
        <v>144</v>
      </c>
      <c r="X15" s="270"/>
      <c r="Y15" s="270"/>
      <c r="Z15" s="270"/>
      <c r="AA15" s="270"/>
      <c r="AB15" s="270"/>
      <c r="AC15" s="270"/>
      <c r="AD15" s="275"/>
      <c r="AE15" s="75"/>
    </row>
    <row r="16" spans="2:31" ht="20.100000000000001" customHeight="1" x14ac:dyDescent="0.2">
      <c r="B16" s="96"/>
      <c r="C16" s="110" t="s">
        <v>145</v>
      </c>
      <c r="D16" s="98"/>
      <c r="E16" s="264"/>
      <c r="F16" s="166"/>
      <c r="G16" s="166"/>
      <c r="H16" s="166"/>
      <c r="I16" s="166"/>
      <c r="J16" s="167"/>
      <c r="K16" s="163"/>
      <c r="L16" s="166"/>
      <c r="M16" s="267"/>
      <c r="N16" s="166"/>
      <c r="O16" s="163"/>
      <c r="P16" s="267"/>
      <c r="Q16" s="267"/>
      <c r="R16" s="94"/>
      <c r="S16" s="163"/>
      <c r="T16" s="271"/>
      <c r="U16" s="272"/>
      <c r="V16" s="267"/>
      <c r="W16" s="271"/>
      <c r="X16" s="272"/>
      <c r="Y16" s="272"/>
      <c r="Z16" s="272"/>
      <c r="AA16" s="272"/>
      <c r="AB16" s="272"/>
      <c r="AC16" s="272"/>
      <c r="AD16" s="276"/>
      <c r="AE16" s="75"/>
    </row>
    <row r="17" spans="2:31" ht="20.100000000000001" customHeight="1" x14ac:dyDescent="0.3">
      <c r="B17" s="96"/>
      <c r="C17" s="110" t="s">
        <v>146</v>
      </c>
      <c r="D17" s="101"/>
      <c r="E17" s="264"/>
      <c r="F17" s="167"/>
      <c r="G17" s="166"/>
      <c r="H17" s="166"/>
      <c r="I17" s="166"/>
      <c r="J17" s="168"/>
      <c r="K17" s="163"/>
      <c r="L17" s="166"/>
      <c r="M17" s="267"/>
      <c r="N17" s="166"/>
      <c r="O17" s="169"/>
      <c r="P17" s="267"/>
      <c r="Q17" s="267"/>
      <c r="R17" s="94"/>
      <c r="S17" s="163"/>
      <c r="T17" s="271"/>
      <c r="U17" s="272"/>
      <c r="V17" s="267"/>
      <c r="W17" s="271"/>
      <c r="X17" s="272"/>
      <c r="Y17" s="272"/>
      <c r="Z17" s="272"/>
      <c r="AA17" s="272"/>
      <c r="AB17" s="272"/>
      <c r="AC17" s="272"/>
      <c r="AD17" s="276"/>
      <c r="AE17" s="75"/>
    </row>
    <row r="18" spans="2:31" ht="20.100000000000001" customHeight="1" x14ac:dyDescent="0.2">
      <c r="B18" s="96"/>
      <c r="C18" s="170"/>
      <c r="D18" s="98"/>
      <c r="E18" s="264"/>
      <c r="F18" s="166"/>
      <c r="G18" s="166"/>
      <c r="H18" s="166"/>
      <c r="I18" s="166"/>
      <c r="J18" s="171"/>
      <c r="K18" s="163"/>
      <c r="L18" s="166"/>
      <c r="M18" s="267"/>
      <c r="N18" s="166"/>
      <c r="O18" s="163"/>
      <c r="P18" s="267"/>
      <c r="Q18" s="267"/>
      <c r="R18" s="105"/>
      <c r="S18" s="163"/>
      <c r="T18" s="271"/>
      <c r="U18" s="272"/>
      <c r="V18" s="267"/>
      <c r="W18" s="271"/>
      <c r="X18" s="272"/>
      <c r="Y18" s="272"/>
      <c r="Z18" s="272"/>
      <c r="AA18" s="272"/>
      <c r="AB18" s="272"/>
      <c r="AC18" s="272"/>
      <c r="AD18" s="276"/>
      <c r="AE18" s="75"/>
    </row>
    <row r="19" spans="2:31" ht="20.100000000000001" customHeight="1" x14ac:dyDescent="0.2">
      <c r="B19" s="96"/>
      <c r="C19" s="110" t="s">
        <v>147</v>
      </c>
      <c r="D19" s="101"/>
      <c r="E19" s="264"/>
      <c r="F19" s="166"/>
      <c r="G19" s="166"/>
      <c r="H19" s="166"/>
      <c r="I19" s="166"/>
      <c r="J19" s="167"/>
      <c r="K19" s="163"/>
      <c r="L19" s="166"/>
      <c r="M19" s="267"/>
      <c r="N19" s="166"/>
      <c r="O19" s="163"/>
      <c r="P19" s="267"/>
      <c r="Q19" s="267"/>
      <c r="R19" s="105"/>
      <c r="S19" s="163"/>
      <c r="T19" s="271"/>
      <c r="U19" s="272"/>
      <c r="V19" s="267"/>
      <c r="W19" s="271"/>
      <c r="X19" s="272"/>
      <c r="Y19" s="272"/>
      <c r="Z19" s="272"/>
      <c r="AA19" s="272"/>
      <c r="AB19" s="272"/>
      <c r="AC19" s="272"/>
      <c r="AD19" s="276"/>
      <c r="AE19" s="75"/>
    </row>
    <row r="20" spans="2:31" ht="19.5" customHeight="1" x14ac:dyDescent="0.2">
      <c r="B20" s="96"/>
      <c r="C20" s="110" t="s">
        <v>148</v>
      </c>
      <c r="D20" s="98"/>
      <c r="E20" s="264"/>
      <c r="F20" s="166"/>
      <c r="G20" s="166"/>
      <c r="H20" s="166"/>
      <c r="I20" s="166"/>
      <c r="J20" s="167"/>
      <c r="K20" s="163"/>
      <c r="L20" s="166"/>
      <c r="M20" s="267"/>
      <c r="N20" s="166"/>
      <c r="O20" s="163"/>
      <c r="P20" s="267"/>
      <c r="Q20" s="267"/>
      <c r="R20" s="105"/>
      <c r="S20" s="163"/>
      <c r="T20" s="271"/>
      <c r="U20" s="272"/>
      <c r="V20" s="267"/>
      <c r="W20" s="271"/>
      <c r="X20" s="272"/>
      <c r="Y20" s="272"/>
      <c r="Z20" s="272"/>
      <c r="AA20" s="272"/>
      <c r="AB20" s="272"/>
      <c r="AC20" s="272"/>
      <c r="AD20" s="276"/>
      <c r="AE20" s="75"/>
    </row>
    <row r="21" spans="2:31" ht="21.75" customHeight="1" x14ac:dyDescent="0.2">
      <c r="B21" s="96"/>
      <c r="C21" s="172" t="s">
        <v>149</v>
      </c>
      <c r="D21" s="98"/>
      <c r="E21" s="264"/>
      <c r="F21" s="166"/>
      <c r="G21" s="166"/>
      <c r="H21" s="166"/>
      <c r="I21" s="166"/>
      <c r="J21" s="167"/>
      <c r="K21" s="163"/>
      <c r="L21" s="166"/>
      <c r="M21" s="267"/>
      <c r="N21" s="166"/>
      <c r="O21" s="163"/>
      <c r="P21" s="267"/>
      <c r="Q21" s="267"/>
      <c r="R21" s="105"/>
      <c r="S21" s="163"/>
      <c r="T21" s="271"/>
      <c r="U21" s="272"/>
      <c r="V21" s="267"/>
      <c r="W21" s="271"/>
      <c r="X21" s="272"/>
      <c r="Y21" s="272"/>
      <c r="Z21" s="272"/>
      <c r="AA21" s="272"/>
      <c r="AB21" s="272"/>
      <c r="AC21" s="272"/>
      <c r="AD21" s="276"/>
      <c r="AE21" s="75"/>
    </row>
    <row r="22" spans="2:31" ht="20.100000000000001" customHeight="1" x14ac:dyDescent="0.2">
      <c r="B22" s="96"/>
      <c r="C22" s="170"/>
      <c r="D22" s="101">
        <v>2</v>
      </c>
      <c r="E22" s="264"/>
      <c r="F22" s="166"/>
      <c r="G22" s="166"/>
      <c r="H22" s="173">
        <v>2</v>
      </c>
      <c r="I22" s="166"/>
      <c r="J22" s="167"/>
      <c r="K22" s="163"/>
      <c r="L22" s="166"/>
      <c r="M22" s="267"/>
      <c r="N22" s="166"/>
      <c r="O22" s="163"/>
      <c r="P22" s="267"/>
      <c r="Q22" s="267"/>
      <c r="R22" s="105"/>
      <c r="S22" s="163"/>
      <c r="T22" s="271"/>
      <c r="U22" s="272"/>
      <c r="V22" s="267"/>
      <c r="W22" s="271"/>
      <c r="X22" s="272"/>
      <c r="Y22" s="272"/>
      <c r="Z22" s="272"/>
      <c r="AA22" s="272"/>
      <c r="AB22" s="272"/>
      <c r="AC22" s="272"/>
      <c r="AD22" s="276"/>
      <c r="AE22" s="75"/>
    </row>
    <row r="23" spans="2:31" ht="20.100000000000001" customHeight="1" x14ac:dyDescent="0.2">
      <c r="B23" s="96">
        <v>2</v>
      </c>
      <c r="C23" s="110" t="s">
        <v>150</v>
      </c>
      <c r="D23" s="98">
        <v>8</v>
      </c>
      <c r="E23" s="264"/>
      <c r="F23" s="166"/>
      <c r="G23" s="166"/>
      <c r="H23" s="173">
        <v>2</v>
      </c>
      <c r="I23" s="173">
        <v>4</v>
      </c>
      <c r="J23" s="167">
        <v>2</v>
      </c>
      <c r="K23" s="163"/>
      <c r="L23" s="166"/>
      <c r="M23" s="267"/>
      <c r="N23" s="166"/>
      <c r="O23" s="163"/>
      <c r="P23" s="267"/>
      <c r="Q23" s="267"/>
      <c r="R23" s="105"/>
      <c r="S23" s="163"/>
      <c r="T23" s="271"/>
      <c r="U23" s="272"/>
      <c r="V23" s="267"/>
      <c r="W23" s="271"/>
      <c r="X23" s="272"/>
      <c r="Y23" s="272"/>
      <c r="Z23" s="272"/>
      <c r="AA23" s="272"/>
      <c r="AB23" s="272"/>
      <c r="AC23" s="272"/>
      <c r="AD23" s="276"/>
      <c r="AE23" s="75"/>
    </row>
    <row r="24" spans="2:31" ht="22.5" customHeight="1" x14ac:dyDescent="0.2">
      <c r="B24" s="96"/>
      <c r="C24" s="110" t="s">
        <v>151</v>
      </c>
      <c r="D24" s="101"/>
      <c r="E24" s="264"/>
      <c r="F24" s="166"/>
      <c r="G24" s="166"/>
      <c r="H24" s="166"/>
      <c r="I24" s="166"/>
      <c r="J24" s="167"/>
      <c r="K24" s="163"/>
      <c r="L24" s="166"/>
      <c r="M24" s="267"/>
      <c r="N24" s="166"/>
      <c r="O24" s="163"/>
      <c r="P24" s="267"/>
      <c r="Q24" s="267"/>
      <c r="R24" s="105"/>
      <c r="S24" s="163"/>
      <c r="T24" s="271"/>
      <c r="U24" s="272"/>
      <c r="V24" s="267"/>
      <c r="W24" s="271"/>
      <c r="X24" s="272"/>
      <c r="Y24" s="272"/>
      <c r="Z24" s="272"/>
      <c r="AA24" s="272"/>
      <c r="AB24" s="272"/>
      <c r="AC24" s="272"/>
      <c r="AD24" s="276"/>
      <c r="AE24" s="75"/>
    </row>
    <row r="25" spans="2:31" ht="20.25" customHeight="1" x14ac:dyDescent="0.2">
      <c r="B25" s="96"/>
      <c r="C25" s="110" t="s">
        <v>152</v>
      </c>
      <c r="D25" s="101"/>
      <c r="E25" s="264"/>
      <c r="F25" s="166"/>
      <c r="G25" s="166"/>
      <c r="H25" s="166"/>
      <c r="I25" s="166"/>
      <c r="J25" s="167"/>
      <c r="K25" s="163"/>
      <c r="L25" s="166"/>
      <c r="M25" s="267"/>
      <c r="N25" s="166"/>
      <c r="O25" s="163"/>
      <c r="P25" s="267"/>
      <c r="Q25" s="267"/>
      <c r="R25" s="105"/>
      <c r="S25" s="163"/>
      <c r="T25" s="271"/>
      <c r="U25" s="272"/>
      <c r="V25" s="267"/>
      <c r="W25" s="271"/>
      <c r="X25" s="272"/>
      <c r="Y25" s="272"/>
      <c r="Z25" s="272"/>
      <c r="AA25" s="272"/>
      <c r="AB25" s="272"/>
      <c r="AC25" s="272"/>
      <c r="AD25" s="276"/>
      <c r="AE25" s="75"/>
    </row>
    <row r="26" spans="2:31" ht="22.5" customHeight="1" x14ac:dyDescent="0.2">
      <c r="B26" s="96"/>
      <c r="C26" s="110" t="s">
        <v>153</v>
      </c>
      <c r="D26" s="101"/>
      <c r="E26" s="264"/>
      <c r="F26" s="166"/>
      <c r="G26" s="166"/>
      <c r="H26" s="166"/>
      <c r="I26" s="166"/>
      <c r="J26" s="167"/>
      <c r="K26" s="163"/>
      <c r="L26" s="166"/>
      <c r="M26" s="267"/>
      <c r="N26" s="166"/>
      <c r="O26" s="163"/>
      <c r="P26" s="267"/>
      <c r="Q26" s="267"/>
      <c r="R26" s="105"/>
      <c r="S26" s="163"/>
      <c r="T26" s="271"/>
      <c r="U26" s="272"/>
      <c r="V26" s="267"/>
      <c r="W26" s="271"/>
      <c r="X26" s="272"/>
      <c r="Y26" s="272"/>
      <c r="Z26" s="272"/>
      <c r="AA26" s="272"/>
      <c r="AB26" s="272"/>
      <c r="AC26" s="272"/>
      <c r="AD26" s="276"/>
      <c r="AE26" s="75"/>
    </row>
    <row r="27" spans="2:31" ht="20.100000000000001" customHeight="1" x14ac:dyDescent="0.2">
      <c r="B27" s="96"/>
      <c r="C27" s="170"/>
      <c r="D27" s="98"/>
      <c r="E27" s="264"/>
      <c r="F27" s="166"/>
      <c r="G27" s="166"/>
      <c r="H27" s="166"/>
      <c r="I27" s="166"/>
      <c r="J27" s="167"/>
      <c r="K27" s="163"/>
      <c r="L27" s="166"/>
      <c r="M27" s="267"/>
      <c r="N27" s="166"/>
      <c r="O27" s="163"/>
      <c r="P27" s="267"/>
      <c r="Q27" s="267"/>
      <c r="R27" s="112"/>
      <c r="S27" s="163"/>
      <c r="T27" s="271"/>
      <c r="U27" s="272"/>
      <c r="V27" s="267"/>
      <c r="W27" s="271"/>
      <c r="X27" s="272"/>
      <c r="Y27" s="272"/>
      <c r="Z27" s="272"/>
      <c r="AA27" s="272"/>
      <c r="AB27" s="272"/>
      <c r="AC27" s="272"/>
      <c r="AD27" s="276"/>
      <c r="AE27" s="75"/>
    </row>
    <row r="28" spans="2:31" ht="20.100000000000001" customHeight="1" x14ac:dyDescent="0.2">
      <c r="B28" s="96"/>
      <c r="C28" s="110" t="s">
        <v>154</v>
      </c>
      <c r="D28" s="101"/>
      <c r="E28" s="264"/>
      <c r="F28" s="166"/>
      <c r="G28" s="166"/>
      <c r="H28" s="166"/>
      <c r="I28" s="166"/>
      <c r="J28" s="167"/>
      <c r="K28" s="163"/>
      <c r="L28" s="166"/>
      <c r="M28" s="267"/>
      <c r="N28" s="166"/>
      <c r="O28" s="163"/>
      <c r="P28" s="267"/>
      <c r="Q28" s="267"/>
      <c r="R28" s="112"/>
      <c r="S28" s="163"/>
      <c r="T28" s="271"/>
      <c r="U28" s="272"/>
      <c r="V28" s="267"/>
      <c r="W28" s="271"/>
      <c r="X28" s="272"/>
      <c r="Y28" s="272"/>
      <c r="Z28" s="272"/>
      <c r="AA28" s="272"/>
      <c r="AB28" s="272"/>
      <c r="AC28" s="272"/>
      <c r="AD28" s="276"/>
      <c r="AE28" s="75"/>
    </row>
    <row r="29" spans="2:31" ht="20.100000000000001" customHeight="1" x14ac:dyDescent="0.2">
      <c r="B29" s="96"/>
      <c r="C29" s="110" t="s">
        <v>155</v>
      </c>
      <c r="D29" s="101"/>
      <c r="E29" s="264"/>
      <c r="F29" s="166"/>
      <c r="G29" s="166"/>
      <c r="H29" s="166"/>
      <c r="I29" s="166"/>
      <c r="J29" s="167"/>
      <c r="K29" s="163"/>
      <c r="L29" s="166"/>
      <c r="M29" s="267"/>
      <c r="N29" s="166"/>
      <c r="O29" s="163"/>
      <c r="P29" s="267"/>
      <c r="Q29" s="267"/>
      <c r="R29" s="112"/>
      <c r="S29" s="163"/>
      <c r="T29" s="271"/>
      <c r="U29" s="272"/>
      <c r="V29" s="267"/>
      <c r="W29" s="271"/>
      <c r="X29" s="272"/>
      <c r="Y29" s="272"/>
      <c r="Z29" s="272"/>
      <c r="AA29" s="272"/>
      <c r="AB29" s="272"/>
      <c r="AC29" s="272"/>
      <c r="AD29" s="276"/>
      <c r="AE29" s="75"/>
    </row>
    <row r="30" spans="2:31" ht="19.5" customHeight="1" x14ac:dyDescent="0.2">
      <c r="B30" s="96"/>
      <c r="C30" s="110" t="s">
        <v>156</v>
      </c>
      <c r="D30" s="101"/>
      <c r="E30" s="264"/>
      <c r="F30" s="166"/>
      <c r="G30" s="166"/>
      <c r="H30" s="166"/>
      <c r="I30" s="166"/>
      <c r="J30" s="167"/>
      <c r="K30" s="163"/>
      <c r="L30" s="166"/>
      <c r="M30" s="267"/>
      <c r="N30" s="166"/>
      <c r="O30" s="163"/>
      <c r="P30" s="267"/>
      <c r="Q30" s="267"/>
      <c r="R30" s="112"/>
      <c r="S30" s="163"/>
      <c r="T30" s="271"/>
      <c r="U30" s="272"/>
      <c r="V30" s="267"/>
      <c r="W30" s="271"/>
      <c r="X30" s="272"/>
      <c r="Y30" s="272"/>
      <c r="Z30" s="272"/>
      <c r="AA30" s="272"/>
      <c r="AB30" s="272"/>
      <c r="AC30" s="272"/>
      <c r="AD30" s="276"/>
      <c r="AE30" s="75"/>
    </row>
    <row r="31" spans="2:31" ht="20.100000000000001" customHeight="1" x14ac:dyDescent="0.2">
      <c r="B31" s="96"/>
      <c r="C31" s="110" t="s">
        <v>157</v>
      </c>
      <c r="D31" s="101"/>
      <c r="E31" s="264"/>
      <c r="F31" s="166"/>
      <c r="G31" s="166"/>
      <c r="H31" s="166"/>
      <c r="I31" s="166"/>
      <c r="J31" s="167"/>
      <c r="K31" s="163"/>
      <c r="L31" s="166"/>
      <c r="M31" s="267"/>
      <c r="N31" s="174"/>
      <c r="O31" s="163"/>
      <c r="P31" s="267"/>
      <c r="Q31" s="267"/>
      <c r="R31" s="112"/>
      <c r="S31" s="163"/>
      <c r="T31" s="271"/>
      <c r="U31" s="272"/>
      <c r="V31" s="267"/>
      <c r="W31" s="271"/>
      <c r="X31" s="272"/>
      <c r="Y31" s="272"/>
      <c r="Z31" s="272"/>
      <c r="AA31" s="272"/>
      <c r="AB31" s="272"/>
      <c r="AC31" s="272"/>
      <c r="AD31" s="276"/>
      <c r="AE31" s="75"/>
    </row>
    <row r="32" spans="2:31" ht="20.100000000000001" customHeight="1" x14ac:dyDescent="0.2">
      <c r="B32" s="96"/>
      <c r="C32" s="86"/>
      <c r="D32" s="98">
        <v>2</v>
      </c>
      <c r="E32" s="264"/>
      <c r="F32" s="166"/>
      <c r="G32" s="166"/>
      <c r="H32" s="166"/>
      <c r="I32" s="166"/>
      <c r="J32" s="167">
        <v>2</v>
      </c>
      <c r="K32" s="163"/>
      <c r="L32" s="166"/>
      <c r="M32" s="267"/>
      <c r="N32" s="174"/>
      <c r="O32" s="163"/>
      <c r="P32" s="267"/>
      <c r="Q32" s="267"/>
      <c r="R32" s="112"/>
      <c r="S32" s="163"/>
      <c r="T32" s="271"/>
      <c r="U32" s="272"/>
      <c r="V32" s="267"/>
      <c r="W32" s="271"/>
      <c r="X32" s="272"/>
      <c r="Y32" s="272"/>
      <c r="Z32" s="272"/>
      <c r="AA32" s="272"/>
      <c r="AB32" s="272"/>
      <c r="AC32" s="272"/>
      <c r="AD32" s="276"/>
      <c r="AE32" s="75"/>
    </row>
    <row r="33" spans="2:31" ht="20.100000000000001" customHeight="1" x14ac:dyDescent="0.2">
      <c r="B33" s="96">
        <v>3</v>
      </c>
      <c r="C33" s="97" t="s">
        <v>158</v>
      </c>
      <c r="D33" s="101">
        <v>8</v>
      </c>
      <c r="E33" s="264"/>
      <c r="F33" s="166"/>
      <c r="G33" s="166"/>
      <c r="H33" s="166"/>
      <c r="I33" s="166"/>
      <c r="J33" s="167"/>
      <c r="K33" s="175">
        <v>4</v>
      </c>
      <c r="L33" s="173">
        <v>4</v>
      </c>
      <c r="M33" s="267"/>
      <c r="N33" s="174"/>
      <c r="O33" s="163"/>
      <c r="P33" s="267"/>
      <c r="Q33" s="267"/>
      <c r="R33" s="112"/>
      <c r="S33" s="163"/>
      <c r="T33" s="271"/>
      <c r="U33" s="272"/>
      <c r="V33" s="267"/>
      <c r="W33" s="271"/>
      <c r="X33" s="272"/>
      <c r="Y33" s="272"/>
      <c r="Z33" s="272"/>
      <c r="AA33" s="272"/>
      <c r="AB33" s="272"/>
      <c r="AC33" s="272"/>
      <c r="AD33" s="276"/>
      <c r="AE33" s="75"/>
    </row>
    <row r="34" spans="2:31" ht="20.100000000000001" customHeight="1" x14ac:dyDescent="0.2">
      <c r="B34" s="96"/>
      <c r="C34" s="97" t="s">
        <v>159</v>
      </c>
      <c r="D34" s="98"/>
      <c r="E34" s="264"/>
      <c r="F34" s="166"/>
      <c r="G34" s="166"/>
      <c r="H34" s="166"/>
      <c r="I34" s="166"/>
      <c r="J34" s="167"/>
      <c r="K34" s="163"/>
      <c r="L34" s="166"/>
      <c r="M34" s="267"/>
      <c r="N34" s="174"/>
      <c r="O34" s="163"/>
      <c r="P34" s="267"/>
      <c r="Q34" s="267"/>
      <c r="R34" s="112"/>
      <c r="S34" s="163"/>
      <c r="T34" s="271"/>
      <c r="U34" s="272"/>
      <c r="V34" s="267"/>
      <c r="W34" s="271"/>
      <c r="X34" s="272"/>
      <c r="Y34" s="272"/>
      <c r="Z34" s="272"/>
      <c r="AA34" s="272"/>
      <c r="AB34" s="272"/>
      <c r="AC34" s="272"/>
      <c r="AD34" s="276"/>
      <c r="AE34" s="75"/>
    </row>
    <row r="35" spans="2:31" ht="20.100000000000001" customHeight="1" x14ac:dyDescent="0.2">
      <c r="B35" s="96"/>
      <c r="C35" s="97" t="s">
        <v>160</v>
      </c>
      <c r="D35" s="101"/>
      <c r="E35" s="264"/>
      <c r="F35" s="166"/>
      <c r="G35" s="166"/>
      <c r="H35" s="166"/>
      <c r="I35" s="166"/>
      <c r="J35" s="167"/>
      <c r="K35" s="163"/>
      <c r="L35" s="166"/>
      <c r="M35" s="267"/>
      <c r="N35" s="166"/>
      <c r="O35" s="163"/>
      <c r="P35" s="267"/>
      <c r="Q35" s="267"/>
      <c r="R35" s="112"/>
      <c r="S35" s="163"/>
      <c r="T35" s="271"/>
      <c r="U35" s="272"/>
      <c r="V35" s="267"/>
      <c r="W35" s="271"/>
      <c r="X35" s="272"/>
      <c r="Y35" s="272"/>
      <c r="Z35" s="272"/>
      <c r="AA35" s="272"/>
      <c r="AB35" s="272"/>
      <c r="AC35" s="272"/>
      <c r="AD35" s="276"/>
      <c r="AE35" s="75"/>
    </row>
    <row r="36" spans="2:31" ht="20.100000000000001" customHeight="1" x14ac:dyDescent="0.2">
      <c r="B36" s="96"/>
      <c r="C36" s="86"/>
      <c r="D36" s="98"/>
      <c r="E36" s="264"/>
      <c r="F36" s="166"/>
      <c r="G36" s="166"/>
      <c r="H36" s="166"/>
      <c r="I36" s="166"/>
      <c r="J36" s="167"/>
      <c r="K36" s="163"/>
      <c r="L36" s="166"/>
      <c r="M36" s="267"/>
      <c r="N36" s="166"/>
      <c r="O36" s="163"/>
      <c r="P36" s="267"/>
      <c r="Q36" s="267"/>
      <c r="R36" s="112"/>
      <c r="S36" s="163"/>
      <c r="T36" s="271"/>
      <c r="U36" s="272"/>
      <c r="V36" s="267"/>
      <c r="W36" s="271"/>
      <c r="X36" s="272"/>
      <c r="Y36" s="272"/>
      <c r="Z36" s="272"/>
      <c r="AA36" s="272"/>
      <c r="AB36" s="272"/>
      <c r="AC36" s="272"/>
      <c r="AD36" s="276"/>
      <c r="AE36" s="75"/>
    </row>
    <row r="37" spans="2:31" ht="20.100000000000001" customHeight="1" x14ac:dyDescent="0.2">
      <c r="B37" s="96"/>
      <c r="C37" s="128" t="s">
        <v>161</v>
      </c>
      <c r="D37" s="101"/>
      <c r="E37" s="264"/>
      <c r="F37" s="166"/>
      <c r="G37" s="166"/>
      <c r="H37" s="166"/>
      <c r="I37" s="166"/>
      <c r="J37" s="167"/>
      <c r="K37" s="163"/>
      <c r="L37" s="166"/>
      <c r="M37" s="267"/>
      <c r="N37" s="166"/>
      <c r="O37" s="163"/>
      <c r="P37" s="267"/>
      <c r="Q37" s="267"/>
      <c r="R37" s="112"/>
      <c r="S37" s="163"/>
      <c r="T37" s="271"/>
      <c r="U37" s="272"/>
      <c r="V37" s="267"/>
      <c r="W37" s="271"/>
      <c r="X37" s="272"/>
      <c r="Y37" s="272"/>
      <c r="Z37" s="272"/>
      <c r="AA37" s="272"/>
      <c r="AB37" s="272"/>
      <c r="AC37" s="272"/>
      <c r="AD37" s="276"/>
      <c r="AE37" s="75"/>
    </row>
    <row r="38" spans="2:31" ht="20.100000000000001" customHeight="1" x14ac:dyDescent="0.2">
      <c r="B38" s="96"/>
      <c r="C38" s="97" t="s">
        <v>162</v>
      </c>
      <c r="D38" s="101"/>
      <c r="E38" s="264"/>
      <c r="F38" s="166"/>
      <c r="G38" s="166"/>
      <c r="H38" s="166"/>
      <c r="I38" s="166"/>
      <c r="J38" s="167"/>
      <c r="K38" s="163"/>
      <c r="L38" s="166"/>
      <c r="M38" s="267"/>
      <c r="N38" s="166"/>
      <c r="O38" s="163"/>
      <c r="P38" s="267"/>
      <c r="Q38" s="267"/>
      <c r="R38" s="112"/>
      <c r="S38" s="163"/>
      <c r="T38" s="271"/>
      <c r="U38" s="272"/>
      <c r="V38" s="267"/>
      <c r="W38" s="271"/>
      <c r="X38" s="272"/>
      <c r="Y38" s="272"/>
      <c r="Z38" s="272"/>
      <c r="AA38" s="272"/>
      <c r="AB38" s="272"/>
      <c r="AC38" s="272"/>
      <c r="AD38" s="276"/>
      <c r="AE38" s="75"/>
    </row>
    <row r="39" spans="2:31" ht="20.100000000000001" customHeight="1" x14ac:dyDescent="0.2">
      <c r="B39" s="96"/>
      <c r="C39" s="97" t="s">
        <v>163</v>
      </c>
      <c r="D39" s="121"/>
      <c r="E39" s="264"/>
      <c r="F39" s="166"/>
      <c r="G39" s="166"/>
      <c r="H39" s="166"/>
      <c r="I39" s="166"/>
      <c r="J39" s="167"/>
      <c r="K39" s="163"/>
      <c r="L39" s="166"/>
      <c r="M39" s="267"/>
      <c r="N39" s="166"/>
      <c r="O39" s="163"/>
      <c r="P39" s="267"/>
      <c r="Q39" s="267"/>
      <c r="R39" s="112"/>
      <c r="S39" s="163"/>
      <c r="T39" s="271"/>
      <c r="U39" s="272"/>
      <c r="V39" s="267"/>
      <c r="W39" s="271"/>
      <c r="X39" s="272"/>
      <c r="Y39" s="272"/>
      <c r="Z39" s="272"/>
      <c r="AA39" s="272"/>
      <c r="AB39" s="272"/>
      <c r="AC39" s="272"/>
      <c r="AD39" s="276"/>
      <c r="AE39" s="75"/>
    </row>
    <row r="40" spans="2:31" ht="20.100000000000001" customHeight="1" x14ac:dyDescent="0.2">
      <c r="B40" s="96"/>
      <c r="C40" s="97" t="s">
        <v>164</v>
      </c>
      <c r="D40" s="98"/>
      <c r="E40" s="264"/>
      <c r="F40" s="166"/>
      <c r="G40" s="166"/>
      <c r="H40" s="166"/>
      <c r="I40" s="166"/>
      <c r="J40" s="167"/>
      <c r="K40" s="163"/>
      <c r="L40" s="166"/>
      <c r="M40" s="267"/>
      <c r="N40" s="166"/>
      <c r="O40" s="163"/>
      <c r="P40" s="267"/>
      <c r="Q40" s="267"/>
      <c r="R40" s="112"/>
      <c r="S40" s="163"/>
      <c r="T40" s="271"/>
      <c r="U40" s="272"/>
      <c r="V40" s="267"/>
      <c r="W40" s="271"/>
      <c r="X40" s="272"/>
      <c r="Y40" s="272"/>
      <c r="Z40" s="272"/>
      <c r="AA40" s="272"/>
      <c r="AB40" s="272"/>
      <c r="AC40" s="272"/>
      <c r="AD40" s="276"/>
      <c r="AE40" s="75"/>
    </row>
    <row r="41" spans="2:31" ht="21" customHeight="1" x14ac:dyDescent="0.2">
      <c r="B41" s="96"/>
      <c r="C41" s="86"/>
      <c r="D41" s="101"/>
      <c r="E41" s="264"/>
      <c r="F41" s="166"/>
      <c r="G41" s="166"/>
      <c r="H41" s="166"/>
      <c r="I41" s="166"/>
      <c r="J41" s="167"/>
      <c r="K41" s="163"/>
      <c r="L41" s="166"/>
      <c r="M41" s="267"/>
      <c r="N41" s="166"/>
      <c r="O41" s="163"/>
      <c r="P41" s="267"/>
      <c r="Q41" s="267"/>
      <c r="R41" s="112"/>
      <c r="S41" s="163"/>
      <c r="T41" s="271"/>
      <c r="U41" s="272"/>
      <c r="V41" s="267"/>
      <c r="W41" s="271"/>
      <c r="X41" s="272"/>
      <c r="Y41" s="272"/>
      <c r="Z41" s="272"/>
      <c r="AA41" s="272"/>
      <c r="AB41" s="272"/>
      <c r="AC41" s="272"/>
      <c r="AD41" s="276"/>
      <c r="AE41" s="75"/>
    </row>
    <row r="42" spans="2:31" ht="20.100000000000001" customHeight="1" x14ac:dyDescent="0.2">
      <c r="B42" s="96"/>
      <c r="C42" s="110" t="s">
        <v>165</v>
      </c>
      <c r="D42" s="101"/>
      <c r="E42" s="264"/>
      <c r="F42" s="166"/>
      <c r="G42" s="166"/>
      <c r="H42" s="166"/>
      <c r="I42" s="166"/>
      <c r="J42" s="167"/>
      <c r="K42" s="163"/>
      <c r="L42" s="166"/>
      <c r="M42" s="267"/>
      <c r="N42" s="166"/>
      <c r="O42" s="163"/>
      <c r="P42" s="267"/>
      <c r="Q42" s="267"/>
      <c r="R42" s="112"/>
      <c r="S42" s="163"/>
      <c r="T42" s="271"/>
      <c r="U42" s="272"/>
      <c r="V42" s="267"/>
      <c r="W42" s="271"/>
      <c r="X42" s="272"/>
      <c r="Y42" s="272"/>
      <c r="Z42" s="272"/>
      <c r="AA42" s="272"/>
      <c r="AB42" s="272"/>
      <c r="AC42" s="272"/>
      <c r="AD42" s="276"/>
      <c r="AE42" s="75"/>
    </row>
    <row r="43" spans="2:31" ht="20.100000000000001" customHeight="1" x14ac:dyDescent="0.2">
      <c r="B43" s="96"/>
      <c r="C43" s="110" t="s">
        <v>166</v>
      </c>
      <c r="D43" s="98"/>
      <c r="E43" s="264"/>
      <c r="F43" s="166"/>
      <c r="G43" s="166"/>
      <c r="H43" s="166"/>
      <c r="I43" s="166"/>
      <c r="J43" s="167"/>
      <c r="K43" s="163"/>
      <c r="L43" s="166"/>
      <c r="M43" s="267"/>
      <c r="N43" s="166"/>
      <c r="O43" s="163"/>
      <c r="P43" s="267"/>
      <c r="Q43" s="267"/>
      <c r="R43" s="112"/>
      <c r="S43" s="163"/>
      <c r="T43" s="271"/>
      <c r="U43" s="272"/>
      <c r="V43" s="267"/>
      <c r="W43" s="271"/>
      <c r="X43" s="272"/>
      <c r="Y43" s="272"/>
      <c r="Z43" s="272"/>
      <c r="AA43" s="272"/>
      <c r="AB43" s="272"/>
      <c r="AC43" s="272"/>
      <c r="AD43" s="276"/>
      <c r="AE43" s="75"/>
    </row>
    <row r="44" spans="2:31" ht="20.100000000000001" customHeight="1" x14ac:dyDescent="0.2">
      <c r="B44" s="96"/>
      <c r="C44" s="110" t="s">
        <v>167</v>
      </c>
      <c r="D44" s="101"/>
      <c r="E44" s="264"/>
      <c r="F44" s="166"/>
      <c r="G44" s="166"/>
      <c r="H44" s="166"/>
      <c r="I44" s="166"/>
      <c r="J44" s="167"/>
      <c r="K44" s="163"/>
      <c r="L44" s="166"/>
      <c r="M44" s="267"/>
      <c r="N44" s="166"/>
      <c r="O44" s="163"/>
      <c r="P44" s="267"/>
      <c r="Q44" s="267"/>
      <c r="R44" s="112"/>
      <c r="S44" s="163"/>
      <c r="T44" s="271"/>
      <c r="U44" s="272"/>
      <c r="V44" s="267"/>
      <c r="W44" s="271"/>
      <c r="X44" s="272"/>
      <c r="Y44" s="272"/>
      <c r="Z44" s="272"/>
      <c r="AA44" s="272"/>
      <c r="AB44" s="272"/>
      <c r="AC44" s="272"/>
      <c r="AD44" s="276"/>
      <c r="AE44" s="75"/>
    </row>
    <row r="45" spans="2:31" ht="20.100000000000001" customHeight="1" x14ac:dyDescent="0.2">
      <c r="B45" s="96"/>
      <c r="C45" s="86"/>
      <c r="D45" s="101">
        <v>2</v>
      </c>
      <c r="E45" s="264"/>
      <c r="F45" s="166"/>
      <c r="G45" s="166"/>
      <c r="H45" s="166"/>
      <c r="I45" s="166"/>
      <c r="J45" s="167"/>
      <c r="K45" s="163"/>
      <c r="L45" s="166"/>
      <c r="M45" s="267"/>
      <c r="N45" s="173">
        <v>2</v>
      </c>
      <c r="O45" s="163"/>
      <c r="P45" s="267"/>
      <c r="Q45" s="267"/>
      <c r="R45" s="124"/>
      <c r="S45" s="163"/>
      <c r="T45" s="271"/>
      <c r="U45" s="272"/>
      <c r="V45" s="267"/>
      <c r="W45" s="271"/>
      <c r="X45" s="272"/>
      <c r="Y45" s="272"/>
      <c r="Z45" s="272"/>
      <c r="AA45" s="272"/>
      <c r="AB45" s="272"/>
      <c r="AC45" s="272"/>
      <c r="AD45" s="276"/>
      <c r="AE45" s="75"/>
    </row>
    <row r="46" spans="2:31" ht="20.100000000000001" customHeight="1" x14ac:dyDescent="0.2">
      <c r="B46" s="96">
        <v>4</v>
      </c>
      <c r="C46" s="110" t="s">
        <v>168</v>
      </c>
      <c r="D46" s="98">
        <v>6</v>
      </c>
      <c r="E46" s="264"/>
      <c r="F46" s="176"/>
      <c r="G46" s="176"/>
      <c r="H46" s="176"/>
      <c r="I46" s="176"/>
      <c r="J46" s="167"/>
      <c r="K46" s="163"/>
      <c r="L46" s="176"/>
      <c r="M46" s="267"/>
      <c r="N46" s="177">
        <v>2</v>
      </c>
      <c r="O46" s="175">
        <v>4</v>
      </c>
      <c r="P46" s="267"/>
      <c r="Q46" s="267"/>
      <c r="R46" s="178"/>
      <c r="S46" s="163"/>
      <c r="T46" s="271"/>
      <c r="U46" s="272"/>
      <c r="V46" s="267"/>
      <c r="W46" s="271"/>
      <c r="X46" s="272"/>
      <c r="Y46" s="272"/>
      <c r="Z46" s="272"/>
      <c r="AA46" s="272"/>
      <c r="AB46" s="272"/>
      <c r="AC46" s="272"/>
      <c r="AD46" s="276"/>
      <c r="AE46" s="75"/>
    </row>
    <row r="47" spans="2:31" ht="20.100000000000001" customHeight="1" x14ac:dyDescent="0.2">
      <c r="B47" s="85"/>
      <c r="C47" s="110" t="s">
        <v>169</v>
      </c>
      <c r="D47" s="179"/>
      <c r="E47" s="264"/>
      <c r="F47" s="88"/>
      <c r="G47" s="88"/>
      <c r="H47" s="88"/>
      <c r="I47" s="88"/>
      <c r="J47" s="180"/>
      <c r="K47" s="163"/>
      <c r="L47" s="88"/>
      <c r="M47" s="267"/>
      <c r="N47" s="88"/>
      <c r="O47" s="163"/>
      <c r="P47" s="267"/>
      <c r="Q47" s="267"/>
      <c r="R47" s="178"/>
      <c r="S47" s="163"/>
      <c r="T47" s="271"/>
      <c r="U47" s="272"/>
      <c r="V47" s="267"/>
      <c r="W47" s="271"/>
      <c r="X47" s="272"/>
      <c r="Y47" s="272"/>
      <c r="Z47" s="272"/>
      <c r="AA47" s="272"/>
      <c r="AB47" s="272"/>
      <c r="AC47" s="272"/>
      <c r="AD47" s="276"/>
      <c r="AE47" s="75"/>
    </row>
    <row r="48" spans="2:31" ht="20.100000000000001" customHeight="1" x14ac:dyDescent="0.2">
      <c r="B48" s="85"/>
      <c r="C48" s="110" t="s">
        <v>170</v>
      </c>
      <c r="D48" s="179"/>
      <c r="E48" s="264"/>
      <c r="F48" s="88"/>
      <c r="G48" s="88"/>
      <c r="H48" s="88"/>
      <c r="I48" s="88"/>
      <c r="J48" s="180"/>
      <c r="K48" s="163"/>
      <c r="L48" s="88"/>
      <c r="M48" s="267"/>
      <c r="N48" s="88"/>
      <c r="O48" s="163"/>
      <c r="P48" s="267"/>
      <c r="Q48" s="267"/>
      <c r="R48" s="178"/>
      <c r="S48" s="163"/>
      <c r="T48" s="271"/>
      <c r="U48" s="272"/>
      <c r="V48" s="267"/>
      <c r="W48" s="271"/>
      <c r="X48" s="272"/>
      <c r="Y48" s="272"/>
      <c r="Z48" s="272"/>
      <c r="AA48" s="272"/>
      <c r="AB48" s="272"/>
      <c r="AC48" s="272"/>
      <c r="AD48" s="276"/>
      <c r="AE48" s="75"/>
    </row>
    <row r="49" spans="2:31" ht="20.100000000000001" customHeight="1" x14ac:dyDescent="0.2">
      <c r="B49" s="85"/>
      <c r="C49" s="110"/>
      <c r="D49" s="179"/>
      <c r="E49" s="264"/>
      <c r="F49" s="88"/>
      <c r="G49" s="88"/>
      <c r="H49" s="88"/>
      <c r="I49" s="88"/>
      <c r="J49" s="180"/>
      <c r="K49" s="163"/>
      <c r="L49" s="88"/>
      <c r="M49" s="267"/>
      <c r="N49" s="88"/>
      <c r="O49" s="163"/>
      <c r="P49" s="267"/>
      <c r="Q49" s="267"/>
      <c r="R49" s="178"/>
      <c r="S49" s="163"/>
      <c r="T49" s="271"/>
      <c r="U49" s="272"/>
      <c r="V49" s="267"/>
      <c r="W49" s="271"/>
      <c r="X49" s="272"/>
      <c r="Y49" s="272"/>
      <c r="Z49" s="272"/>
      <c r="AA49" s="272"/>
      <c r="AB49" s="272"/>
      <c r="AC49" s="272"/>
      <c r="AD49" s="276"/>
      <c r="AE49" s="75"/>
    </row>
    <row r="50" spans="2:31" ht="20.100000000000001" customHeight="1" x14ac:dyDescent="0.2">
      <c r="B50" s="85"/>
      <c r="C50" s="110" t="s">
        <v>171</v>
      </c>
      <c r="D50" s="179"/>
      <c r="E50" s="264"/>
      <c r="F50" s="88"/>
      <c r="G50" s="88"/>
      <c r="H50" s="88"/>
      <c r="I50" s="88"/>
      <c r="J50" s="180"/>
      <c r="K50" s="163"/>
      <c r="L50" s="88"/>
      <c r="M50" s="267"/>
      <c r="N50" s="88"/>
      <c r="O50" s="163"/>
      <c r="P50" s="267"/>
      <c r="Q50" s="267"/>
      <c r="R50" s="178"/>
      <c r="S50" s="163"/>
      <c r="T50" s="271"/>
      <c r="U50" s="272"/>
      <c r="V50" s="267"/>
      <c r="W50" s="271"/>
      <c r="X50" s="272"/>
      <c r="Y50" s="272"/>
      <c r="Z50" s="272"/>
      <c r="AA50" s="272"/>
      <c r="AB50" s="272"/>
      <c r="AC50" s="272"/>
      <c r="AD50" s="276"/>
      <c r="AE50" s="75"/>
    </row>
    <row r="51" spans="2:31" ht="20.100000000000001" customHeight="1" x14ac:dyDescent="0.2">
      <c r="B51" s="85"/>
      <c r="C51" s="110" t="s">
        <v>172</v>
      </c>
      <c r="D51" s="179"/>
      <c r="E51" s="264"/>
      <c r="F51" s="88"/>
      <c r="G51" s="88"/>
      <c r="H51" s="88"/>
      <c r="I51" s="88"/>
      <c r="J51" s="180"/>
      <c r="K51" s="163"/>
      <c r="L51" s="88"/>
      <c r="M51" s="267"/>
      <c r="N51" s="88"/>
      <c r="O51" s="163"/>
      <c r="P51" s="267"/>
      <c r="Q51" s="267"/>
      <c r="R51" s="178"/>
      <c r="S51" s="163"/>
      <c r="T51" s="271"/>
      <c r="U51" s="272"/>
      <c r="V51" s="267"/>
      <c r="W51" s="271"/>
      <c r="X51" s="272"/>
      <c r="Y51" s="272"/>
      <c r="Z51" s="272"/>
      <c r="AA51" s="272"/>
      <c r="AB51" s="272"/>
      <c r="AC51" s="272"/>
      <c r="AD51" s="276"/>
      <c r="AE51" s="75"/>
    </row>
    <row r="52" spans="2:31" ht="20.100000000000001" customHeight="1" x14ac:dyDescent="0.2">
      <c r="B52" s="85"/>
      <c r="C52" s="110" t="s">
        <v>173</v>
      </c>
      <c r="D52" s="179"/>
      <c r="E52" s="264"/>
      <c r="F52" s="88"/>
      <c r="G52" s="88"/>
      <c r="H52" s="88"/>
      <c r="I52" s="88"/>
      <c r="J52" s="180"/>
      <c r="K52" s="163"/>
      <c r="L52" s="88"/>
      <c r="M52" s="267"/>
      <c r="N52" s="88"/>
      <c r="O52" s="163"/>
      <c r="P52" s="267"/>
      <c r="Q52" s="267"/>
      <c r="R52" s="178"/>
      <c r="S52" s="163"/>
      <c r="T52" s="271"/>
      <c r="U52" s="272"/>
      <c r="V52" s="267"/>
      <c r="W52" s="271"/>
      <c r="X52" s="272"/>
      <c r="Y52" s="272"/>
      <c r="Z52" s="272"/>
      <c r="AA52" s="272"/>
      <c r="AB52" s="272"/>
      <c r="AC52" s="272"/>
      <c r="AD52" s="276"/>
      <c r="AE52" s="75"/>
    </row>
    <row r="53" spans="2:31" ht="20.100000000000001" customHeight="1" x14ac:dyDescent="0.2">
      <c r="B53" s="85"/>
      <c r="C53" s="110"/>
      <c r="D53" s="179">
        <v>2</v>
      </c>
      <c r="E53" s="264"/>
      <c r="F53" s="88"/>
      <c r="G53" s="88"/>
      <c r="H53" s="88"/>
      <c r="I53" s="88"/>
      <c r="J53" s="180"/>
      <c r="K53" s="163"/>
      <c r="L53" s="88"/>
      <c r="M53" s="267"/>
      <c r="N53" s="88"/>
      <c r="O53" s="163"/>
      <c r="P53" s="267"/>
      <c r="Q53" s="267"/>
      <c r="R53" s="181">
        <v>2</v>
      </c>
      <c r="S53" s="163"/>
      <c r="T53" s="271"/>
      <c r="U53" s="272"/>
      <c r="V53" s="267"/>
      <c r="W53" s="271"/>
      <c r="X53" s="272"/>
      <c r="Y53" s="272"/>
      <c r="Z53" s="272"/>
      <c r="AA53" s="272"/>
      <c r="AB53" s="272"/>
      <c r="AC53" s="272"/>
      <c r="AD53" s="276"/>
      <c r="AE53" s="75"/>
    </row>
    <row r="54" spans="2:31" ht="20.100000000000001" customHeight="1" x14ac:dyDescent="0.2">
      <c r="B54" s="85">
        <v>5</v>
      </c>
      <c r="C54" s="110" t="s">
        <v>174</v>
      </c>
      <c r="D54" s="179">
        <v>4</v>
      </c>
      <c r="E54" s="264"/>
      <c r="F54" s="88"/>
      <c r="G54" s="88"/>
      <c r="H54" s="88"/>
      <c r="I54" s="88"/>
      <c r="J54" s="180"/>
      <c r="K54" s="163"/>
      <c r="L54" s="88"/>
      <c r="M54" s="267"/>
      <c r="N54" s="88"/>
      <c r="O54" s="163"/>
      <c r="P54" s="267"/>
      <c r="Q54" s="267"/>
      <c r="R54" s="181">
        <v>2</v>
      </c>
      <c r="S54" s="175">
        <v>2</v>
      </c>
      <c r="T54" s="271"/>
      <c r="U54" s="272"/>
      <c r="V54" s="267"/>
      <c r="W54" s="271"/>
      <c r="X54" s="272"/>
      <c r="Y54" s="272"/>
      <c r="Z54" s="272"/>
      <c r="AA54" s="272"/>
      <c r="AB54" s="272"/>
      <c r="AC54" s="272"/>
      <c r="AD54" s="276"/>
      <c r="AE54" s="75"/>
    </row>
    <row r="55" spans="2:31" ht="20.100000000000001" customHeight="1" x14ac:dyDescent="0.2">
      <c r="B55" s="85"/>
      <c r="C55" s="110"/>
      <c r="D55" s="179"/>
      <c r="E55" s="264"/>
      <c r="F55" s="88"/>
      <c r="G55" s="88"/>
      <c r="H55" s="88"/>
      <c r="I55" s="88"/>
      <c r="J55" s="180"/>
      <c r="K55" s="163"/>
      <c r="L55" s="88"/>
      <c r="M55" s="267"/>
      <c r="N55" s="88"/>
      <c r="O55" s="163"/>
      <c r="P55" s="267"/>
      <c r="Q55" s="267"/>
      <c r="R55" s="178"/>
      <c r="S55" s="182"/>
      <c r="T55" s="271"/>
      <c r="U55" s="272"/>
      <c r="V55" s="267"/>
      <c r="W55" s="271"/>
      <c r="X55" s="272"/>
      <c r="Y55" s="272"/>
      <c r="Z55" s="272"/>
      <c r="AA55" s="272"/>
      <c r="AB55" s="272"/>
      <c r="AC55" s="272"/>
      <c r="AD55" s="276"/>
      <c r="AE55" s="75"/>
    </row>
    <row r="56" spans="2:31" ht="20.100000000000001" customHeight="1" x14ac:dyDescent="0.2">
      <c r="B56" s="85"/>
      <c r="C56" s="110" t="s">
        <v>175</v>
      </c>
      <c r="D56" s="179"/>
      <c r="E56" s="264"/>
      <c r="F56" s="88"/>
      <c r="G56" s="88"/>
      <c r="H56" s="88"/>
      <c r="I56" s="88"/>
      <c r="J56" s="180"/>
      <c r="K56" s="163"/>
      <c r="L56" s="88"/>
      <c r="M56" s="267"/>
      <c r="N56" s="88"/>
      <c r="O56" s="163"/>
      <c r="P56" s="267"/>
      <c r="Q56" s="267"/>
      <c r="R56" s="178"/>
      <c r="S56" s="182"/>
      <c r="T56" s="271"/>
      <c r="U56" s="272"/>
      <c r="V56" s="267"/>
      <c r="W56" s="271"/>
      <c r="X56" s="272"/>
      <c r="Y56" s="272"/>
      <c r="Z56" s="272"/>
      <c r="AA56" s="272"/>
      <c r="AB56" s="272"/>
      <c r="AC56" s="272"/>
      <c r="AD56" s="276"/>
      <c r="AE56" s="75"/>
    </row>
    <row r="57" spans="2:31" ht="20.100000000000001" customHeight="1" x14ac:dyDescent="0.2">
      <c r="B57" s="85"/>
      <c r="C57" s="110"/>
      <c r="D57" s="179"/>
      <c r="E57" s="264"/>
      <c r="F57" s="88"/>
      <c r="G57" s="88"/>
      <c r="H57" s="88"/>
      <c r="I57" s="88"/>
      <c r="J57" s="180"/>
      <c r="K57" s="163"/>
      <c r="L57" s="88"/>
      <c r="M57" s="267"/>
      <c r="N57" s="88"/>
      <c r="O57" s="163"/>
      <c r="P57" s="267"/>
      <c r="Q57" s="267"/>
      <c r="R57" s="178"/>
      <c r="S57" s="182"/>
      <c r="T57" s="271"/>
      <c r="U57" s="272"/>
      <c r="V57" s="267"/>
      <c r="W57" s="271"/>
      <c r="X57" s="272"/>
      <c r="Y57" s="272"/>
      <c r="Z57" s="272"/>
      <c r="AA57" s="272"/>
      <c r="AB57" s="272"/>
      <c r="AC57" s="272"/>
      <c r="AD57" s="276"/>
      <c r="AE57" s="75"/>
    </row>
    <row r="58" spans="2:31" ht="20.100000000000001" customHeight="1" x14ac:dyDescent="0.2">
      <c r="B58" s="85"/>
      <c r="C58" s="110" t="s">
        <v>137</v>
      </c>
      <c r="D58" s="179">
        <v>2</v>
      </c>
      <c r="E58" s="264"/>
      <c r="F58" s="88"/>
      <c r="G58" s="88"/>
      <c r="H58" s="88"/>
      <c r="I58" s="88"/>
      <c r="J58" s="180"/>
      <c r="K58" s="163"/>
      <c r="L58" s="88"/>
      <c r="M58" s="267"/>
      <c r="N58" s="88"/>
      <c r="O58" s="163"/>
      <c r="P58" s="267"/>
      <c r="Q58" s="267"/>
      <c r="R58" s="178"/>
      <c r="S58" s="175">
        <v>2</v>
      </c>
      <c r="T58" s="271"/>
      <c r="U58" s="272"/>
      <c r="V58" s="267"/>
      <c r="W58" s="271"/>
      <c r="X58" s="272"/>
      <c r="Y58" s="272"/>
      <c r="Z58" s="272"/>
      <c r="AA58" s="272"/>
      <c r="AB58" s="272"/>
      <c r="AC58" s="272"/>
      <c r="AD58" s="276"/>
      <c r="AE58" s="75"/>
    </row>
    <row r="59" spans="2:31" ht="20.100000000000001" customHeight="1" x14ac:dyDescent="0.2">
      <c r="B59" s="85"/>
      <c r="C59" s="110"/>
      <c r="D59" s="179"/>
      <c r="E59" s="264"/>
      <c r="F59" s="88"/>
      <c r="G59" s="88"/>
      <c r="H59" s="88"/>
      <c r="I59" s="88"/>
      <c r="J59" s="180"/>
      <c r="K59" s="163"/>
      <c r="L59" s="88"/>
      <c r="M59" s="267"/>
      <c r="N59" s="88"/>
      <c r="O59" s="163"/>
      <c r="P59" s="267"/>
      <c r="Q59" s="267"/>
      <c r="R59" s="178"/>
      <c r="S59" s="163"/>
      <c r="T59" s="271"/>
      <c r="U59" s="272"/>
      <c r="V59" s="267"/>
      <c r="W59" s="271"/>
      <c r="X59" s="272"/>
      <c r="Y59" s="272"/>
      <c r="Z59" s="272"/>
      <c r="AA59" s="272"/>
      <c r="AB59" s="272"/>
      <c r="AC59" s="272"/>
      <c r="AD59" s="276"/>
      <c r="AE59" s="75"/>
    </row>
    <row r="60" spans="2:31" ht="20.100000000000001" customHeight="1" x14ac:dyDescent="0.2">
      <c r="B60" s="131"/>
      <c r="C60" s="170"/>
      <c r="D60" s="133"/>
      <c r="E60" s="265"/>
      <c r="F60" s="174"/>
      <c r="G60" s="174"/>
      <c r="H60" s="174"/>
      <c r="I60" s="88"/>
      <c r="J60" s="180"/>
      <c r="K60" s="163"/>
      <c r="L60" s="90"/>
      <c r="M60" s="268"/>
      <c r="N60" s="174"/>
      <c r="O60" s="163"/>
      <c r="P60" s="268"/>
      <c r="Q60" s="268"/>
      <c r="R60" s="94"/>
      <c r="S60" s="163"/>
      <c r="T60" s="273"/>
      <c r="U60" s="274"/>
      <c r="V60" s="268"/>
      <c r="W60" s="273"/>
      <c r="X60" s="274"/>
      <c r="Y60" s="274"/>
      <c r="Z60" s="274"/>
      <c r="AA60" s="274"/>
      <c r="AB60" s="274"/>
      <c r="AC60" s="274"/>
      <c r="AD60" s="277"/>
      <c r="AE60" s="75"/>
    </row>
    <row r="61" spans="2:31" ht="30" customHeight="1" thickBot="1" x14ac:dyDescent="0.25">
      <c r="B61" s="136"/>
      <c r="C61" s="183" t="s">
        <v>138</v>
      </c>
      <c r="D61" s="138">
        <v>44</v>
      </c>
      <c r="E61" s="138">
        <v>4</v>
      </c>
      <c r="F61" s="138">
        <v>4</v>
      </c>
      <c r="G61" s="138">
        <v>4</v>
      </c>
      <c r="H61" s="138">
        <v>4</v>
      </c>
      <c r="I61" s="138">
        <f t="shared" ref="I61:O61" si="0">SUM(I16:I46)</f>
        <v>4</v>
      </c>
      <c r="J61" s="138">
        <f t="shared" si="0"/>
        <v>4</v>
      </c>
      <c r="K61" s="124">
        <f t="shared" si="0"/>
        <v>4</v>
      </c>
      <c r="L61" s="138">
        <f t="shared" si="0"/>
        <v>4</v>
      </c>
      <c r="M61" s="138">
        <v>4</v>
      </c>
      <c r="N61" s="138">
        <f t="shared" si="0"/>
        <v>4</v>
      </c>
      <c r="O61" s="138">
        <f t="shared" si="0"/>
        <v>4</v>
      </c>
      <c r="P61" s="138">
        <v>4</v>
      </c>
      <c r="Q61" s="138">
        <v>4</v>
      </c>
      <c r="R61" s="138">
        <v>4</v>
      </c>
      <c r="S61" s="138">
        <v>4</v>
      </c>
      <c r="T61" s="138">
        <v>4</v>
      </c>
      <c r="U61" s="138">
        <v>4</v>
      </c>
      <c r="V61" s="138">
        <v>4</v>
      </c>
      <c r="W61" s="138">
        <v>4</v>
      </c>
      <c r="X61" s="138">
        <v>4</v>
      </c>
      <c r="Y61" s="138">
        <v>4</v>
      </c>
      <c r="Z61" s="138">
        <v>4</v>
      </c>
      <c r="AA61" s="138">
        <v>4</v>
      </c>
      <c r="AB61" s="184"/>
      <c r="AC61" s="184"/>
      <c r="AD61" s="184"/>
      <c r="AE61" s="75"/>
    </row>
    <row r="62" spans="2:31" ht="15.75" thickTop="1" x14ac:dyDescent="0.2">
      <c r="B62" s="141"/>
      <c r="C62" s="142"/>
      <c r="D62" s="142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3"/>
      <c r="W62" s="143"/>
      <c r="X62" s="143"/>
      <c r="Y62" s="143"/>
      <c r="Z62" s="143"/>
      <c r="AA62" s="143"/>
      <c r="AB62" s="143"/>
      <c r="AC62" s="143"/>
      <c r="AD62" s="141"/>
      <c r="AE62" s="75"/>
    </row>
    <row r="63" spans="2:31" ht="15" x14ac:dyDescent="0.2">
      <c r="B63" s="141"/>
      <c r="C63" s="142"/>
      <c r="D63" s="142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3"/>
      <c r="W63" s="143"/>
      <c r="X63" s="143"/>
      <c r="Y63" s="143"/>
      <c r="Z63" s="143"/>
      <c r="AA63" s="143"/>
      <c r="AB63" s="143"/>
      <c r="AC63" s="143"/>
      <c r="AD63" s="141"/>
      <c r="AE63" s="75"/>
    </row>
    <row r="64" spans="2:31" ht="16.5" x14ac:dyDescent="0.2">
      <c r="B64" s="141"/>
      <c r="C64" s="144"/>
      <c r="D64" s="4" t="s">
        <v>41</v>
      </c>
      <c r="E64" s="145"/>
      <c r="F64" s="145"/>
      <c r="G64" s="145"/>
      <c r="H64" s="145"/>
      <c r="I64" s="145"/>
      <c r="J64" s="145" t="s">
        <v>76</v>
      </c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4" t="s">
        <v>183</v>
      </c>
      <c r="Y64" s="145"/>
      <c r="Z64" s="145"/>
      <c r="AA64" s="145"/>
      <c r="AB64" s="145"/>
      <c r="AC64" s="145"/>
      <c r="AD64" s="146"/>
      <c r="AE64" s="75"/>
    </row>
    <row r="65" spans="2:31" ht="16.5" x14ac:dyDescent="0.2">
      <c r="B65" s="141"/>
      <c r="C65" s="144"/>
      <c r="D65" s="4" t="s">
        <v>179</v>
      </c>
      <c r="E65" s="145"/>
      <c r="F65" s="145"/>
      <c r="G65" s="145"/>
      <c r="H65" s="145"/>
      <c r="I65" s="145"/>
      <c r="J65" s="145"/>
      <c r="K65" s="146"/>
      <c r="L65" s="146"/>
      <c r="M65" s="76"/>
      <c r="N65" s="145"/>
      <c r="O65" s="145"/>
      <c r="P65" s="145"/>
      <c r="Q65" s="145"/>
      <c r="R65" s="76"/>
      <c r="S65" s="145"/>
      <c r="T65" s="145"/>
      <c r="U65" s="146"/>
      <c r="V65" s="146"/>
      <c r="W65" s="146"/>
      <c r="X65" s="4" t="s">
        <v>42</v>
      </c>
      <c r="Y65" s="145"/>
      <c r="Z65" s="145"/>
      <c r="AA65" s="145"/>
      <c r="AB65" s="145"/>
      <c r="AC65" s="145"/>
      <c r="AD65" s="146"/>
      <c r="AE65" s="75"/>
    </row>
    <row r="66" spans="2:31" ht="24.95" customHeight="1" x14ac:dyDescent="0.2">
      <c r="B66" s="141"/>
      <c r="C66" s="144"/>
      <c r="D66" s="4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4"/>
      <c r="Y66" s="145"/>
      <c r="Z66" s="145"/>
      <c r="AA66" s="145"/>
      <c r="AB66" s="145"/>
      <c r="AC66" s="145"/>
      <c r="AD66" s="146"/>
      <c r="AE66" s="75"/>
    </row>
    <row r="67" spans="2:31" ht="24.95" customHeight="1" x14ac:dyDescent="0.2">
      <c r="B67" s="141"/>
      <c r="C67" s="144"/>
      <c r="D67" s="4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4"/>
      <c r="Y67" s="145"/>
      <c r="Z67" s="145"/>
      <c r="AA67" s="145"/>
      <c r="AB67" s="145"/>
      <c r="AC67" s="145"/>
      <c r="AD67" s="146"/>
      <c r="AE67" s="75"/>
    </row>
    <row r="68" spans="2:31" ht="24.95" customHeight="1" x14ac:dyDescent="0.2">
      <c r="B68" s="141"/>
      <c r="C68" s="144"/>
      <c r="D68" s="40"/>
      <c r="E68" s="145"/>
      <c r="F68" s="145"/>
      <c r="G68" s="145"/>
      <c r="H68" s="145"/>
      <c r="I68" s="145"/>
      <c r="J68" s="145"/>
      <c r="K68" s="145"/>
      <c r="L68" s="145"/>
      <c r="M68" s="145"/>
      <c r="N68" s="145" t="s">
        <v>76</v>
      </c>
      <c r="O68" s="145"/>
      <c r="P68" s="145"/>
      <c r="Q68" s="145"/>
      <c r="R68" s="145"/>
      <c r="S68" s="145"/>
      <c r="T68" s="145"/>
      <c r="U68" s="145"/>
      <c r="V68" s="145"/>
      <c r="W68" s="145"/>
      <c r="X68" s="4"/>
      <c r="Y68" s="145"/>
      <c r="Z68" s="145"/>
      <c r="AA68" s="145"/>
      <c r="AB68" s="145"/>
      <c r="AC68" s="145"/>
      <c r="AD68" s="185"/>
      <c r="AE68" s="75"/>
    </row>
    <row r="69" spans="2:31" ht="15.75" x14ac:dyDescent="0.25">
      <c r="B69" s="141"/>
      <c r="C69" s="147"/>
      <c r="D69" s="40" t="s">
        <v>184</v>
      </c>
      <c r="E69" s="145"/>
      <c r="F69" s="145"/>
      <c r="G69" s="145"/>
      <c r="H69" s="145"/>
      <c r="I69" s="145"/>
      <c r="J69" s="145"/>
      <c r="K69" s="148"/>
      <c r="L69" s="148"/>
      <c r="M69" s="145"/>
      <c r="N69" s="145"/>
      <c r="O69" s="145"/>
      <c r="P69" s="145"/>
      <c r="Q69" s="145"/>
      <c r="R69" s="145"/>
      <c r="S69" s="145"/>
      <c r="T69" s="145"/>
      <c r="U69" s="149"/>
      <c r="V69" s="149"/>
      <c r="W69" s="149"/>
      <c r="X69" s="43" t="s">
        <v>185</v>
      </c>
      <c r="Y69" s="145"/>
      <c r="Z69" s="145"/>
      <c r="AA69" s="145"/>
      <c r="AB69" s="145"/>
      <c r="AC69" s="145"/>
      <c r="AD69" s="146"/>
      <c r="AE69" s="75"/>
    </row>
    <row r="70" spans="2:31" ht="15.75" x14ac:dyDescent="0.2">
      <c r="B70" s="141"/>
      <c r="C70" s="144"/>
      <c r="D70" s="45" t="s">
        <v>186</v>
      </c>
      <c r="E70" s="145"/>
      <c r="F70" s="145"/>
      <c r="G70" s="145"/>
      <c r="H70" s="145"/>
      <c r="I70" s="145"/>
      <c r="J70" s="145"/>
      <c r="K70" s="151"/>
      <c r="L70" s="151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43" t="s">
        <v>187</v>
      </c>
      <c r="Y70" s="145"/>
      <c r="Z70" s="145"/>
      <c r="AA70" s="145"/>
      <c r="AB70" s="145"/>
      <c r="AC70" s="145"/>
      <c r="AD70" s="145"/>
      <c r="AE70" s="75"/>
    </row>
    <row r="71" spans="2:31" x14ac:dyDescent="0.2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5"/>
    </row>
    <row r="72" spans="2:31" x14ac:dyDescent="0.2"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</row>
  </sheetData>
  <mergeCells count="22">
    <mergeCell ref="V15:V60"/>
    <mergeCell ref="W15:AD60"/>
    <mergeCell ref="J12:M12"/>
    <mergeCell ref="N12:Q12"/>
    <mergeCell ref="R12:U12"/>
    <mergeCell ref="V12:Z12"/>
    <mergeCell ref="AA12:AD12"/>
    <mergeCell ref="E15:E60"/>
    <mergeCell ref="M15:M60"/>
    <mergeCell ref="P15:P60"/>
    <mergeCell ref="Q15:Q60"/>
    <mergeCell ref="T15:U60"/>
    <mergeCell ref="B2:AD2"/>
    <mergeCell ref="B3:AD3"/>
    <mergeCell ref="B4:AD4"/>
    <mergeCell ref="B5:AD5"/>
    <mergeCell ref="B7:AD7"/>
    <mergeCell ref="B11:B14"/>
    <mergeCell ref="C11:C14"/>
    <mergeCell ref="D11:D14"/>
    <mergeCell ref="E11:AD11"/>
    <mergeCell ref="E12:I1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PROTA IX</vt:lpstr>
      <vt:lpstr>PROSEM IX (2)</vt:lpstr>
      <vt:lpstr>jadwal  prosem IX (1) </vt:lpstr>
      <vt:lpstr> JADWAL PRO SEM IX 2</vt:lpstr>
      <vt:lpstr>'jadwal  prosem IX (1) '!_GoBack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User</cp:lastModifiedBy>
  <dcterms:created xsi:type="dcterms:W3CDTF">2021-09-22T22:09:27Z</dcterms:created>
  <dcterms:modified xsi:type="dcterms:W3CDTF">2023-07-19T03:15:48Z</dcterms:modified>
</cp:coreProperties>
</file>